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drawings/drawing3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drawings/drawing4.xml" ContentType="application/vnd.openxmlformats-officedocument.drawing+xml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drawings/drawing5.xml" ContentType="application/vnd.openxmlformats-officedocument.drawing+xml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drawings/drawing6.xml" ContentType="application/vnd.openxmlformats-officedocument.drawing+xml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drawings/drawing7.xml" ContentType="application/vnd.openxmlformats-officedocument.drawing+xml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drawings/drawing8.xml" ContentType="application/vnd.openxmlformats-officedocument.drawing+xml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drawings/drawing9.xml" ContentType="application/vnd.openxmlformats-officedocument.drawing+xml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drawings/drawing10.xml" ContentType="application/vnd.openxmlformats-officedocument.drawing+xml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drawings/drawing11.xml" ContentType="application/vnd.openxmlformats-officedocument.drawing+xml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drawings/drawing12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drawings/drawing13.xml" ContentType="application/vnd.openxmlformats-officedocument.drawing+xml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drawings/drawing14.xml" ContentType="application/vnd.openxmlformats-officedocument.drawing+xml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drawings/drawing15.xml" ContentType="application/vnd.openxmlformats-officedocument.drawing+xml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drawings/drawing16.xml" ContentType="application/vnd.openxmlformats-officedocument.drawing+xml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drawings/drawing17.xml" ContentType="application/vnd.openxmlformats-officedocument.drawing+xml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drawings/drawing18.xml" ContentType="application/vnd.openxmlformats-officedocument.drawing+xml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drawings/drawing19.xml" ContentType="application/vnd.openxmlformats-officedocument.drawing+xml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drawings/drawing20.xml" ContentType="application/vnd.openxmlformats-officedocument.drawing+xml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drawings/drawing21.xml" ContentType="application/vnd.openxmlformats-officedocument.drawing+xml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drawings/drawing22.xml" ContentType="application/vnd.openxmlformats-officedocument.drawing+xml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drawings/drawing23.xml" ContentType="application/vnd.openxmlformats-officedocument.drawing+xml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drawings/drawing24.xml" ContentType="application/vnd.openxmlformats-officedocument.drawing+xml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drawings/drawing25.xml" ContentType="application/vnd.openxmlformats-officedocument.drawing+xml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drawings/drawing26.xml" ContentType="application/vnd.openxmlformats-officedocument.drawing+xml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drawings/drawing27.xml" ContentType="application/vnd.openxmlformats-officedocument.drawing+xml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drawings/drawing28.xml" ContentType="application/vnd.openxmlformats-officedocument.drawing+xml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drawings/drawing29.xml" ContentType="application/vnd.openxmlformats-officedocument.drawing+xml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drawings/drawing30.xml" ContentType="application/vnd.openxmlformats-officedocument.drawing+xml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drawings/drawing31.xml" ContentType="application/vnd.openxmlformats-officedocument.drawing+xml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drawings/drawing32.xml" ContentType="application/vnd.openxmlformats-officedocument.drawing+xml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drawings/drawing33.xml" ContentType="application/vnd.openxmlformats-officedocument.drawing+xml"/>
  <Override PartName="/xl/activeX/activeX77.xml" ContentType="application/vnd.ms-office.activeX+xml"/>
  <Override PartName="/xl/activeX/activeX77.bin" ContentType="application/vnd.ms-office.activeX"/>
  <Override PartName="/xl/drawings/drawing34.xml" ContentType="application/vnd.openxmlformats-officedocument.drawing+xml"/>
  <Override PartName="/xl/activeX/activeX78.xml" ContentType="application/vnd.ms-office.activeX+xml"/>
  <Override PartName="/xl/activeX/activeX78.bin" ContentType="application/vnd.ms-office.activeX"/>
  <Override PartName="/xl/drawings/drawing35.xml" ContentType="application/vnd.openxmlformats-officedocument.drawing+xml"/>
  <Override PartName="/xl/activeX/activeX79.xml" ContentType="application/vnd.ms-office.activeX+xml"/>
  <Override PartName="/xl/activeX/activeX79.bin" ContentType="application/vnd.ms-office.activeX"/>
  <Override PartName="/xl/drawings/drawing36.xml" ContentType="application/vnd.openxmlformats-officedocument.drawing+xml"/>
  <Override PartName="/xl/activeX/activeX80.xml" ContentType="application/vnd.ms-office.activeX+xml"/>
  <Override PartName="/xl/activeX/activeX80.bin" ContentType="application/vnd.ms-office.activeX"/>
  <Override PartName="/xl/drawings/drawing37.xml" ContentType="application/vnd.openxmlformats-officedocument.drawing+xml"/>
  <Override PartName="/xl/activeX/activeX81.xml" ContentType="application/vnd.ms-office.activeX+xml"/>
  <Override PartName="/xl/activeX/activeX81.bin" ContentType="application/vnd.ms-office.activeX"/>
  <Override PartName="/xl/drawings/drawing38.xml" ContentType="application/vnd.openxmlformats-officedocument.drawing+xml"/>
  <Override PartName="/xl/activeX/activeX82.xml" ContentType="application/vnd.ms-office.activeX+xml"/>
  <Override PartName="/xl/activeX/activeX8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DD97A8EA-9A9A-E61F-A557-7D5A7D7259CE}"/>
  <workbookPr codeName="ThisWorkbook"/>
  <bookViews>
    <workbookView xWindow="-120" yWindow="-120" windowWidth="19440" windowHeight="15600" tabRatio="817" firstSheet="14" activeTab="19"/>
  </bookViews>
  <sheets>
    <sheet name="食事発注" sheetId="11" r:id="rId1"/>
    <sheet name="1日" sheetId="4" r:id="rId2"/>
    <sheet name="2日" sheetId="12" r:id="rId3"/>
    <sheet name="3日" sheetId="13" r:id="rId4"/>
    <sheet name="4日" sheetId="14" r:id="rId5"/>
    <sheet name="5日" sheetId="15" r:id="rId6"/>
    <sheet name="6日" sheetId="16" r:id="rId7"/>
    <sheet name="7日" sheetId="17" r:id="rId8"/>
    <sheet name="8日" sheetId="18" r:id="rId9"/>
    <sheet name="9日" sheetId="19" r:id="rId10"/>
    <sheet name="10日" sheetId="20" r:id="rId11"/>
    <sheet name="11日" sheetId="21" r:id="rId12"/>
    <sheet name="12日" sheetId="22" r:id="rId13"/>
    <sheet name="13日" sheetId="23" r:id="rId14"/>
    <sheet name="14日" sheetId="24" r:id="rId15"/>
    <sheet name="15日" sheetId="25" r:id="rId16"/>
    <sheet name="16日" sheetId="26" r:id="rId17"/>
    <sheet name="17日" sheetId="27" r:id="rId18"/>
    <sheet name="18日" sheetId="28" r:id="rId19"/>
    <sheet name="19日" sheetId="29" r:id="rId20"/>
    <sheet name="20日" sheetId="30" r:id="rId21"/>
    <sheet name="21日" sheetId="31" r:id="rId22"/>
    <sheet name="22日" sheetId="32" r:id="rId23"/>
    <sheet name="23日" sheetId="33" r:id="rId24"/>
    <sheet name="24日" sheetId="34" r:id="rId25"/>
    <sheet name="25日" sheetId="35" r:id="rId26"/>
    <sheet name="26日" sheetId="36" r:id="rId27"/>
    <sheet name="27日" sheetId="37" r:id="rId28"/>
    <sheet name="28日" sheetId="38" r:id="rId29"/>
    <sheet name="29日" sheetId="39" r:id="rId30"/>
    <sheet name="30日" sheetId="40" r:id="rId31"/>
    <sheet name="31日" sheetId="41" r:id="rId32"/>
    <sheet name="照合表（病院→業者）" sheetId="1" r:id="rId33"/>
    <sheet name="照合表（南山→業者）" sheetId="2" r:id="rId34"/>
    <sheet name="照合表（地域→業者）" sheetId="3" r:id="rId35"/>
    <sheet name="照合表【流動食(病院)】" sheetId="5" r:id="rId36"/>
    <sheet name="照合表【流動食(南山)】" sheetId="6" r:id="rId37"/>
    <sheet name="照合表【補助】" sheetId="7" r:id="rId38"/>
  </sheets>
  <definedNames>
    <definedName name="_xlnm.Print_Area" localSheetId="34">'照合表（地域→業者）'!$A$1:$W$38</definedName>
    <definedName name="_xlnm.Print_Area" localSheetId="33">'照合表（南山→業者）'!$A$1:$AO$39</definedName>
    <definedName name="_xlnm.Print_Area" localSheetId="32">'照合表（病院→業者）'!$A$1:$AK$38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41" i="30" l="1"/>
  <c r="AF41" i="30"/>
  <c r="Z41" i="30"/>
  <c r="S41" i="30"/>
  <c r="M41" i="30"/>
  <c r="F41" i="30"/>
  <c r="AM41" i="29"/>
  <c r="AF41" i="29"/>
  <c r="Z41" i="29"/>
  <c r="S41" i="29"/>
  <c r="M41" i="29"/>
  <c r="F41" i="29"/>
  <c r="AM41" i="28"/>
  <c r="AF41" i="28"/>
  <c r="Z41" i="28"/>
  <c r="S41" i="28"/>
  <c r="M41" i="28"/>
  <c r="F41" i="28"/>
  <c r="AM59" i="30" l="1"/>
  <c r="AF59" i="30"/>
  <c r="Z59" i="30"/>
  <c r="S59" i="30"/>
  <c r="M59" i="30"/>
  <c r="F59" i="30"/>
  <c r="AM59" i="29" l="1"/>
  <c r="AF59" i="29"/>
  <c r="Z59" i="29"/>
  <c r="S59" i="29"/>
  <c r="M59" i="29"/>
  <c r="F59" i="29"/>
  <c r="AM59" i="28"/>
  <c r="AF59" i="28"/>
  <c r="Z59" i="28"/>
  <c r="S59" i="28"/>
  <c r="M59" i="28"/>
  <c r="F59" i="28"/>
  <c r="AM60" i="27"/>
  <c r="AF60" i="27"/>
  <c r="Z60" i="27"/>
  <c r="S60" i="27"/>
  <c r="M60" i="27"/>
  <c r="F60" i="27"/>
  <c r="AM42" i="27"/>
  <c r="AF42" i="27"/>
  <c r="Z42" i="27"/>
  <c r="S42" i="27"/>
  <c r="M42" i="27"/>
  <c r="F42" i="27"/>
  <c r="AM60" i="26" l="1"/>
  <c r="AF60" i="26"/>
  <c r="Z60" i="26"/>
  <c r="S60" i="26"/>
  <c r="M60" i="26"/>
  <c r="F60" i="26"/>
  <c r="AM42" i="26"/>
  <c r="AF42" i="26"/>
  <c r="Z42" i="26"/>
  <c r="S42" i="26"/>
  <c r="M42" i="26"/>
  <c r="F42" i="26"/>
  <c r="AM60" i="25" l="1"/>
  <c r="AF60" i="25"/>
  <c r="Z60" i="25"/>
  <c r="S60" i="25"/>
  <c r="M60" i="25"/>
  <c r="F60" i="25"/>
  <c r="AM60" i="24"/>
  <c r="AF60" i="24"/>
  <c r="Z60" i="24"/>
  <c r="S60" i="24"/>
  <c r="M60" i="24"/>
  <c r="F60" i="24"/>
  <c r="AM42" i="25" l="1"/>
  <c r="AF42" i="25"/>
  <c r="Z42" i="25"/>
  <c r="S42" i="25"/>
  <c r="M42" i="25"/>
  <c r="F42" i="25"/>
  <c r="AM42" i="24" l="1"/>
  <c r="AF42" i="24"/>
  <c r="Z42" i="24"/>
  <c r="S42" i="24"/>
  <c r="M42" i="24"/>
  <c r="F42" i="24"/>
  <c r="AM60" i="23" l="1"/>
  <c r="AF60" i="23"/>
  <c r="Z60" i="23"/>
  <c r="S60" i="23"/>
  <c r="M60" i="23"/>
  <c r="F60" i="23"/>
  <c r="AM42" i="23"/>
  <c r="AF42" i="23"/>
  <c r="Z42" i="23"/>
  <c r="S42" i="23"/>
  <c r="M42" i="23"/>
  <c r="F42" i="23"/>
  <c r="AM42" i="22" l="1"/>
  <c r="AF42" i="22"/>
  <c r="Z42" i="22"/>
  <c r="S42" i="22"/>
  <c r="M42" i="22"/>
  <c r="F42" i="22"/>
  <c r="F50" i="22"/>
  <c r="M50" i="22"/>
  <c r="S50" i="22"/>
  <c r="Z50" i="22"/>
  <c r="AF50" i="22"/>
  <c r="AM50" i="22"/>
  <c r="AM50" i="21"/>
  <c r="AF50" i="21"/>
  <c r="Z50" i="21"/>
  <c r="S50" i="21"/>
  <c r="M50" i="21"/>
  <c r="F50" i="21"/>
  <c r="AM42" i="21"/>
  <c r="AF42" i="21"/>
  <c r="Z42" i="21"/>
  <c r="S42" i="21"/>
  <c r="M42" i="21"/>
  <c r="F42" i="21"/>
  <c r="AM60" i="20" l="1"/>
  <c r="AF60" i="20"/>
  <c r="Z60" i="20"/>
  <c r="S60" i="20"/>
  <c r="M60" i="20"/>
  <c r="F60" i="20"/>
  <c r="AM42" i="20"/>
  <c r="AF42" i="20"/>
  <c r="Z42" i="20"/>
  <c r="S42" i="20"/>
  <c r="M42" i="20"/>
  <c r="F42" i="20"/>
  <c r="AM60" i="19" l="1"/>
  <c r="AF60" i="19"/>
  <c r="Z60" i="19"/>
  <c r="S60" i="19"/>
  <c r="M60" i="19"/>
  <c r="F60" i="19"/>
  <c r="AM42" i="19"/>
  <c r="AF42" i="19"/>
  <c r="Z42" i="19"/>
  <c r="S42" i="19"/>
  <c r="M42" i="19"/>
  <c r="F42" i="19"/>
  <c r="AM60" i="18" l="1"/>
  <c r="AF60" i="18"/>
  <c r="Z60" i="18"/>
  <c r="S60" i="18"/>
  <c r="M60" i="18"/>
  <c r="F60" i="18"/>
  <c r="AM42" i="18"/>
  <c r="AF42" i="18"/>
  <c r="Z42" i="18"/>
  <c r="S42" i="18"/>
  <c r="M42" i="18"/>
  <c r="F42" i="18"/>
  <c r="AM60" i="17" l="1"/>
  <c r="AF60" i="17"/>
  <c r="Z60" i="17"/>
  <c r="S60" i="17"/>
  <c r="M60" i="17"/>
  <c r="F60" i="17"/>
  <c r="AM42" i="17"/>
  <c r="AF42" i="17"/>
  <c r="Z42" i="17"/>
  <c r="S42" i="17"/>
  <c r="M42" i="17"/>
  <c r="F42" i="17"/>
  <c r="AM60" i="16" l="1"/>
  <c r="AF60" i="16"/>
  <c r="Z60" i="16"/>
  <c r="S60" i="16"/>
  <c r="M60" i="16"/>
  <c r="F60" i="16"/>
  <c r="AM42" i="16"/>
  <c r="AF42" i="16"/>
  <c r="Z42" i="16"/>
  <c r="S42" i="16"/>
  <c r="M42" i="16"/>
  <c r="F42" i="16"/>
  <c r="AM60" i="15" l="1"/>
  <c r="AF60" i="15"/>
  <c r="Z60" i="15"/>
  <c r="S60" i="15"/>
  <c r="M60" i="15"/>
  <c r="F60" i="15"/>
  <c r="AM60" i="14"/>
  <c r="AF60" i="14"/>
  <c r="Z60" i="14"/>
  <c r="S60" i="14"/>
  <c r="M60" i="14"/>
  <c r="F60" i="14"/>
  <c r="AM60" i="13"/>
  <c r="AF60" i="13"/>
  <c r="Z60" i="13"/>
  <c r="S60" i="13"/>
  <c r="M60" i="13"/>
  <c r="F60" i="13"/>
  <c r="AM42" i="15"/>
  <c r="AF42" i="15"/>
  <c r="Z42" i="15"/>
  <c r="S42" i="15"/>
  <c r="M42" i="15"/>
  <c r="F42" i="15"/>
  <c r="AM42" i="14"/>
  <c r="AF42" i="14"/>
  <c r="Z42" i="14"/>
  <c r="S42" i="14"/>
  <c r="M42" i="14"/>
  <c r="F42" i="14"/>
  <c r="AM42" i="13"/>
  <c r="AF42" i="13"/>
  <c r="Z42" i="13"/>
  <c r="S42" i="13"/>
  <c r="M42" i="13"/>
  <c r="F42" i="13"/>
  <c r="AM60" i="12" l="1"/>
  <c r="AF60" i="12"/>
  <c r="Z60" i="12"/>
  <c r="S60" i="12"/>
  <c r="M60" i="12"/>
  <c r="F60" i="12"/>
  <c r="AM42" i="12"/>
  <c r="AF42" i="12"/>
  <c r="Z42" i="12"/>
  <c r="S42" i="12"/>
  <c r="M42" i="12"/>
  <c r="F42" i="12"/>
  <c r="AM60" i="4" l="1"/>
  <c r="AF60" i="4"/>
  <c r="Z60" i="4"/>
  <c r="S60" i="4"/>
  <c r="M60" i="4"/>
  <c r="F60" i="4"/>
  <c r="AM42" i="4"/>
  <c r="AF42" i="4"/>
  <c r="Z42" i="4"/>
  <c r="S42" i="4"/>
  <c r="M42" i="4"/>
  <c r="F42" i="4"/>
  <c r="S15" i="19" l="1"/>
  <c r="S15" i="20" l="1"/>
  <c r="S15" i="18" l="1"/>
  <c r="S15" i="17"/>
  <c r="S15" i="14" l="1"/>
  <c r="AF26" i="41" l="1"/>
  <c r="S26" i="41"/>
  <c r="F26" i="41"/>
  <c r="AF15" i="41"/>
  <c r="S15" i="41"/>
  <c r="F15" i="41"/>
  <c r="AM60" i="41"/>
  <c r="AF60" i="41"/>
  <c r="Z60" i="41"/>
  <c r="S60" i="41"/>
  <c r="M60" i="41"/>
  <c r="F60" i="41"/>
  <c r="AM50" i="41"/>
  <c r="AF50" i="41"/>
  <c r="Z50" i="41"/>
  <c r="S50" i="41"/>
  <c r="M50" i="41"/>
  <c r="F50" i="41"/>
  <c r="AM42" i="41"/>
  <c r="AF42" i="41"/>
  <c r="Z42" i="41"/>
  <c r="S42" i="41"/>
  <c r="M42" i="41"/>
  <c r="F42" i="41"/>
  <c r="A32" i="41"/>
  <c r="AM31" i="41"/>
  <c r="AF31" i="41"/>
  <c r="Z31" i="41"/>
  <c r="S31" i="41"/>
  <c r="M31" i="41"/>
  <c r="F31" i="41"/>
  <c r="AM26" i="41"/>
  <c r="Z26" i="41"/>
  <c r="M26" i="41"/>
  <c r="AM15" i="41"/>
  <c r="Z15" i="41"/>
  <c r="M15" i="41"/>
  <c r="F1" i="41"/>
  <c r="F32" i="41" s="1"/>
  <c r="AF15" i="40"/>
  <c r="AF26" i="40"/>
  <c r="S26" i="40"/>
  <c r="F26" i="40"/>
  <c r="S15" i="40"/>
  <c r="F15" i="40"/>
  <c r="AM60" i="40"/>
  <c r="AF60" i="40"/>
  <c r="Z60" i="40"/>
  <c r="S60" i="40"/>
  <c r="M60" i="40"/>
  <c r="F60" i="40"/>
  <c r="AM50" i="40"/>
  <c r="AF50" i="40"/>
  <c r="Z50" i="40"/>
  <c r="S50" i="40"/>
  <c r="M50" i="40"/>
  <c r="F50" i="40"/>
  <c r="AM42" i="40"/>
  <c r="AF42" i="40"/>
  <c r="Z42" i="40"/>
  <c r="S42" i="40"/>
  <c r="M42" i="40"/>
  <c r="F42" i="40"/>
  <c r="A32" i="40"/>
  <c r="AM31" i="40"/>
  <c r="AF31" i="40"/>
  <c r="Z31" i="40"/>
  <c r="S31" i="40"/>
  <c r="M31" i="40"/>
  <c r="F31" i="40"/>
  <c r="AM26" i="40"/>
  <c r="Z26" i="40"/>
  <c r="M26" i="40"/>
  <c r="AM15" i="40"/>
  <c r="Z15" i="40"/>
  <c r="M15" i="40"/>
  <c r="F1" i="40"/>
  <c r="F32" i="40" s="1"/>
  <c r="S26" i="39"/>
  <c r="AF26" i="39"/>
  <c r="F26" i="39"/>
  <c r="AF15" i="39"/>
  <c r="S15" i="39"/>
  <c r="F15" i="39"/>
  <c r="AM60" i="39"/>
  <c r="AF60" i="39"/>
  <c r="Z60" i="39"/>
  <c r="S60" i="39"/>
  <c r="M60" i="39"/>
  <c r="F60" i="39"/>
  <c r="AM50" i="39"/>
  <c r="AF50" i="39"/>
  <c r="Z50" i="39"/>
  <c r="S50" i="39"/>
  <c r="M50" i="39"/>
  <c r="F50" i="39"/>
  <c r="AM42" i="39"/>
  <c r="AF42" i="39"/>
  <c r="Z42" i="39"/>
  <c r="S42" i="39"/>
  <c r="M42" i="39"/>
  <c r="F42" i="39"/>
  <c r="A32" i="39"/>
  <c r="AM31" i="39"/>
  <c r="AF31" i="39"/>
  <c r="Z31" i="39"/>
  <c r="S31" i="39"/>
  <c r="M31" i="39"/>
  <c r="F31" i="39"/>
  <c r="AM26" i="39"/>
  <c r="Z26" i="39"/>
  <c r="M26" i="39"/>
  <c r="AM15" i="39"/>
  <c r="Z15" i="39"/>
  <c r="M15" i="39"/>
  <c r="F1" i="39"/>
  <c r="F32" i="39" s="1"/>
  <c r="AF26" i="38"/>
  <c r="S26" i="38"/>
  <c r="F26" i="38"/>
  <c r="AF15" i="38"/>
  <c r="S15" i="38"/>
  <c r="F15" i="38"/>
  <c r="AM60" i="38"/>
  <c r="AF60" i="38"/>
  <c r="Z60" i="38"/>
  <c r="S60" i="38"/>
  <c r="M60" i="38"/>
  <c r="F60" i="38"/>
  <c r="AM50" i="38"/>
  <c r="AF50" i="38"/>
  <c r="Z50" i="38"/>
  <c r="S50" i="38"/>
  <c r="M50" i="38"/>
  <c r="F50" i="38"/>
  <c r="AM42" i="38"/>
  <c r="AF42" i="38"/>
  <c r="Z42" i="38"/>
  <c r="S42" i="38"/>
  <c r="M42" i="38"/>
  <c r="F42" i="38"/>
  <c r="A32" i="38"/>
  <c r="AM31" i="38"/>
  <c r="AF31" i="38"/>
  <c r="Z31" i="38"/>
  <c r="S31" i="38"/>
  <c r="M31" i="38"/>
  <c r="F31" i="38"/>
  <c r="AM26" i="38"/>
  <c r="Z26" i="38"/>
  <c r="M26" i="38"/>
  <c r="AM15" i="38"/>
  <c r="Z15" i="38"/>
  <c r="M15" i="38"/>
  <c r="F1" i="38"/>
  <c r="F32" i="38" s="1"/>
  <c r="AF26" i="37"/>
  <c r="S26" i="37"/>
  <c r="F26" i="37"/>
  <c r="S15" i="37"/>
  <c r="AF15" i="37"/>
  <c r="F15" i="37"/>
  <c r="AM60" i="37"/>
  <c r="AF60" i="37"/>
  <c r="Z60" i="37"/>
  <c r="S60" i="37"/>
  <c r="M60" i="37"/>
  <c r="F60" i="37"/>
  <c r="AM50" i="37"/>
  <c r="AF50" i="37"/>
  <c r="Z50" i="37"/>
  <c r="S50" i="37"/>
  <c r="M50" i="37"/>
  <c r="F50" i="37"/>
  <c r="AM42" i="37"/>
  <c r="AF42" i="37"/>
  <c r="Z42" i="37"/>
  <c r="S42" i="37"/>
  <c r="M42" i="37"/>
  <c r="F42" i="37"/>
  <c r="A32" i="37"/>
  <c r="AM31" i="37"/>
  <c r="AF31" i="37"/>
  <c r="Z31" i="37"/>
  <c r="S31" i="37"/>
  <c r="M31" i="37"/>
  <c r="F31" i="37"/>
  <c r="AM26" i="37"/>
  <c r="Z26" i="37"/>
  <c r="M26" i="37"/>
  <c r="AM15" i="37"/>
  <c r="Z15" i="37"/>
  <c r="M15" i="37"/>
  <c r="F1" i="37"/>
  <c r="F32" i="37" s="1"/>
  <c r="AF26" i="36"/>
  <c r="S26" i="36"/>
  <c r="F26" i="36"/>
  <c r="AF15" i="36"/>
  <c r="S15" i="36"/>
  <c r="F15" i="36"/>
  <c r="AF26" i="35"/>
  <c r="S26" i="35"/>
  <c r="F26" i="35"/>
  <c r="AF15" i="35"/>
  <c r="S15" i="35"/>
  <c r="F15" i="35"/>
  <c r="AM60" i="35"/>
  <c r="AF60" i="35"/>
  <c r="Z60" i="35"/>
  <c r="S60" i="35"/>
  <c r="M60" i="35"/>
  <c r="F60" i="35"/>
  <c r="AM50" i="35"/>
  <c r="AF50" i="35"/>
  <c r="Z50" i="35"/>
  <c r="S50" i="35"/>
  <c r="M50" i="35"/>
  <c r="F50" i="35"/>
  <c r="AM42" i="35"/>
  <c r="AF42" i="35"/>
  <c r="Z42" i="35"/>
  <c r="S42" i="35"/>
  <c r="M42" i="35"/>
  <c r="F42" i="35"/>
  <c r="A32" i="35"/>
  <c r="AM31" i="35"/>
  <c r="AF31" i="35"/>
  <c r="Z31" i="35"/>
  <c r="S31" i="35"/>
  <c r="M31" i="35"/>
  <c r="F31" i="35"/>
  <c r="AM26" i="35"/>
  <c r="Z26" i="35"/>
  <c r="M26" i="35"/>
  <c r="AM15" i="35"/>
  <c r="Z15" i="35"/>
  <c r="M15" i="35"/>
  <c r="F1" i="35"/>
  <c r="F32" i="35" s="1"/>
  <c r="AF26" i="34"/>
  <c r="S26" i="34"/>
  <c r="F26" i="34"/>
  <c r="AF15" i="34"/>
  <c r="S15" i="34"/>
  <c r="F15" i="34"/>
  <c r="AM60" i="34"/>
  <c r="AF60" i="34"/>
  <c r="Z60" i="34"/>
  <c r="S60" i="34"/>
  <c r="M60" i="34"/>
  <c r="F60" i="34"/>
  <c r="AM50" i="34"/>
  <c r="AF50" i="34"/>
  <c r="Z50" i="34"/>
  <c r="S50" i="34"/>
  <c r="M50" i="34"/>
  <c r="F50" i="34"/>
  <c r="AM42" i="34"/>
  <c r="AF42" i="34"/>
  <c r="Z42" i="34"/>
  <c r="S42" i="34"/>
  <c r="M42" i="34"/>
  <c r="F42" i="34"/>
  <c r="A32" i="34"/>
  <c r="AM31" i="34"/>
  <c r="AF31" i="34"/>
  <c r="Z31" i="34"/>
  <c r="S31" i="34"/>
  <c r="M31" i="34"/>
  <c r="F31" i="34"/>
  <c r="AM26" i="34"/>
  <c r="Z26" i="34"/>
  <c r="M26" i="34"/>
  <c r="AM15" i="34"/>
  <c r="Z15" i="34"/>
  <c r="M15" i="34"/>
  <c r="F1" i="34"/>
  <c r="F32" i="34" s="1"/>
  <c r="AF26" i="33"/>
  <c r="S26" i="33"/>
  <c r="F26" i="33"/>
  <c r="AF15" i="33"/>
  <c r="S15" i="33"/>
  <c r="F15" i="33"/>
  <c r="AM60" i="33"/>
  <c r="AF60" i="33"/>
  <c r="Z60" i="33"/>
  <c r="S60" i="33"/>
  <c r="M60" i="33"/>
  <c r="F60" i="33"/>
  <c r="AM50" i="33"/>
  <c r="AF50" i="33"/>
  <c r="Z50" i="33"/>
  <c r="S50" i="33"/>
  <c r="M50" i="33"/>
  <c r="F50" i="33"/>
  <c r="AM42" i="33"/>
  <c r="AF42" i="33"/>
  <c r="Z42" i="33"/>
  <c r="S42" i="33"/>
  <c r="M42" i="33"/>
  <c r="F42" i="33"/>
  <c r="A32" i="33"/>
  <c r="AM31" i="33"/>
  <c r="AF31" i="33"/>
  <c r="Z31" i="33"/>
  <c r="S31" i="33"/>
  <c r="M31" i="33"/>
  <c r="F31" i="33"/>
  <c r="AM26" i="33"/>
  <c r="Z26" i="33"/>
  <c r="M26" i="33"/>
  <c r="AM15" i="33"/>
  <c r="Z15" i="33"/>
  <c r="M15" i="33"/>
  <c r="F1" i="33"/>
  <c r="F32" i="33" s="1"/>
  <c r="AF26" i="32"/>
  <c r="S26" i="32"/>
  <c r="F26" i="32"/>
  <c r="AF15" i="32"/>
  <c r="S15" i="32"/>
  <c r="F15" i="32"/>
  <c r="AM60" i="32"/>
  <c r="AF60" i="32"/>
  <c r="Z60" i="32"/>
  <c r="S60" i="32"/>
  <c r="M60" i="32"/>
  <c r="F60" i="32"/>
  <c r="AM50" i="32"/>
  <c r="AF50" i="32"/>
  <c r="Z50" i="32"/>
  <c r="S50" i="32"/>
  <c r="M50" i="32"/>
  <c r="F50" i="32"/>
  <c r="AM42" i="32"/>
  <c r="AF42" i="32"/>
  <c r="Z42" i="32"/>
  <c r="S42" i="32"/>
  <c r="M42" i="32"/>
  <c r="F42" i="32"/>
  <c r="A32" i="32"/>
  <c r="AM31" i="32"/>
  <c r="AF31" i="32"/>
  <c r="Z31" i="32"/>
  <c r="S31" i="32"/>
  <c r="M31" i="32"/>
  <c r="F31" i="32"/>
  <c r="AM26" i="32"/>
  <c r="Z26" i="32"/>
  <c r="M26" i="32"/>
  <c r="AM15" i="32"/>
  <c r="Z15" i="32"/>
  <c r="M15" i="32"/>
  <c r="F1" i="32"/>
  <c r="F32" i="32" s="1"/>
  <c r="AF26" i="31"/>
  <c r="S26" i="31"/>
  <c r="F26" i="31"/>
  <c r="AF15" i="31"/>
  <c r="S15" i="31"/>
  <c r="F15" i="31"/>
  <c r="AM60" i="31"/>
  <c r="AF60" i="31"/>
  <c r="Z60" i="31"/>
  <c r="S60" i="31"/>
  <c r="M60" i="31"/>
  <c r="F60" i="31"/>
  <c r="AM50" i="31"/>
  <c r="AF50" i="31"/>
  <c r="Z50" i="31"/>
  <c r="S50" i="31"/>
  <c r="M50" i="31"/>
  <c r="F50" i="31"/>
  <c r="AM42" i="31"/>
  <c r="AF42" i="31"/>
  <c r="Z42" i="31"/>
  <c r="S42" i="31"/>
  <c r="M42" i="31"/>
  <c r="F42" i="31"/>
  <c r="A32" i="31"/>
  <c r="AM31" i="31"/>
  <c r="AF31" i="31"/>
  <c r="Z31" i="31"/>
  <c r="S31" i="31"/>
  <c r="M31" i="31"/>
  <c r="F31" i="31"/>
  <c r="AM26" i="31"/>
  <c r="Z26" i="31"/>
  <c r="M26" i="31"/>
  <c r="AM15" i="31"/>
  <c r="Z15" i="31"/>
  <c r="M15" i="31"/>
  <c r="F1" i="31"/>
  <c r="F32" i="31" s="1"/>
  <c r="S49" i="30"/>
  <c r="AF26" i="30"/>
  <c r="S26" i="30"/>
  <c r="F26" i="30"/>
  <c r="AF15" i="30"/>
  <c r="S15" i="30"/>
  <c r="F15" i="30"/>
  <c r="AM49" i="30"/>
  <c r="AF49" i="30"/>
  <c r="Z49" i="30"/>
  <c r="M49" i="30"/>
  <c r="F49" i="30"/>
  <c r="A32" i="30"/>
  <c r="AM31" i="30"/>
  <c r="AF31" i="30"/>
  <c r="Z31" i="30"/>
  <c r="S31" i="30"/>
  <c r="M31" i="30"/>
  <c r="F31" i="30"/>
  <c r="AM26" i="30"/>
  <c r="Z26" i="30"/>
  <c r="M26" i="30"/>
  <c r="AM15" i="30"/>
  <c r="Z15" i="30"/>
  <c r="M15" i="30"/>
  <c r="F1" i="30"/>
  <c r="F32" i="30" s="1"/>
  <c r="AF26" i="29"/>
  <c r="S26" i="29"/>
  <c r="F26" i="29"/>
  <c r="AF15" i="29"/>
  <c r="S15" i="29"/>
  <c r="F15" i="29"/>
  <c r="AM49" i="29"/>
  <c r="AF49" i="29"/>
  <c r="Z49" i="29"/>
  <c r="S49" i="29"/>
  <c r="M49" i="29"/>
  <c r="F49" i="29"/>
  <c r="A32" i="29"/>
  <c r="AM31" i="29"/>
  <c r="AF31" i="29"/>
  <c r="Z31" i="29"/>
  <c r="S31" i="29"/>
  <c r="M31" i="29"/>
  <c r="F31" i="29"/>
  <c r="AM26" i="29"/>
  <c r="Z26" i="29"/>
  <c r="M26" i="29"/>
  <c r="AM15" i="29"/>
  <c r="Z15" i="29"/>
  <c r="M15" i="29"/>
  <c r="F1" i="29"/>
  <c r="F32" i="29" s="1"/>
  <c r="AF26" i="28"/>
  <c r="S26" i="28"/>
  <c r="F26" i="28"/>
  <c r="AF15" i="28"/>
  <c r="S15" i="28"/>
  <c r="F15" i="28"/>
  <c r="AM49" i="28"/>
  <c r="AF49" i="28"/>
  <c r="Z49" i="28"/>
  <c r="S49" i="28"/>
  <c r="M49" i="28"/>
  <c r="F49" i="28"/>
  <c r="A32" i="28"/>
  <c r="AM31" i="28"/>
  <c r="AF31" i="28"/>
  <c r="Z31" i="28"/>
  <c r="S31" i="28"/>
  <c r="M31" i="28"/>
  <c r="F31" i="28"/>
  <c r="AM26" i="28"/>
  <c r="Z26" i="28"/>
  <c r="M26" i="28"/>
  <c r="AM15" i="28"/>
  <c r="Z15" i="28"/>
  <c r="M15" i="28"/>
  <c r="F1" i="28"/>
  <c r="F32" i="28" s="1"/>
  <c r="AF26" i="27"/>
  <c r="S26" i="27"/>
  <c r="F26" i="27"/>
  <c r="AF15" i="27"/>
  <c r="S15" i="27"/>
  <c r="F15" i="27"/>
  <c r="AM50" i="27"/>
  <c r="AF50" i="27"/>
  <c r="Z50" i="27"/>
  <c r="S50" i="27"/>
  <c r="M50" i="27"/>
  <c r="F50" i="27"/>
  <c r="A32" i="27"/>
  <c r="AM31" i="27"/>
  <c r="AF31" i="27"/>
  <c r="Z31" i="27"/>
  <c r="S31" i="27"/>
  <c r="M31" i="27"/>
  <c r="F31" i="27"/>
  <c r="AM26" i="27"/>
  <c r="Z26" i="27"/>
  <c r="M26" i="27"/>
  <c r="AM15" i="27"/>
  <c r="Z15" i="27"/>
  <c r="M15" i="27"/>
  <c r="F1" i="27"/>
  <c r="F32" i="27" s="1"/>
  <c r="AF26" i="26"/>
  <c r="S26" i="26"/>
  <c r="F26" i="26"/>
  <c r="AF15" i="26"/>
  <c r="S15" i="26"/>
  <c r="F15" i="26"/>
  <c r="AM50" i="26"/>
  <c r="AF50" i="26"/>
  <c r="Z50" i="26"/>
  <c r="S50" i="26"/>
  <c r="M50" i="26"/>
  <c r="F50" i="26"/>
  <c r="A32" i="26"/>
  <c r="AM31" i="26"/>
  <c r="AF31" i="26"/>
  <c r="Z31" i="26"/>
  <c r="S31" i="26"/>
  <c r="M31" i="26"/>
  <c r="F31" i="26"/>
  <c r="AM26" i="26"/>
  <c r="Z26" i="26"/>
  <c r="M26" i="26"/>
  <c r="AM15" i="26"/>
  <c r="Z15" i="26"/>
  <c r="M15" i="26"/>
  <c r="F1" i="26"/>
  <c r="F32" i="26" s="1"/>
  <c r="AF26" i="25"/>
  <c r="S26" i="25"/>
  <c r="F26" i="25"/>
  <c r="AF15" i="25"/>
  <c r="S15" i="25"/>
  <c r="F15" i="25"/>
  <c r="AF26" i="24"/>
  <c r="S26" i="24"/>
  <c r="F26" i="24"/>
  <c r="AF15" i="24"/>
  <c r="S15" i="24"/>
  <c r="F15" i="24"/>
  <c r="AF26" i="23"/>
  <c r="S26" i="23"/>
  <c r="F26" i="23"/>
  <c r="AF15" i="23"/>
  <c r="S15" i="23"/>
  <c r="F15" i="23"/>
  <c r="AF26" i="22"/>
  <c r="S26" i="22"/>
  <c r="F26" i="22"/>
  <c r="AF15" i="22"/>
  <c r="S15" i="22"/>
  <c r="F15" i="22"/>
  <c r="F26" i="21"/>
  <c r="S26" i="21"/>
  <c r="AF26" i="21"/>
  <c r="AF15" i="21"/>
  <c r="S15" i="21"/>
  <c r="F15" i="21"/>
  <c r="AF26" i="20"/>
  <c r="S26" i="20"/>
  <c r="F26" i="20"/>
  <c r="AF15" i="20"/>
  <c r="F15" i="20"/>
  <c r="AF26" i="19"/>
  <c r="S26" i="19"/>
  <c r="F26" i="19"/>
  <c r="AF15" i="19"/>
  <c r="F15" i="19"/>
  <c r="AF26" i="18"/>
  <c r="S26" i="18"/>
  <c r="F26" i="18"/>
  <c r="AF15" i="18"/>
  <c r="F15" i="18"/>
  <c r="AF26" i="17"/>
  <c r="S26" i="17"/>
  <c r="F26" i="17"/>
  <c r="AF15" i="17"/>
  <c r="F15" i="17"/>
  <c r="F26" i="16"/>
  <c r="S26" i="16"/>
  <c r="AF26" i="16"/>
  <c r="AF15" i="16"/>
  <c r="S15" i="16"/>
  <c r="F15" i="16"/>
  <c r="AF26" i="15"/>
  <c r="AF15" i="15"/>
  <c r="S15" i="15"/>
  <c r="F15" i="15"/>
  <c r="AF15" i="14"/>
  <c r="AF26" i="14"/>
  <c r="S26" i="14"/>
  <c r="F26" i="14"/>
  <c r="AF26" i="13"/>
  <c r="S26" i="13"/>
  <c r="F26" i="13"/>
  <c r="AF15" i="13"/>
  <c r="S15" i="13"/>
  <c r="F15" i="13"/>
  <c r="AF26" i="12"/>
  <c r="S26" i="12"/>
  <c r="F26" i="12"/>
  <c r="AF15" i="12"/>
  <c r="S15" i="12"/>
  <c r="F15" i="12"/>
  <c r="AF26" i="4"/>
  <c r="S26" i="4"/>
  <c r="F26" i="4"/>
  <c r="AF15" i="4"/>
  <c r="S15" i="4"/>
  <c r="F15" i="4"/>
  <c r="F26" i="15"/>
  <c r="S26" i="15"/>
  <c r="AM50" i="15"/>
  <c r="AF50" i="15"/>
  <c r="Z50" i="15"/>
  <c r="S50" i="15"/>
  <c r="M50" i="15"/>
  <c r="F50" i="15"/>
  <c r="A32" i="15"/>
  <c r="AM31" i="15"/>
  <c r="AF31" i="15"/>
  <c r="Z31" i="15"/>
  <c r="S31" i="15"/>
  <c r="M31" i="15"/>
  <c r="F31" i="15"/>
  <c r="AM26" i="15"/>
  <c r="Z26" i="15"/>
  <c r="M26" i="15"/>
  <c r="AM15" i="15"/>
  <c r="Z15" i="15"/>
  <c r="M15" i="15"/>
  <c r="F1" i="15"/>
  <c r="F32" i="15" s="1"/>
  <c r="F15" i="14"/>
  <c r="AM50" i="14"/>
  <c r="AF50" i="14"/>
  <c r="Z50" i="14"/>
  <c r="S50" i="14"/>
  <c r="M50" i="14"/>
  <c r="F50" i="14"/>
  <c r="A32" i="14"/>
  <c r="AM31" i="14"/>
  <c r="AF31" i="14"/>
  <c r="Z31" i="14"/>
  <c r="S31" i="14"/>
  <c r="M31" i="14"/>
  <c r="F31" i="14"/>
  <c r="AM26" i="14"/>
  <c r="Z26" i="14"/>
  <c r="M26" i="14"/>
  <c r="AM15" i="14"/>
  <c r="Z15" i="14"/>
  <c r="M15" i="14"/>
  <c r="F1" i="14"/>
  <c r="F32" i="14" s="1"/>
  <c r="AM50" i="13"/>
  <c r="AF50" i="13"/>
  <c r="Z50" i="13"/>
  <c r="S50" i="13"/>
  <c r="M50" i="13"/>
  <c r="F50" i="13"/>
  <c r="A32" i="13"/>
  <c r="AM31" i="13"/>
  <c r="AF31" i="13"/>
  <c r="Z31" i="13"/>
  <c r="S31" i="13"/>
  <c r="M31" i="13"/>
  <c r="F31" i="13"/>
  <c r="AM26" i="13"/>
  <c r="Z26" i="13"/>
  <c r="M26" i="13"/>
  <c r="AM15" i="13"/>
  <c r="Z15" i="13"/>
  <c r="M15" i="13"/>
  <c r="F1" i="13"/>
  <c r="F32" i="13" s="1"/>
  <c r="AM50" i="12"/>
  <c r="AF50" i="12"/>
  <c r="Z50" i="12"/>
  <c r="S50" i="12"/>
  <c r="M50" i="12"/>
  <c r="F50" i="12"/>
  <c r="A32" i="12"/>
  <c r="AM31" i="12"/>
  <c r="AF31" i="12"/>
  <c r="Z31" i="12"/>
  <c r="S31" i="12"/>
  <c r="M31" i="12"/>
  <c r="F31" i="12"/>
  <c r="AM26" i="12"/>
  <c r="Z26" i="12"/>
  <c r="M26" i="12"/>
  <c r="AM15" i="12"/>
  <c r="Z15" i="12"/>
  <c r="M15" i="12"/>
  <c r="F1" i="12"/>
  <c r="F32" i="12" s="1"/>
  <c r="AM50" i="4"/>
  <c r="AF50" i="4"/>
  <c r="Z50" i="4"/>
  <c r="S50" i="4"/>
  <c r="M50" i="4"/>
  <c r="F50" i="4"/>
  <c r="A32" i="4"/>
  <c r="AM31" i="4"/>
  <c r="AF31" i="4"/>
  <c r="Z31" i="4"/>
  <c r="S31" i="4"/>
  <c r="M31" i="4"/>
  <c r="F31" i="4"/>
  <c r="AM26" i="4"/>
  <c r="Z26" i="4"/>
  <c r="M26" i="4"/>
  <c r="AM15" i="4"/>
  <c r="Z15" i="4"/>
  <c r="M15" i="4"/>
  <c r="F1" i="4"/>
  <c r="F32" i="4" s="1"/>
  <c r="AM50" i="19" l="1"/>
  <c r="AF50" i="19"/>
  <c r="Z50" i="19"/>
  <c r="S50" i="19"/>
  <c r="M50" i="19"/>
  <c r="F50" i="19"/>
  <c r="A32" i="19"/>
  <c r="AM31" i="19"/>
  <c r="AF31" i="19"/>
  <c r="Z31" i="19"/>
  <c r="S31" i="19"/>
  <c r="M31" i="19"/>
  <c r="F31" i="19"/>
  <c r="AM26" i="19"/>
  <c r="Z26" i="19"/>
  <c r="M26" i="19"/>
  <c r="AM15" i="19"/>
  <c r="Z15" i="19"/>
  <c r="M15" i="19"/>
  <c r="F1" i="19"/>
  <c r="F32" i="19" s="1"/>
  <c r="AM50" i="20"/>
  <c r="AF50" i="20"/>
  <c r="Z50" i="20"/>
  <c r="S50" i="20"/>
  <c r="M50" i="20"/>
  <c r="F50" i="20"/>
  <c r="A32" i="20"/>
  <c r="AM31" i="20"/>
  <c r="AF31" i="20"/>
  <c r="Z31" i="20"/>
  <c r="S31" i="20"/>
  <c r="M31" i="20"/>
  <c r="F31" i="20"/>
  <c r="AM26" i="20"/>
  <c r="Z26" i="20"/>
  <c r="M26" i="20"/>
  <c r="AM15" i="20"/>
  <c r="Z15" i="20"/>
  <c r="M15" i="20"/>
  <c r="F1" i="20"/>
  <c r="F32" i="20" s="1"/>
  <c r="AM60" i="21"/>
  <c r="AF60" i="21"/>
  <c r="Z60" i="21"/>
  <c r="S60" i="21"/>
  <c r="M60" i="21"/>
  <c r="F60" i="21"/>
  <c r="A32" i="21"/>
  <c r="AM31" i="21"/>
  <c r="AF31" i="21"/>
  <c r="Z31" i="21"/>
  <c r="S31" i="21"/>
  <c r="M31" i="21"/>
  <c r="F31" i="21"/>
  <c r="AM26" i="21"/>
  <c r="Z26" i="21"/>
  <c r="M26" i="21"/>
  <c r="AM15" i="21"/>
  <c r="Z15" i="21"/>
  <c r="M15" i="21"/>
  <c r="F1" i="21"/>
  <c r="F32" i="21" s="1"/>
  <c r="AM60" i="22"/>
  <c r="AF60" i="22"/>
  <c r="Z60" i="22"/>
  <c r="S60" i="22"/>
  <c r="M60" i="22"/>
  <c r="F60" i="22"/>
  <c r="A32" i="22"/>
  <c r="AM31" i="22"/>
  <c r="AF31" i="22"/>
  <c r="Z31" i="22"/>
  <c r="S31" i="22"/>
  <c r="M31" i="22"/>
  <c r="F31" i="22"/>
  <c r="AM26" i="22"/>
  <c r="Z26" i="22"/>
  <c r="M26" i="22"/>
  <c r="AM15" i="22"/>
  <c r="Z15" i="22"/>
  <c r="M15" i="22"/>
  <c r="F1" i="22"/>
  <c r="F32" i="22" s="1"/>
  <c r="AM50" i="24"/>
  <c r="AF50" i="24"/>
  <c r="Z50" i="24"/>
  <c r="S50" i="24"/>
  <c r="M50" i="24"/>
  <c r="F50" i="24"/>
  <c r="A32" i="24"/>
  <c r="AM31" i="24"/>
  <c r="AF31" i="24"/>
  <c r="Z31" i="24"/>
  <c r="S31" i="24"/>
  <c r="M31" i="24"/>
  <c r="F31" i="24"/>
  <c r="AM26" i="24"/>
  <c r="Z26" i="24"/>
  <c r="M26" i="24"/>
  <c r="AM15" i="24"/>
  <c r="Z15" i="24"/>
  <c r="M15" i="24"/>
  <c r="F1" i="24"/>
  <c r="F32" i="24" s="1"/>
  <c r="AM50" i="23"/>
  <c r="AF50" i="23"/>
  <c r="Z50" i="23"/>
  <c r="S50" i="23"/>
  <c r="M50" i="23"/>
  <c r="F50" i="23"/>
  <c r="A32" i="23"/>
  <c r="AM31" i="23"/>
  <c r="AF31" i="23"/>
  <c r="Z31" i="23"/>
  <c r="S31" i="23"/>
  <c r="M31" i="23"/>
  <c r="F31" i="23"/>
  <c r="AM26" i="23"/>
  <c r="Z26" i="23"/>
  <c r="M26" i="23"/>
  <c r="AM15" i="23"/>
  <c r="Z15" i="23"/>
  <c r="M15" i="23"/>
  <c r="F1" i="23"/>
  <c r="F32" i="23" s="1"/>
  <c r="B3" i="7" l="1"/>
  <c r="B3" i="6"/>
  <c r="B3" i="5"/>
  <c r="B3" i="3"/>
  <c r="B1" i="3" s="1"/>
  <c r="B3" i="2"/>
  <c r="B3" i="1"/>
  <c r="B1" i="1" s="1"/>
  <c r="AM60" i="36" l="1"/>
  <c r="AF60" i="36"/>
  <c r="Z60" i="36"/>
  <c r="S60" i="36"/>
  <c r="M60" i="36"/>
  <c r="F60" i="36"/>
  <c r="AM50" i="36"/>
  <c r="AF50" i="36"/>
  <c r="Z50" i="36"/>
  <c r="S50" i="36"/>
  <c r="M50" i="36"/>
  <c r="F50" i="36"/>
  <c r="AM42" i="36"/>
  <c r="AF42" i="36"/>
  <c r="Z42" i="36"/>
  <c r="S42" i="36"/>
  <c r="M42" i="36"/>
  <c r="F42" i="36"/>
  <c r="A32" i="36"/>
  <c r="AM31" i="36"/>
  <c r="AF31" i="36"/>
  <c r="Z31" i="36"/>
  <c r="S31" i="36"/>
  <c r="M31" i="36"/>
  <c r="F31" i="36"/>
  <c r="AM26" i="36"/>
  <c r="Z26" i="36"/>
  <c r="M26" i="36"/>
  <c r="AM15" i="36"/>
  <c r="Z15" i="36"/>
  <c r="M15" i="36"/>
  <c r="F1" i="36"/>
  <c r="F32" i="36" s="1"/>
  <c r="AM50" i="25"/>
  <c r="AF50" i="25"/>
  <c r="Z50" i="25"/>
  <c r="S50" i="25"/>
  <c r="M50" i="25"/>
  <c r="F50" i="25"/>
  <c r="A32" i="25"/>
  <c r="AM31" i="25"/>
  <c r="AF31" i="25"/>
  <c r="Z31" i="25"/>
  <c r="S31" i="25"/>
  <c r="M31" i="25"/>
  <c r="F31" i="25"/>
  <c r="AM26" i="25"/>
  <c r="Z26" i="25"/>
  <c r="M26" i="25"/>
  <c r="AM15" i="25"/>
  <c r="Z15" i="25"/>
  <c r="M15" i="25"/>
  <c r="F1" i="25"/>
  <c r="F32" i="25" s="1"/>
  <c r="AM50" i="18"/>
  <c r="AF50" i="18"/>
  <c r="Z50" i="18"/>
  <c r="S50" i="18"/>
  <c r="M50" i="18"/>
  <c r="F50" i="18"/>
  <c r="A32" i="18"/>
  <c r="AM31" i="18"/>
  <c r="AF31" i="18"/>
  <c r="Z31" i="18"/>
  <c r="S31" i="18"/>
  <c r="M31" i="18"/>
  <c r="F31" i="18"/>
  <c r="AM26" i="18"/>
  <c r="Z26" i="18"/>
  <c r="M26" i="18"/>
  <c r="AM15" i="18"/>
  <c r="Z15" i="18"/>
  <c r="M15" i="18"/>
  <c r="F1" i="18"/>
  <c r="F32" i="18" s="1"/>
  <c r="AM50" i="17"/>
  <c r="AF50" i="17"/>
  <c r="Z50" i="17"/>
  <c r="S50" i="17"/>
  <c r="M50" i="17"/>
  <c r="F50" i="17"/>
  <c r="A32" i="17"/>
  <c r="AM31" i="17"/>
  <c r="AF31" i="17"/>
  <c r="Z31" i="17"/>
  <c r="S31" i="17"/>
  <c r="M31" i="17"/>
  <c r="F31" i="17"/>
  <c r="AM26" i="17"/>
  <c r="Z26" i="17"/>
  <c r="M26" i="17"/>
  <c r="AM15" i="17"/>
  <c r="Z15" i="17"/>
  <c r="M15" i="17"/>
  <c r="F1" i="17"/>
  <c r="F32" i="17" s="1"/>
  <c r="AM50" i="16"/>
  <c r="AF50" i="16"/>
  <c r="Z50" i="16"/>
  <c r="S50" i="16"/>
  <c r="M50" i="16"/>
  <c r="F50" i="16"/>
  <c r="A32" i="16"/>
  <c r="AM31" i="16"/>
  <c r="AF31" i="16"/>
  <c r="Z31" i="16"/>
  <c r="S31" i="16"/>
  <c r="M31" i="16"/>
  <c r="F31" i="16"/>
  <c r="AM26" i="16"/>
  <c r="Z26" i="16"/>
  <c r="M26" i="16"/>
  <c r="AM15" i="16"/>
  <c r="Z15" i="16"/>
  <c r="M15" i="16"/>
  <c r="F1" i="16"/>
  <c r="F32" i="16" s="1"/>
  <c r="B1" i="7" l="1"/>
  <c r="B1" i="6"/>
  <c r="B1" i="5"/>
  <c r="B1" i="2"/>
  <c r="O17" i="1"/>
  <c r="E36" i="5"/>
  <c r="C14" i="6"/>
  <c r="S10" i="2"/>
  <c r="M24" i="7"/>
  <c r="Q19" i="5"/>
  <c r="C7" i="3"/>
  <c r="K30" i="7"/>
  <c r="E27" i="1"/>
  <c r="AF16" i="2"/>
  <c r="J33" i="3"/>
  <c r="F19" i="3"/>
  <c r="D20" i="7"/>
  <c r="Q34" i="6"/>
  <c r="N31" i="5"/>
  <c r="K17" i="6"/>
  <c r="T35" i="5"/>
  <c r="N23" i="5"/>
  <c r="AF27" i="2"/>
  <c r="G36" i="1"/>
  <c r="F17" i="7"/>
  <c r="X27" i="2"/>
  <c r="F13" i="6"/>
  <c r="J9" i="5"/>
  <c r="E24" i="3"/>
  <c r="D22" i="7"/>
  <c r="K12" i="2"/>
  <c r="D13" i="6"/>
  <c r="AA33" i="1"/>
  <c r="E35" i="1"/>
  <c r="I24" i="6"/>
  <c r="L37" i="6"/>
  <c r="AL21" i="2"/>
  <c r="Q27" i="6"/>
  <c r="L20" i="5"/>
  <c r="V24" i="1"/>
  <c r="C30" i="2"/>
  <c r="Q7" i="6"/>
  <c r="G36" i="5"/>
  <c r="G33" i="1"/>
  <c r="W14" i="1"/>
  <c r="AC24" i="2"/>
  <c r="S13" i="5"/>
  <c r="P37" i="2"/>
  <c r="AD25" i="2"/>
  <c r="Q30" i="6"/>
  <c r="J22" i="2"/>
  <c r="R36" i="1"/>
  <c r="I28" i="6"/>
  <c r="L35" i="3"/>
  <c r="Y19" i="2"/>
  <c r="C13" i="2"/>
  <c r="G30" i="7"/>
  <c r="Q28" i="5"/>
  <c r="D33" i="2"/>
  <c r="S15" i="2"/>
  <c r="E10" i="7"/>
  <c r="F32" i="6"/>
  <c r="R14" i="2"/>
  <c r="C20" i="3"/>
  <c r="P23" i="1"/>
  <c r="P26" i="1"/>
  <c r="U28" i="1"/>
  <c r="Q27" i="7"/>
  <c r="AF13" i="2"/>
  <c r="C34" i="7"/>
  <c r="P28" i="5"/>
  <c r="F32" i="5"/>
  <c r="G23" i="1"/>
  <c r="S8" i="3"/>
  <c r="K19" i="6"/>
  <c r="AK35" i="2"/>
  <c r="K20" i="2"/>
  <c r="E9" i="1"/>
  <c r="AG22" i="1"/>
  <c r="Q13" i="1"/>
  <c r="P36" i="2"/>
  <c r="G26" i="1"/>
  <c r="AF9" i="2"/>
  <c r="I16" i="2"/>
  <c r="AG32" i="1"/>
  <c r="E27" i="5"/>
  <c r="C20" i="1"/>
  <c r="F7" i="1"/>
  <c r="O17" i="2"/>
  <c r="L16" i="7"/>
  <c r="G11" i="7"/>
  <c r="AL8" i="2"/>
  <c r="Q11" i="5"/>
  <c r="S11" i="3"/>
  <c r="P33" i="5"/>
  <c r="S31" i="1"/>
  <c r="R24" i="5"/>
  <c r="Q29" i="1"/>
  <c r="AD36" i="1"/>
  <c r="N11" i="5"/>
  <c r="M25" i="3"/>
  <c r="AA17" i="1"/>
  <c r="R13" i="6"/>
  <c r="E23" i="7"/>
  <c r="U27" i="7"/>
  <c r="C29" i="6"/>
  <c r="U26" i="2"/>
  <c r="K23" i="5"/>
  <c r="N37" i="5"/>
  <c r="G21" i="2"/>
  <c r="D34" i="2"/>
  <c r="AK18" i="2"/>
  <c r="E21" i="1"/>
  <c r="AA8" i="1"/>
  <c r="K30" i="5"/>
  <c r="C18" i="2"/>
  <c r="U9" i="1"/>
  <c r="S11" i="2"/>
  <c r="J22" i="1"/>
  <c r="N32" i="7"/>
  <c r="S27" i="3"/>
  <c r="F12" i="6"/>
  <c r="T12" i="7"/>
  <c r="Q35" i="7"/>
  <c r="R11" i="7"/>
  <c r="M33" i="6"/>
  <c r="R31" i="5"/>
  <c r="C31" i="2"/>
  <c r="M9" i="6"/>
  <c r="P37" i="5"/>
  <c r="J34" i="7"/>
  <c r="T37" i="5"/>
  <c r="F26" i="1"/>
  <c r="C16" i="7"/>
  <c r="K11" i="2"/>
  <c r="F26" i="5"/>
  <c r="D15" i="5"/>
  <c r="AG9" i="1"/>
  <c r="V7" i="1"/>
  <c r="AD24" i="2"/>
  <c r="P37" i="1"/>
  <c r="M27" i="7"/>
  <c r="C36" i="3"/>
  <c r="C26" i="3"/>
  <c r="E31" i="3"/>
  <c r="S13" i="2"/>
  <c r="AF21" i="2"/>
  <c r="AA9" i="1"/>
  <c r="S21" i="6"/>
  <c r="P23" i="5"/>
  <c r="S11" i="6"/>
  <c r="K16" i="7"/>
  <c r="E21" i="5"/>
  <c r="C25" i="6"/>
  <c r="T14" i="7"/>
  <c r="S18" i="1"/>
  <c r="AG30" i="1"/>
  <c r="W28" i="1"/>
  <c r="S33" i="5"/>
  <c r="S37" i="3"/>
  <c r="AE27" i="1"/>
  <c r="U8" i="7"/>
  <c r="AB22" i="1"/>
  <c r="N37" i="7"/>
  <c r="AD14" i="1"/>
  <c r="E35" i="5"/>
  <c r="T28" i="3"/>
  <c r="T10" i="5"/>
  <c r="F23" i="2"/>
  <c r="S25" i="2"/>
  <c r="K19" i="7"/>
  <c r="AG37" i="1"/>
  <c r="R29" i="7"/>
  <c r="T22" i="3"/>
  <c r="AD8" i="1"/>
  <c r="D35" i="6"/>
  <c r="G30" i="5"/>
  <c r="M29" i="5"/>
  <c r="Y9" i="2"/>
  <c r="C17" i="5"/>
  <c r="K8" i="6"/>
  <c r="R27" i="1"/>
  <c r="T36" i="6"/>
  <c r="Q26" i="5"/>
  <c r="AG34" i="2"/>
  <c r="Q31" i="5"/>
  <c r="O37" i="1"/>
  <c r="G18" i="7"/>
  <c r="AK37" i="2"/>
  <c r="AG28" i="2"/>
  <c r="I34" i="6"/>
  <c r="AK14" i="2"/>
  <c r="P24" i="6"/>
  <c r="U34" i="7"/>
  <c r="AM28" i="2"/>
  <c r="T35" i="3"/>
  <c r="K35" i="6"/>
  <c r="C34" i="2"/>
  <c r="L14" i="5"/>
  <c r="U17" i="7"/>
  <c r="R16" i="7"/>
  <c r="AI20" i="1"/>
  <c r="S11" i="1"/>
  <c r="AI18" i="2"/>
  <c r="C25" i="3"/>
  <c r="P35" i="6"/>
  <c r="G21" i="5"/>
  <c r="D13" i="2"/>
  <c r="J26" i="5"/>
  <c r="J13" i="5"/>
  <c r="C15" i="2"/>
  <c r="Y28" i="2"/>
  <c r="D32" i="7"/>
  <c r="AD26" i="2"/>
  <c r="N31" i="7"/>
  <c r="AI20" i="2"/>
  <c r="R20" i="5"/>
  <c r="Q37" i="1"/>
  <c r="M27" i="6"/>
  <c r="AG17" i="1"/>
  <c r="U30" i="7"/>
  <c r="AD31" i="2"/>
  <c r="Y29" i="2"/>
  <c r="S21" i="1"/>
  <c r="F35" i="5"/>
  <c r="AC29" i="1"/>
  <c r="AC10" i="1"/>
  <c r="G9" i="1"/>
  <c r="S9" i="6"/>
  <c r="X14" i="2"/>
  <c r="Q36" i="5"/>
  <c r="L21" i="7"/>
  <c r="S23" i="5"/>
  <c r="D22" i="6"/>
  <c r="F33" i="1"/>
  <c r="O36" i="2"/>
  <c r="X36" i="2"/>
  <c r="F23" i="6"/>
  <c r="AI26" i="2"/>
  <c r="AC32" i="2"/>
  <c r="D14" i="2"/>
  <c r="AB24" i="1"/>
  <c r="F28" i="7"/>
  <c r="Y10" i="2"/>
  <c r="AI9" i="1"/>
  <c r="C8" i="6"/>
  <c r="F28" i="6"/>
  <c r="F19" i="7"/>
  <c r="M36" i="3"/>
  <c r="AD10" i="1"/>
  <c r="M12" i="3"/>
  <c r="K25" i="6"/>
  <c r="E15" i="7"/>
  <c r="P17" i="6"/>
  <c r="K36" i="7"/>
  <c r="AM31" i="2"/>
  <c r="T13" i="5"/>
  <c r="Q17" i="3"/>
  <c r="U35" i="7"/>
  <c r="N14" i="7"/>
  <c r="AG13" i="2"/>
  <c r="K34" i="2"/>
  <c r="AE18" i="1"/>
  <c r="R21" i="2"/>
  <c r="P18" i="5"/>
  <c r="C18" i="1"/>
  <c r="S36" i="3"/>
  <c r="O32" i="1"/>
  <c r="K26" i="7"/>
  <c r="C11" i="5"/>
  <c r="F29" i="5"/>
  <c r="AF29" i="2"/>
  <c r="T12" i="3"/>
  <c r="AI11" i="1"/>
  <c r="J15" i="3"/>
  <c r="F23" i="1"/>
  <c r="P8" i="5"/>
  <c r="AE26" i="1"/>
  <c r="O24" i="1"/>
  <c r="M29" i="7"/>
  <c r="V33" i="1"/>
  <c r="V35" i="1"/>
  <c r="C9" i="5"/>
  <c r="L27" i="6"/>
  <c r="AM26" i="2"/>
  <c r="G17" i="1"/>
  <c r="J31" i="1"/>
  <c r="D24" i="7"/>
  <c r="L13" i="7"/>
  <c r="E15" i="6"/>
  <c r="D12" i="7"/>
  <c r="W35" i="1"/>
  <c r="E16" i="7"/>
  <c r="W19" i="2"/>
  <c r="O20" i="1"/>
  <c r="L27" i="3"/>
  <c r="I20" i="2"/>
  <c r="D34" i="6"/>
  <c r="G24" i="7"/>
  <c r="C13" i="7"/>
  <c r="S35" i="5"/>
  <c r="D37" i="5"/>
  <c r="X37" i="2"/>
  <c r="F24" i="6"/>
  <c r="AK24" i="2"/>
  <c r="O15" i="1"/>
  <c r="T25" i="3"/>
  <c r="AL10" i="2"/>
  <c r="K31" i="2"/>
  <c r="U15" i="2"/>
  <c r="AI15" i="2"/>
  <c r="I9" i="1"/>
  <c r="E33" i="3"/>
  <c r="Q9" i="6"/>
  <c r="AI29" i="2"/>
  <c r="M15" i="5"/>
  <c r="AH7" i="1"/>
  <c r="AC17" i="1"/>
  <c r="K32" i="7"/>
  <c r="L23" i="3"/>
  <c r="I12" i="1"/>
  <c r="T16" i="3"/>
  <c r="M14" i="7"/>
  <c r="J16" i="6"/>
  <c r="U23" i="7"/>
  <c r="S25" i="1"/>
  <c r="I8" i="2"/>
  <c r="U24" i="7"/>
  <c r="J35" i="6"/>
  <c r="O11" i="2"/>
  <c r="E23" i="3"/>
  <c r="U22" i="2"/>
  <c r="C28" i="1"/>
  <c r="C19" i="1"/>
  <c r="D8" i="6"/>
  <c r="R30" i="7"/>
  <c r="S7" i="7"/>
  <c r="O29" i="1"/>
  <c r="L9" i="5"/>
  <c r="P23" i="2"/>
  <c r="D26" i="5"/>
  <c r="V18" i="1"/>
  <c r="Q31" i="7"/>
  <c r="Q10" i="1"/>
  <c r="AI34" i="2"/>
  <c r="W17" i="1"/>
  <c r="K23" i="1"/>
  <c r="O18" i="1"/>
  <c r="F11" i="5"/>
  <c r="T10" i="6"/>
  <c r="E16" i="1"/>
  <c r="C11" i="6"/>
  <c r="L12" i="7"/>
  <c r="C31" i="6"/>
  <c r="P15" i="1"/>
  <c r="AB32" i="1"/>
  <c r="AC13" i="2"/>
  <c r="W22" i="2"/>
  <c r="D17" i="5"/>
  <c r="T19" i="5"/>
  <c r="G16" i="7"/>
  <c r="K33" i="7"/>
  <c r="J19" i="7"/>
  <c r="AF37" i="2"/>
  <c r="M21" i="5"/>
  <c r="S16" i="5"/>
  <c r="J15" i="2"/>
  <c r="L22" i="5"/>
  <c r="C7" i="5"/>
  <c r="R28" i="1"/>
  <c r="T33" i="6"/>
  <c r="J7" i="5"/>
  <c r="F36" i="3"/>
  <c r="J16" i="2"/>
  <c r="K37" i="2"/>
  <c r="G20" i="1"/>
  <c r="S30" i="5"/>
  <c r="P13" i="1"/>
  <c r="T37" i="7"/>
  <c r="M17" i="3"/>
  <c r="L7" i="5"/>
  <c r="E36" i="6"/>
  <c r="L20" i="7"/>
  <c r="O7" i="2"/>
  <c r="W36" i="1"/>
  <c r="S22" i="2"/>
  <c r="J36" i="2"/>
  <c r="Q18" i="1"/>
  <c r="D8" i="5"/>
  <c r="O20" i="2"/>
  <c r="D12" i="2"/>
  <c r="R33" i="2"/>
  <c r="J23" i="3"/>
  <c r="Q9" i="7"/>
  <c r="I22" i="2"/>
  <c r="AD9" i="2"/>
  <c r="AC35" i="2"/>
  <c r="D15" i="1"/>
  <c r="J29" i="7"/>
  <c r="J21" i="3"/>
  <c r="Q7" i="3"/>
  <c r="C32" i="1"/>
  <c r="F34" i="1"/>
  <c r="D10" i="1"/>
  <c r="P21" i="2"/>
  <c r="G24" i="5"/>
  <c r="W17" i="2"/>
  <c r="R9" i="2"/>
  <c r="P14" i="1"/>
  <c r="K7" i="5"/>
  <c r="F27" i="3"/>
  <c r="J9" i="1"/>
  <c r="J25" i="2"/>
  <c r="AL15" i="2"/>
  <c r="L16" i="3"/>
  <c r="K16" i="2"/>
  <c r="D16" i="6"/>
  <c r="AE12" i="1"/>
  <c r="J37" i="5"/>
  <c r="E37" i="6"/>
  <c r="T13" i="6"/>
  <c r="M22" i="6"/>
  <c r="O13" i="1"/>
  <c r="J28" i="6"/>
  <c r="T15" i="3"/>
  <c r="O13" i="2"/>
  <c r="J36" i="6"/>
  <c r="C16" i="6"/>
  <c r="G20" i="7"/>
  <c r="D30" i="2"/>
  <c r="I8" i="6"/>
  <c r="P12" i="6"/>
  <c r="K19" i="1"/>
  <c r="S19" i="7"/>
  <c r="W20" i="1"/>
  <c r="E18" i="3"/>
  <c r="R7" i="2"/>
  <c r="N32" i="5"/>
  <c r="K34" i="7"/>
  <c r="S22" i="6"/>
  <c r="AC31" i="1"/>
  <c r="AC25" i="2"/>
  <c r="F14" i="6"/>
  <c r="K12" i="6"/>
  <c r="C27" i="7"/>
  <c r="I32" i="6"/>
  <c r="D31" i="7"/>
  <c r="D25" i="1"/>
  <c r="Q22" i="1"/>
  <c r="X28" i="2"/>
  <c r="V10" i="1"/>
  <c r="G15" i="5"/>
  <c r="F25" i="1"/>
  <c r="Q22" i="5"/>
  <c r="AF19" i="2"/>
  <c r="E32" i="1"/>
  <c r="L37" i="5"/>
  <c r="J13" i="2"/>
  <c r="Q31" i="3"/>
  <c r="D13" i="1"/>
  <c r="AC18" i="2"/>
  <c r="C17" i="2"/>
  <c r="E12" i="5"/>
  <c r="X16" i="2"/>
  <c r="T20" i="7"/>
  <c r="AM7" i="2"/>
  <c r="K20" i="7"/>
  <c r="E30" i="7"/>
  <c r="D23" i="5"/>
  <c r="L26" i="3"/>
  <c r="AL9" i="2"/>
  <c r="AA34" i="1"/>
  <c r="S27" i="5"/>
  <c r="F22" i="2"/>
  <c r="J25" i="1"/>
  <c r="C29" i="5"/>
  <c r="I37" i="6"/>
  <c r="N13" i="5"/>
  <c r="AA15" i="1"/>
  <c r="R8" i="6"/>
  <c r="S32" i="3"/>
  <c r="J27" i="3"/>
  <c r="E14" i="1"/>
  <c r="G26" i="7"/>
  <c r="S37" i="7"/>
  <c r="T35" i="6"/>
  <c r="X10" i="2"/>
  <c r="T32" i="5"/>
  <c r="J12" i="1"/>
  <c r="J12" i="7"/>
  <c r="N12" i="5"/>
  <c r="AI26" i="1"/>
  <c r="E15" i="3"/>
  <c r="AA27" i="1"/>
  <c r="D18" i="5"/>
  <c r="M14" i="6"/>
  <c r="AI17" i="1"/>
  <c r="D18" i="6"/>
  <c r="X33" i="2"/>
  <c r="N19" i="5"/>
  <c r="E17" i="7"/>
  <c r="F17" i="3"/>
  <c r="N33" i="5"/>
  <c r="J31" i="7"/>
  <c r="I13" i="2"/>
  <c r="AM25" i="2"/>
  <c r="E18" i="5"/>
  <c r="O14" i="2"/>
  <c r="AF10" i="2"/>
  <c r="K19" i="5"/>
  <c r="D8" i="1"/>
  <c r="AG32" i="2"/>
  <c r="E23" i="1"/>
  <c r="I24" i="1"/>
  <c r="Q28" i="7"/>
  <c r="C21" i="6"/>
  <c r="G29" i="5"/>
  <c r="R7" i="1"/>
  <c r="E30" i="5"/>
  <c r="AG29" i="1"/>
  <c r="Y24" i="2"/>
  <c r="AF23" i="2"/>
  <c r="N17" i="7"/>
  <c r="AB15" i="1"/>
  <c r="D20" i="6"/>
  <c r="AL37" i="2"/>
  <c r="C28" i="7"/>
  <c r="R32" i="7"/>
  <c r="U20" i="7"/>
  <c r="G37" i="2"/>
  <c r="Q20" i="7"/>
  <c r="AF15" i="2"/>
  <c r="G13" i="1"/>
  <c r="I9" i="6"/>
  <c r="S16" i="2"/>
  <c r="R22" i="7"/>
  <c r="AF14" i="2"/>
  <c r="W8" i="1"/>
  <c r="AG12" i="1"/>
  <c r="AI24" i="1"/>
  <c r="T9" i="5"/>
  <c r="F23" i="5"/>
  <c r="G37" i="5"/>
  <c r="AI36" i="2"/>
  <c r="J26" i="1"/>
  <c r="AI24" i="2"/>
  <c r="E21" i="6"/>
  <c r="E34" i="3"/>
  <c r="F8" i="5"/>
  <c r="E11" i="5"/>
  <c r="AL30" i="2"/>
  <c r="O10" i="1"/>
  <c r="L31" i="5"/>
  <c r="R35" i="2"/>
  <c r="C18" i="7"/>
  <c r="K21" i="5"/>
  <c r="D16" i="2"/>
  <c r="P20" i="5"/>
  <c r="R24" i="7"/>
  <c r="AA31" i="1"/>
  <c r="I27" i="1"/>
  <c r="S8" i="6"/>
  <c r="U37" i="7"/>
  <c r="D28" i="1"/>
  <c r="C20" i="7"/>
  <c r="C10" i="7"/>
  <c r="F33" i="2"/>
  <c r="O31" i="2"/>
  <c r="AE17" i="1"/>
  <c r="C13" i="1"/>
  <c r="AI25" i="1"/>
  <c r="K16" i="5"/>
  <c r="AC19" i="1"/>
  <c r="J30" i="7"/>
  <c r="C12" i="6"/>
  <c r="E17" i="6"/>
  <c r="C12" i="2"/>
  <c r="F14" i="2"/>
  <c r="Q12" i="5"/>
  <c r="D9" i="5"/>
  <c r="K24" i="5"/>
  <c r="K25" i="7"/>
  <c r="S30" i="3"/>
  <c r="X34" i="2"/>
  <c r="AG18" i="1"/>
  <c r="M24" i="6"/>
  <c r="AC25" i="1"/>
  <c r="D22" i="5"/>
  <c r="C23" i="7"/>
  <c r="V25" i="1"/>
  <c r="K8" i="2"/>
  <c r="Q16" i="6"/>
  <c r="AI37" i="2"/>
  <c r="AI19" i="1"/>
  <c r="U12" i="1"/>
  <c r="F8" i="1"/>
  <c r="T18" i="5"/>
  <c r="K17" i="7"/>
  <c r="Q24" i="5"/>
  <c r="J10" i="6"/>
  <c r="W37" i="2"/>
  <c r="AI30" i="2"/>
  <c r="J7" i="3"/>
  <c r="C36" i="5"/>
  <c r="D23" i="6"/>
  <c r="C14" i="1"/>
  <c r="P30" i="6"/>
  <c r="AA32" i="1"/>
  <c r="AM19" i="2"/>
  <c r="K7" i="7"/>
  <c r="E24" i="5"/>
  <c r="D35" i="2"/>
  <c r="K30" i="2"/>
  <c r="J36" i="1"/>
  <c r="AF32" i="2"/>
  <c r="C23" i="1"/>
  <c r="AF35" i="2"/>
  <c r="L12" i="6"/>
  <c r="P10" i="5"/>
  <c r="D25" i="2"/>
  <c r="Q21" i="7"/>
  <c r="R29" i="1"/>
  <c r="I13" i="1"/>
  <c r="R26" i="5"/>
  <c r="AG29" i="2"/>
  <c r="M31" i="3"/>
  <c r="G11" i="5"/>
  <c r="Q17" i="7"/>
  <c r="AD11" i="1"/>
  <c r="X30" i="2"/>
  <c r="W24" i="2"/>
  <c r="J12" i="5"/>
  <c r="AD25" i="1"/>
  <c r="P27" i="2"/>
  <c r="M21" i="3"/>
  <c r="U7" i="1"/>
  <c r="AL31" i="2"/>
  <c r="AE21" i="1"/>
  <c r="D22" i="1"/>
  <c r="E31" i="6"/>
  <c r="AI34" i="1"/>
  <c r="C36" i="7"/>
  <c r="S22" i="1"/>
  <c r="Q27" i="1"/>
  <c r="T30" i="6"/>
  <c r="G31" i="2"/>
  <c r="M11" i="3"/>
  <c r="L36" i="7"/>
  <c r="T22" i="6"/>
  <c r="F25" i="2"/>
  <c r="P14" i="6"/>
  <c r="O26" i="2"/>
  <c r="M18" i="6"/>
  <c r="AA18" i="1"/>
  <c r="U8" i="1"/>
  <c r="Q12" i="3"/>
  <c r="Q26" i="7"/>
  <c r="S15" i="5"/>
  <c r="P21" i="1"/>
  <c r="AA19" i="1"/>
  <c r="AK11" i="2"/>
  <c r="G10" i="1"/>
  <c r="G7" i="7"/>
  <c r="AH21" i="1"/>
  <c r="Q18" i="5"/>
  <c r="J28" i="5"/>
  <c r="P32" i="2"/>
  <c r="S24" i="3"/>
  <c r="D26" i="1"/>
  <c r="T9" i="6"/>
  <c r="J26" i="7"/>
  <c r="O37" i="2"/>
  <c r="T33" i="5"/>
  <c r="F37" i="3"/>
  <c r="J9" i="3"/>
  <c r="AH17" i="1"/>
  <c r="E18" i="1"/>
  <c r="F34" i="5"/>
  <c r="J19" i="1"/>
  <c r="R15" i="6"/>
  <c r="M24" i="5"/>
  <c r="W7" i="2"/>
  <c r="I35" i="6"/>
  <c r="S34" i="1"/>
  <c r="L35" i="7"/>
  <c r="Q15" i="1"/>
  <c r="S34" i="5"/>
  <c r="AL24" i="2"/>
  <c r="AH25" i="1"/>
  <c r="E19" i="6"/>
  <c r="P36" i="5"/>
  <c r="F30" i="3"/>
  <c r="G26" i="2"/>
  <c r="R23" i="2"/>
  <c r="S14" i="3"/>
  <c r="S21" i="3"/>
  <c r="J14" i="5"/>
  <c r="P10" i="1"/>
  <c r="M21" i="7"/>
  <c r="AG24" i="1"/>
  <c r="K15" i="2"/>
  <c r="J10" i="5"/>
  <c r="S14" i="5"/>
  <c r="F16" i="1"/>
  <c r="AD33" i="1"/>
  <c r="E37" i="7"/>
  <c r="P15" i="2"/>
  <c r="AD37" i="2"/>
  <c r="F7" i="3"/>
  <c r="L23" i="7"/>
  <c r="R26" i="7"/>
  <c r="L22" i="6"/>
  <c r="G22" i="1"/>
  <c r="L29" i="3"/>
  <c r="E7" i="5"/>
  <c r="AB9" i="1"/>
  <c r="AD12" i="1"/>
  <c r="M25" i="7"/>
  <c r="K23" i="7"/>
  <c r="C8" i="2"/>
  <c r="M15" i="3"/>
  <c r="AC33" i="1"/>
  <c r="R36" i="2"/>
  <c r="S28" i="1"/>
  <c r="W18" i="1"/>
  <c r="T20" i="5"/>
  <c r="F23" i="7"/>
  <c r="AG18" i="2"/>
  <c r="R10" i="7"/>
  <c r="K18" i="6"/>
  <c r="E29" i="5"/>
  <c r="Q16" i="7"/>
  <c r="O30" i="1"/>
  <c r="AG10" i="1"/>
  <c r="AL12" i="2"/>
  <c r="AE15" i="1"/>
  <c r="Y12" i="2"/>
  <c r="L33" i="3"/>
  <c r="AB34" i="1"/>
  <c r="F37" i="6"/>
  <c r="R14" i="1"/>
  <c r="D16" i="1"/>
  <c r="AK16" i="2"/>
  <c r="Q22" i="7"/>
  <c r="F13" i="5"/>
  <c r="F11" i="2"/>
  <c r="M36" i="7"/>
  <c r="C19" i="5"/>
  <c r="R28" i="2"/>
  <c r="L32" i="3"/>
  <c r="AE34" i="1"/>
  <c r="J8" i="1"/>
  <c r="C11" i="2"/>
  <c r="J9" i="7"/>
  <c r="G17" i="7"/>
  <c r="D20" i="1"/>
  <c r="G33" i="5"/>
  <c r="Q36" i="6"/>
  <c r="R19" i="6"/>
  <c r="M20" i="7"/>
  <c r="E19" i="7"/>
  <c r="I30" i="1"/>
  <c r="AD37" i="1"/>
  <c r="E22" i="7"/>
  <c r="X35" i="2"/>
  <c r="AB31" i="1"/>
  <c r="P20" i="2"/>
  <c r="D37" i="2"/>
  <c r="F19" i="5"/>
  <c r="J32" i="6"/>
  <c r="K15" i="1"/>
  <c r="AC31" i="2"/>
  <c r="P34" i="1"/>
  <c r="E13" i="6"/>
  <c r="C15" i="6"/>
  <c r="AL25" i="2"/>
  <c r="T7" i="6"/>
  <c r="F37" i="2"/>
  <c r="P16" i="5"/>
  <c r="AD12" i="2"/>
  <c r="I10" i="6"/>
  <c r="S33" i="1"/>
  <c r="D32" i="5"/>
  <c r="I33" i="6"/>
  <c r="G32" i="1"/>
  <c r="P13" i="2"/>
  <c r="C15" i="3"/>
  <c r="AF34" i="2"/>
  <c r="AE29" i="1"/>
  <c r="W12" i="2"/>
  <c r="T25" i="5"/>
  <c r="AM37" i="2"/>
  <c r="G14" i="1"/>
  <c r="U24" i="2"/>
  <c r="D10" i="5"/>
  <c r="J28" i="1"/>
  <c r="Y15" i="2"/>
  <c r="F16" i="6"/>
  <c r="D23" i="2"/>
  <c r="N36" i="5"/>
  <c r="J14" i="7"/>
  <c r="R16" i="5"/>
  <c r="J10" i="1"/>
  <c r="AF11" i="2"/>
  <c r="Q16" i="1"/>
  <c r="C10" i="2"/>
  <c r="C28" i="5"/>
  <c r="AK36" i="2"/>
  <c r="S15" i="3"/>
  <c r="F35" i="7"/>
  <c r="S11" i="5"/>
  <c r="Y31" i="2"/>
  <c r="K26" i="2"/>
  <c r="K8" i="5"/>
  <c r="D36" i="2"/>
  <c r="N21" i="5"/>
  <c r="D24" i="6"/>
  <c r="AM9" i="2"/>
  <c r="C8" i="7"/>
  <c r="E33" i="5"/>
  <c r="L31" i="7"/>
  <c r="K29" i="1"/>
  <c r="J21" i="2"/>
  <c r="T25" i="7"/>
  <c r="C37" i="7"/>
  <c r="F21" i="1"/>
  <c r="U10" i="2"/>
  <c r="T7" i="7"/>
  <c r="E18" i="6"/>
  <c r="G11" i="1"/>
  <c r="J19" i="2"/>
  <c r="K29" i="7"/>
  <c r="AA28" i="1"/>
  <c r="S29" i="5"/>
  <c r="AI25" i="2"/>
  <c r="K31" i="1"/>
  <c r="AG22" i="2"/>
  <c r="D11" i="1"/>
  <c r="AG26" i="2"/>
  <c r="J11" i="5"/>
  <c r="R15" i="1"/>
  <c r="T22" i="5"/>
  <c r="AM23" i="2"/>
  <c r="J11" i="3"/>
  <c r="P22" i="6"/>
  <c r="J36" i="5"/>
  <c r="L24" i="5"/>
  <c r="T8" i="5"/>
  <c r="T34" i="7"/>
  <c r="R30" i="5"/>
  <c r="W11" i="2"/>
  <c r="E28" i="7"/>
  <c r="J23" i="7"/>
  <c r="P9" i="5"/>
  <c r="AD20" i="2"/>
  <c r="R23" i="6"/>
  <c r="F8" i="3"/>
  <c r="M7" i="3"/>
  <c r="K12" i="1"/>
  <c r="C23" i="3"/>
  <c r="F30" i="6"/>
  <c r="L12" i="3"/>
  <c r="C34" i="6"/>
  <c r="D19" i="5"/>
  <c r="J28" i="3"/>
  <c r="O29" i="2"/>
  <c r="G10" i="7"/>
  <c r="Q28" i="3"/>
  <c r="S32" i="2"/>
  <c r="J12" i="2"/>
  <c r="P20" i="6"/>
  <c r="AL36" i="2"/>
  <c r="I27" i="6"/>
  <c r="I29" i="1"/>
  <c r="F24" i="5"/>
  <c r="Q11" i="6"/>
  <c r="AH33" i="1"/>
  <c r="F25" i="3"/>
  <c r="AE9" i="1"/>
  <c r="J8" i="5"/>
  <c r="D25" i="5"/>
  <c r="C22" i="5"/>
  <c r="R13" i="1"/>
  <c r="G28" i="1"/>
  <c r="J32" i="2"/>
  <c r="K30" i="6"/>
  <c r="AI36" i="1"/>
  <c r="E28" i="5"/>
  <c r="C21" i="5"/>
  <c r="X32" i="2"/>
  <c r="K9" i="6"/>
  <c r="F21" i="6"/>
  <c r="Q36" i="7"/>
  <c r="X11" i="2"/>
  <c r="T10" i="7"/>
  <c r="AI18" i="1"/>
  <c r="M33" i="3"/>
  <c r="P15" i="6"/>
  <c r="T30" i="7"/>
  <c r="P8" i="2"/>
  <c r="AC14" i="1"/>
  <c r="Q13" i="6"/>
  <c r="I35" i="1"/>
  <c r="M34" i="7"/>
  <c r="D34" i="7"/>
  <c r="P33" i="6"/>
  <c r="D14" i="7"/>
  <c r="G32" i="7"/>
  <c r="Y27" i="2"/>
  <c r="I12" i="2"/>
  <c r="I21" i="6"/>
  <c r="V23" i="1"/>
  <c r="V19" i="1"/>
  <c r="Q27" i="3"/>
  <c r="AG33" i="2"/>
  <c r="R13" i="2"/>
  <c r="AH12" i="1"/>
  <c r="D18" i="1"/>
  <c r="P18" i="1"/>
  <c r="Q30" i="1"/>
  <c r="C13" i="6"/>
  <c r="D36" i="7"/>
  <c r="U31" i="7"/>
  <c r="C15" i="1"/>
  <c r="S10" i="6"/>
  <c r="G35" i="1"/>
  <c r="G19" i="1"/>
  <c r="I10" i="1"/>
  <c r="F31" i="3"/>
  <c r="E36" i="1"/>
  <c r="U37" i="2"/>
  <c r="D36" i="1"/>
  <c r="E34" i="6"/>
  <c r="S10" i="1"/>
  <c r="J24" i="6"/>
  <c r="F26" i="7"/>
  <c r="AM35" i="2"/>
  <c r="E31" i="7"/>
  <c r="P18" i="6"/>
  <c r="U15" i="7"/>
  <c r="E35" i="3"/>
  <c r="K33" i="1"/>
  <c r="C22" i="3"/>
  <c r="E35" i="7"/>
  <c r="S10" i="5"/>
  <c r="I14" i="2"/>
  <c r="J17" i="3"/>
  <c r="E22" i="6"/>
  <c r="AG14" i="1"/>
  <c r="O30" i="2"/>
  <c r="M35" i="7"/>
  <c r="P11" i="1"/>
  <c r="K16" i="6"/>
  <c r="R31" i="7"/>
  <c r="U19" i="7"/>
  <c r="L8" i="3"/>
  <c r="J33" i="2"/>
  <c r="O35" i="1"/>
  <c r="L27" i="5"/>
  <c r="K9" i="7"/>
  <c r="M18" i="3"/>
  <c r="AH23" i="1"/>
  <c r="M22" i="7"/>
  <c r="M32" i="3"/>
  <c r="D36" i="6"/>
  <c r="AC7" i="1"/>
  <c r="D33" i="6"/>
  <c r="R30" i="1"/>
  <c r="I8" i="1"/>
  <c r="AL20" i="2"/>
  <c r="P13" i="5"/>
  <c r="R21" i="7"/>
  <c r="G12" i="2"/>
  <c r="W31" i="2"/>
  <c r="L34" i="3"/>
  <c r="AD36" i="2"/>
  <c r="AE22" i="1"/>
  <c r="G27" i="7"/>
  <c r="U25" i="7"/>
  <c r="Q16" i="5"/>
  <c r="F31" i="5"/>
  <c r="F13" i="3"/>
  <c r="F22" i="5"/>
  <c r="S36" i="1"/>
  <c r="Q18" i="6"/>
  <c r="G35" i="5"/>
  <c r="C19" i="6"/>
  <c r="C20" i="6"/>
  <c r="Y22" i="2"/>
  <c r="G17" i="5"/>
  <c r="Y21" i="2"/>
  <c r="M35" i="5"/>
  <c r="G31" i="1"/>
  <c r="F12" i="7"/>
  <c r="AE31" i="1"/>
  <c r="R27" i="2"/>
  <c r="K9" i="5"/>
  <c r="F16" i="7"/>
  <c r="M16" i="7"/>
  <c r="M24" i="3"/>
  <c r="S29" i="7"/>
  <c r="T18" i="7"/>
  <c r="M10" i="3"/>
  <c r="S37" i="6"/>
  <c r="AC8" i="1"/>
  <c r="N35" i="5"/>
  <c r="I10" i="2"/>
  <c r="U21" i="1"/>
  <c r="Q37" i="7"/>
  <c r="C34" i="5"/>
  <c r="K28" i="1"/>
  <c r="J37" i="3"/>
  <c r="R30" i="6"/>
  <c r="Q9" i="3"/>
  <c r="U25" i="1"/>
  <c r="F34" i="6"/>
  <c r="G12" i="7"/>
  <c r="AF30" i="2"/>
  <c r="I19" i="1"/>
  <c r="R10" i="6"/>
  <c r="G15" i="7"/>
  <c r="F16" i="2"/>
  <c r="R25" i="5"/>
  <c r="C23" i="6"/>
  <c r="AD23" i="1"/>
  <c r="S22" i="5"/>
  <c r="F12" i="2"/>
  <c r="AG37" i="2"/>
  <c r="P12" i="2"/>
  <c r="E10" i="6"/>
  <c r="W13" i="2"/>
  <c r="D7" i="7"/>
  <c r="AD32" i="1"/>
  <c r="R26" i="2"/>
  <c r="AL7" i="2"/>
  <c r="AH26" i="1"/>
  <c r="AF18" i="2"/>
  <c r="R23" i="1"/>
  <c r="G32" i="2"/>
  <c r="T26" i="7"/>
  <c r="D16" i="5"/>
  <c r="C29" i="1"/>
  <c r="Q13" i="7"/>
  <c r="M33" i="7"/>
  <c r="AI7" i="2"/>
  <c r="S21" i="5"/>
  <c r="M35" i="3"/>
  <c r="AD7" i="1"/>
  <c r="N34" i="5"/>
  <c r="L23" i="5"/>
  <c r="J24" i="1"/>
  <c r="S18" i="5"/>
  <c r="AL14" i="2"/>
  <c r="L28" i="6"/>
  <c r="T23" i="7"/>
  <c r="T24" i="6"/>
  <c r="J35" i="2"/>
  <c r="AD15" i="2"/>
  <c r="S12" i="1"/>
  <c r="F36" i="7"/>
  <c r="P25" i="6"/>
  <c r="AC20" i="2"/>
  <c r="K35" i="1"/>
  <c r="AM14" i="2"/>
  <c r="M27" i="5"/>
  <c r="E13" i="7"/>
  <c r="E25" i="3"/>
  <c r="AE19" i="1"/>
  <c r="E15" i="1"/>
  <c r="S37" i="1"/>
  <c r="J34" i="6"/>
  <c r="J24" i="2"/>
  <c r="R37" i="5"/>
  <c r="AM16" i="2"/>
  <c r="F21" i="7"/>
  <c r="M31" i="7"/>
  <c r="D9" i="7"/>
  <c r="M13" i="6"/>
  <c r="Q10" i="6"/>
  <c r="U18" i="7"/>
  <c r="D26" i="7"/>
  <c r="E16" i="5"/>
  <c r="J18" i="3"/>
  <c r="AD29" i="2"/>
  <c r="V11" i="1"/>
  <c r="S32" i="7"/>
  <c r="P12" i="1"/>
  <c r="D19" i="6"/>
  <c r="N30" i="7"/>
  <c r="C33" i="2"/>
  <c r="C22" i="2"/>
  <c r="D27" i="2"/>
  <c r="W30" i="2"/>
  <c r="S24" i="5"/>
  <c r="P19" i="1"/>
  <c r="E11" i="6"/>
  <c r="S7" i="5"/>
  <c r="AD13" i="2"/>
  <c r="S11" i="7"/>
  <c r="Q34" i="5"/>
  <c r="R7" i="7"/>
  <c r="P9" i="1"/>
  <c r="O33" i="2"/>
  <c r="U28" i="7"/>
  <c r="AI31" i="2"/>
  <c r="G25" i="1"/>
  <c r="C23" i="2"/>
  <c r="G14" i="7"/>
  <c r="I15" i="1"/>
  <c r="AC37" i="2"/>
  <c r="E12" i="3"/>
  <c r="O9" i="1"/>
  <c r="L11" i="5"/>
  <c r="R34" i="1"/>
  <c r="X24" i="2"/>
  <c r="D21" i="2"/>
  <c r="P9" i="2"/>
  <c r="L25" i="7"/>
  <c r="I27" i="2"/>
  <c r="AC17" i="2"/>
  <c r="P24" i="2"/>
  <c r="AA20" i="1"/>
  <c r="AK15" i="2"/>
  <c r="D12" i="6"/>
  <c r="AA35" i="1"/>
  <c r="E29" i="7"/>
  <c r="AL35" i="2"/>
  <c r="C28" i="3"/>
  <c r="AC24" i="1"/>
  <c r="U35" i="2"/>
  <c r="Q25" i="1"/>
  <c r="AG14" i="2"/>
  <c r="AC16" i="1"/>
  <c r="K27" i="1"/>
  <c r="G28" i="7"/>
  <c r="F11" i="1"/>
  <c r="U32" i="2"/>
  <c r="R37" i="6"/>
  <c r="M15" i="7"/>
  <c r="AD30" i="2"/>
  <c r="K15" i="7"/>
  <c r="L28" i="7"/>
  <c r="M20" i="3"/>
  <c r="L9" i="3"/>
  <c r="R31" i="1"/>
  <c r="I17" i="2"/>
  <c r="F19" i="6"/>
  <c r="E32" i="6"/>
  <c r="N12" i="7"/>
  <c r="N29" i="5"/>
  <c r="I19" i="2"/>
  <c r="E23" i="6"/>
  <c r="U14" i="7"/>
  <c r="R13" i="7"/>
  <c r="R19" i="1"/>
  <c r="K27" i="5"/>
  <c r="S9" i="2"/>
  <c r="J17" i="7"/>
  <c r="J15" i="1"/>
  <c r="J11" i="7"/>
  <c r="AB18" i="1"/>
  <c r="Q17" i="5"/>
  <c r="G19" i="2"/>
  <c r="V37" i="1"/>
  <c r="AF25" i="2"/>
  <c r="I23" i="2"/>
  <c r="U8" i="2"/>
  <c r="S25" i="5"/>
  <c r="J11" i="1"/>
  <c r="O23" i="1"/>
  <c r="W10" i="1"/>
  <c r="T14" i="6"/>
  <c r="W34" i="2"/>
  <c r="S8" i="7"/>
  <c r="AB17" i="1"/>
  <c r="L22" i="7"/>
  <c r="D8" i="7"/>
  <c r="C30" i="5"/>
  <c r="S21" i="7"/>
  <c r="F30" i="5"/>
  <c r="K27" i="6"/>
  <c r="N20" i="5"/>
  <c r="R18" i="7"/>
  <c r="E10" i="5"/>
  <c r="M26" i="7"/>
  <c r="P36" i="6"/>
  <c r="E27" i="3"/>
  <c r="S25" i="6"/>
  <c r="O15" i="2"/>
  <c r="D34" i="1"/>
  <c r="K10" i="5"/>
  <c r="P25" i="1"/>
  <c r="AA10" i="1"/>
  <c r="F32" i="7"/>
  <c r="AI13" i="1"/>
  <c r="F31" i="7"/>
  <c r="C9" i="3"/>
  <c r="R9" i="5"/>
  <c r="R22" i="2"/>
  <c r="E14" i="3"/>
  <c r="AK22" i="2"/>
  <c r="AH27" i="1"/>
  <c r="D12" i="5"/>
  <c r="W26" i="2"/>
  <c r="D15" i="7"/>
  <c r="K37" i="1"/>
  <c r="M34" i="3"/>
  <c r="C29" i="2"/>
  <c r="T26" i="5"/>
  <c r="F36" i="1"/>
  <c r="U27" i="2"/>
  <c r="C10" i="5"/>
  <c r="C35" i="3"/>
  <c r="V29" i="1"/>
  <c r="G36" i="7"/>
  <c r="K18" i="2"/>
  <c r="P11" i="6"/>
  <c r="T14" i="5"/>
  <c r="I34" i="1"/>
  <c r="N34" i="7"/>
  <c r="AC14" i="2"/>
  <c r="K36" i="6"/>
  <c r="AB10" i="1"/>
  <c r="E7" i="3"/>
  <c r="K18" i="1"/>
  <c r="AD21" i="2"/>
  <c r="F22" i="1"/>
  <c r="AI33" i="1"/>
  <c r="R8" i="2"/>
  <c r="C24" i="7"/>
  <c r="C12" i="3"/>
  <c r="C28" i="6"/>
  <c r="P30" i="2"/>
  <c r="I12" i="6"/>
  <c r="J21" i="6"/>
  <c r="M37" i="6"/>
  <c r="K16" i="1"/>
  <c r="K28" i="7"/>
  <c r="K17" i="2"/>
  <c r="L30" i="3"/>
  <c r="C22" i="1"/>
  <c r="E22" i="5"/>
  <c r="C21" i="2"/>
  <c r="V9" i="1"/>
  <c r="N18" i="7"/>
  <c r="V16" i="1"/>
  <c r="O22" i="1"/>
  <c r="R26" i="1"/>
  <c r="M32" i="7"/>
  <c r="P12" i="5"/>
  <c r="U13" i="1"/>
  <c r="G18" i="5"/>
  <c r="S17" i="1"/>
  <c r="C35" i="5"/>
  <c r="G8" i="5"/>
  <c r="R15" i="5"/>
  <c r="W9" i="1"/>
  <c r="AC37" i="1"/>
  <c r="L9" i="7"/>
  <c r="X13" i="2"/>
  <c r="F7" i="2"/>
  <c r="K18" i="5"/>
  <c r="D30" i="7"/>
  <c r="U18" i="1"/>
  <c r="AG15" i="1"/>
  <c r="L31" i="6"/>
  <c r="AA30" i="1"/>
  <c r="J35" i="1"/>
  <c r="F7" i="7"/>
  <c r="AA37" i="1"/>
  <c r="T31" i="6"/>
  <c r="S20" i="1"/>
  <c r="W20" i="2"/>
  <c r="W29" i="2"/>
  <c r="W14" i="2"/>
  <c r="R18" i="6"/>
  <c r="K32" i="5"/>
  <c r="J11" i="6"/>
  <c r="Q34" i="3"/>
  <c r="K19" i="2"/>
  <c r="D10" i="6"/>
  <c r="C7" i="1"/>
  <c r="M31" i="5"/>
  <c r="J22" i="5"/>
  <c r="V32" i="1"/>
  <c r="R12" i="2"/>
  <c r="L16" i="6"/>
  <c r="M16" i="3"/>
  <c r="J30" i="2"/>
  <c r="W23" i="2"/>
  <c r="F18" i="5"/>
  <c r="C12" i="7"/>
  <c r="J16" i="1"/>
  <c r="E32" i="5"/>
  <c r="J30" i="6"/>
  <c r="AI10" i="2"/>
  <c r="S16" i="1"/>
  <c r="T26" i="6"/>
  <c r="L10" i="6"/>
  <c r="S17" i="5"/>
  <c r="S20" i="7"/>
  <c r="Q24" i="1"/>
  <c r="D17" i="2"/>
  <c r="E24" i="7"/>
  <c r="G33" i="2"/>
  <c r="F33" i="3"/>
  <c r="O12" i="2"/>
  <c r="O21" i="2"/>
  <c r="J16" i="3"/>
  <c r="AC23" i="1"/>
  <c r="AH28" i="1"/>
  <c r="D29" i="2"/>
  <c r="S28" i="2"/>
  <c r="J20" i="1"/>
  <c r="F16" i="3"/>
  <c r="R24" i="2"/>
  <c r="X18" i="2"/>
  <c r="T17" i="5"/>
  <c r="U14" i="2"/>
  <c r="S32" i="5"/>
  <c r="W33" i="2"/>
  <c r="AD30" i="1"/>
  <c r="M28" i="6"/>
  <c r="P33" i="1"/>
  <c r="M32" i="6"/>
  <c r="AD10" i="2"/>
  <c r="O8" i="1"/>
  <c r="M9" i="7"/>
  <c r="AD35" i="2"/>
  <c r="AB13" i="1"/>
  <c r="K33" i="6"/>
  <c r="E7" i="1"/>
  <c r="R16" i="1"/>
  <c r="I21" i="1"/>
  <c r="AE28" i="1"/>
  <c r="P23" i="6"/>
  <c r="K14" i="1"/>
  <c r="R29" i="2"/>
  <c r="AD13" i="1"/>
  <c r="J34" i="5"/>
  <c r="J8" i="3"/>
  <c r="L11" i="6"/>
  <c r="K30" i="1"/>
  <c r="P31" i="5"/>
  <c r="T21" i="6"/>
  <c r="C26" i="2"/>
  <c r="P29" i="5"/>
  <c r="M13" i="7"/>
  <c r="N7" i="5"/>
  <c r="J15" i="7"/>
  <c r="S24" i="1"/>
  <c r="X23" i="2"/>
  <c r="I28" i="2"/>
  <c r="G35" i="7"/>
  <c r="AG8" i="1"/>
  <c r="K36" i="5"/>
  <c r="M28" i="5"/>
  <c r="I26" i="2"/>
  <c r="K12" i="5"/>
  <c r="O16" i="2"/>
  <c r="D21" i="6"/>
  <c r="AH20" i="1"/>
  <c r="AB14" i="1"/>
  <c r="P27" i="6"/>
  <c r="I19" i="6"/>
  <c r="F30" i="2"/>
  <c r="P31" i="2"/>
  <c r="AG34" i="1"/>
  <c r="AC7" i="2"/>
  <c r="F8" i="7"/>
  <c r="K10" i="2"/>
  <c r="G7" i="2"/>
  <c r="X20" i="2"/>
  <c r="X17" i="2"/>
  <c r="S27" i="7"/>
  <c r="S18" i="2"/>
  <c r="AG11" i="2"/>
  <c r="S26" i="5"/>
  <c r="K26" i="6"/>
  <c r="Q30" i="5"/>
  <c r="E34" i="7"/>
  <c r="E17" i="5"/>
  <c r="F8" i="2"/>
  <c r="AD17" i="2"/>
  <c r="U16" i="2"/>
  <c r="AD35" i="1"/>
  <c r="F11" i="7"/>
  <c r="K22" i="5"/>
  <c r="F37" i="1"/>
  <c r="AA21" i="1"/>
  <c r="K23" i="6"/>
  <c r="P22" i="2"/>
  <c r="N16" i="5"/>
  <c r="U9" i="7"/>
  <c r="M19" i="6"/>
  <c r="D31" i="1"/>
  <c r="E8" i="5"/>
  <c r="G37" i="1"/>
  <c r="AB8" i="1"/>
  <c r="D14" i="5"/>
  <c r="K29" i="2"/>
  <c r="AI16" i="2"/>
  <c r="F27" i="1"/>
  <c r="E9" i="5"/>
  <c r="E12" i="6"/>
  <c r="K29" i="5"/>
  <c r="Q26" i="3"/>
  <c r="C24" i="6"/>
  <c r="AI10" i="1"/>
  <c r="F27" i="7"/>
  <c r="AK31" i="2"/>
  <c r="L19" i="5"/>
  <c r="Y20" i="2"/>
  <c r="N27" i="7"/>
  <c r="J33" i="5"/>
  <c r="J27" i="5"/>
  <c r="R8" i="7"/>
  <c r="X22" i="2"/>
  <c r="T29" i="3"/>
  <c r="W11" i="1"/>
  <c r="AC9" i="2"/>
  <c r="Q28" i="1"/>
  <c r="R35" i="6"/>
  <c r="Q14" i="7"/>
  <c r="U29" i="2"/>
  <c r="AG20" i="1"/>
  <c r="Q21" i="3"/>
  <c r="W19" i="1"/>
  <c r="AG20" i="2"/>
  <c r="S25" i="7"/>
  <c r="R25" i="6"/>
  <c r="AB30" i="1"/>
  <c r="AC8" i="2"/>
  <c r="R27" i="5"/>
  <c r="P14" i="2"/>
  <c r="AD28" i="1"/>
  <c r="C19" i="7"/>
  <c r="F31" i="2"/>
  <c r="W32" i="2"/>
  <c r="R17" i="2"/>
  <c r="AD33" i="2"/>
  <c r="M30" i="3"/>
  <c r="F34" i="2"/>
  <c r="D23" i="7"/>
  <c r="S26" i="6"/>
  <c r="Q24" i="6"/>
  <c r="X8" i="2"/>
  <c r="O35" i="2"/>
  <c r="N28" i="7"/>
  <c r="J23" i="6"/>
  <c r="S20" i="2"/>
  <c r="C17" i="7"/>
  <c r="J24" i="3"/>
  <c r="U27" i="1"/>
  <c r="F10" i="7"/>
  <c r="I22" i="1"/>
  <c r="AC19" i="2"/>
  <c r="S33" i="7"/>
  <c r="R16" i="2"/>
  <c r="I28" i="1"/>
  <c r="J24" i="7"/>
  <c r="R18" i="5"/>
  <c r="D14" i="1"/>
  <c r="L29" i="6"/>
  <c r="C29" i="3"/>
  <c r="I32" i="1"/>
  <c r="R8" i="5"/>
  <c r="T26" i="3"/>
  <c r="W16" i="2"/>
  <c r="G31" i="5"/>
  <c r="I26" i="6"/>
  <c r="AB19" i="1"/>
  <c r="T36" i="3"/>
  <c r="R21" i="6"/>
  <c r="Q21" i="5"/>
  <c r="C13" i="5"/>
  <c r="S35" i="7"/>
  <c r="S23" i="2"/>
  <c r="AC27" i="1"/>
  <c r="M31" i="6"/>
  <c r="D30" i="1"/>
  <c r="AC11" i="1"/>
  <c r="AL28" i="2"/>
  <c r="M14" i="5"/>
  <c r="K18" i="7"/>
  <c r="J7" i="6"/>
  <c r="AK32" i="2"/>
  <c r="M8" i="6"/>
  <c r="Q32" i="6"/>
  <c r="C16" i="2"/>
  <c r="C35" i="7"/>
  <c r="J27" i="2"/>
  <c r="P36" i="1"/>
  <c r="F10" i="1"/>
  <c r="M30" i="5"/>
  <c r="M9" i="3"/>
  <c r="L13" i="6"/>
  <c r="Y13" i="2"/>
  <c r="T28" i="6"/>
  <c r="N13" i="7"/>
  <c r="AL13" i="2"/>
  <c r="I32" i="2"/>
  <c r="C24" i="1"/>
  <c r="G15" i="1"/>
  <c r="AH30" i="1"/>
  <c r="R14" i="7"/>
  <c r="O23" i="2"/>
  <c r="C16" i="1"/>
  <c r="M28" i="3"/>
  <c r="S13" i="1"/>
  <c r="C7" i="2"/>
  <c r="T28" i="7"/>
  <c r="C11" i="3"/>
  <c r="I17" i="6"/>
  <c r="K28" i="2"/>
  <c r="I7" i="2"/>
  <c r="G30" i="2"/>
  <c r="E35" i="6"/>
  <c r="G35" i="2"/>
  <c r="P11" i="5"/>
  <c r="N15" i="7"/>
  <c r="G31" i="7"/>
  <c r="T27" i="5"/>
  <c r="D35" i="7"/>
  <c r="AH35" i="1"/>
  <c r="M10" i="6"/>
  <c r="AH18" i="1"/>
  <c r="T24" i="7"/>
  <c r="AC35" i="1"/>
  <c r="S7" i="6"/>
  <c r="M22" i="3"/>
  <c r="J34" i="3"/>
  <c r="AB27" i="1"/>
  <c r="T17" i="7"/>
  <c r="Q12" i="7"/>
  <c r="D13" i="7"/>
  <c r="M33" i="5"/>
  <c r="Q32" i="3"/>
  <c r="R17" i="7"/>
  <c r="E7" i="6"/>
  <c r="AE24" i="1"/>
  <c r="J33" i="1"/>
  <c r="D7" i="5"/>
  <c r="R24" i="1"/>
  <c r="F29" i="7"/>
  <c r="S24" i="6"/>
  <c r="S8" i="5"/>
  <c r="AF33" i="2"/>
  <c r="AD22" i="1"/>
  <c r="F14" i="7"/>
  <c r="S23" i="3"/>
  <c r="I18" i="2"/>
  <c r="D19" i="1"/>
  <c r="AD22" i="2"/>
  <c r="L29" i="5"/>
  <c r="P16" i="1"/>
  <c r="S37" i="5"/>
  <c r="S8" i="2"/>
  <c r="L33" i="6"/>
  <c r="AH9" i="1"/>
  <c r="R36" i="6"/>
  <c r="O26" i="1"/>
  <c r="D11" i="6"/>
  <c r="G11" i="2"/>
  <c r="AG25" i="1"/>
  <c r="J20" i="6"/>
  <c r="Q29" i="5"/>
  <c r="D33" i="1"/>
  <c r="U24" i="1"/>
  <c r="J10" i="2"/>
  <c r="K20" i="1"/>
  <c r="C37" i="2"/>
  <c r="K21" i="1"/>
  <c r="E20" i="3"/>
  <c r="F28" i="3"/>
  <c r="Y26" i="2"/>
  <c r="L10" i="5"/>
  <c r="S28" i="3"/>
  <c r="S14" i="1"/>
  <c r="L28" i="3"/>
  <c r="C32" i="2"/>
  <c r="E31" i="1"/>
  <c r="F20" i="5"/>
  <c r="AH24" i="1"/>
  <c r="C27" i="3"/>
  <c r="W15" i="2"/>
  <c r="Q35" i="5"/>
  <c r="AM15" i="2"/>
  <c r="AF24" i="2"/>
  <c r="C25" i="7"/>
  <c r="G23" i="7"/>
  <c r="Q12" i="6"/>
  <c r="L14" i="7"/>
  <c r="T8" i="7"/>
  <c r="Q26" i="1"/>
  <c r="E15" i="5"/>
  <c r="AH15" i="1"/>
  <c r="AK9" i="2"/>
  <c r="N27" i="5"/>
  <c r="K34" i="6"/>
  <c r="R25" i="7"/>
  <c r="N29" i="7"/>
  <c r="AD11" i="2"/>
  <c r="S29" i="2"/>
  <c r="L36" i="6"/>
  <c r="S9" i="1"/>
  <c r="P16" i="2"/>
  <c r="G33" i="7"/>
  <c r="F21" i="5"/>
  <c r="L9" i="6"/>
  <c r="E31" i="5"/>
  <c r="G34" i="1"/>
  <c r="P34" i="6"/>
  <c r="K24" i="2"/>
  <c r="R34" i="6"/>
  <c r="AD27" i="1"/>
  <c r="K14" i="6"/>
  <c r="AE8" i="1"/>
  <c r="M26" i="5"/>
  <c r="E36" i="7"/>
  <c r="P34" i="2"/>
  <c r="G10" i="2"/>
  <c r="U15" i="1"/>
  <c r="AK19" i="2"/>
  <c r="S36" i="2"/>
  <c r="T15" i="7"/>
  <c r="S30" i="6"/>
  <c r="C21" i="1"/>
  <c r="AB29" i="1"/>
  <c r="F29" i="1"/>
  <c r="K13" i="5"/>
  <c r="AG36" i="2"/>
  <c r="I36" i="6"/>
  <c r="J25" i="6"/>
  <c r="O36" i="1"/>
  <c r="F18" i="7"/>
  <c r="F15" i="6"/>
  <c r="AF7" i="2"/>
  <c r="AI11" i="2"/>
  <c r="R11" i="5"/>
  <c r="D30" i="5"/>
  <c r="N25" i="7"/>
  <c r="I25" i="1"/>
  <c r="AA36" i="1"/>
  <c r="Q21" i="6"/>
  <c r="AC21" i="2"/>
  <c r="U34" i="1"/>
  <c r="AG33" i="1"/>
  <c r="K7" i="1"/>
  <c r="AG27" i="2"/>
  <c r="U11" i="2"/>
  <c r="G27" i="5"/>
  <c r="Q29" i="6"/>
  <c r="AE11" i="1"/>
  <c r="C15" i="7"/>
  <c r="I31" i="6"/>
  <c r="L28" i="5"/>
  <c r="F30" i="7"/>
  <c r="C35" i="2"/>
  <c r="Q8" i="7"/>
  <c r="AM12" i="2"/>
  <c r="AI12" i="1"/>
  <c r="N17" i="5"/>
  <c r="AK28" i="2"/>
  <c r="F37" i="7"/>
  <c r="T32" i="6"/>
  <c r="L7" i="7"/>
  <c r="AI32" i="1"/>
  <c r="Y11" i="2"/>
  <c r="L37" i="7"/>
  <c r="N30" i="5"/>
  <c r="AM33" i="2"/>
  <c r="D20" i="5"/>
  <c r="E22" i="3"/>
  <c r="I36" i="2"/>
  <c r="J37" i="1"/>
  <c r="AI8" i="2"/>
  <c r="K13" i="2"/>
  <c r="AC16" i="2"/>
  <c r="E33" i="6"/>
  <c r="G21" i="7"/>
  <c r="F27" i="6"/>
  <c r="C18" i="6"/>
  <c r="Q15" i="6"/>
  <c r="F24" i="1"/>
  <c r="D35" i="5"/>
  <c r="D17" i="7"/>
  <c r="J14" i="1"/>
  <c r="I18" i="1"/>
  <c r="I26" i="1"/>
  <c r="AK7" i="2"/>
  <c r="AG35" i="2"/>
  <c r="T14" i="3"/>
  <c r="P21" i="5"/>
  <c r="S18" i="3"/>
  <c r="AC20" i="1"/>
  <c r="K10" i="6"/>
  <c r="J7" i="1"/>
  <c r="R25" i="2"/>
  <c r="R12" i="6"/>
  <c r="AC30" i="2"/>
  <c r="W28" i="2"/>
  <c r="S27" i="2"/>
  <c r="M19" i="5"/>
  <c r="K26" i="5"/>
  <c r="AI7" i="1"/>
  <c r="L36" i="3"/>
  <c r="D31" i="2"/>
  <c r="O32" i="2"/>
  <c r="Q25" i="5"/>
  <c r="C27" i="5"/>
  <c r="T16" i="7"/>
  <c r="G21" i="1"/>
  <c r="L26" i="6"/>
  <c r="S24" i="2"/>
  <c r="F8" i="6"/>
  <c r="N18" i="5"/>
  <c r="G25" i="7"/>
  <c r="E27" i="6"/>
  <c r="C30" i="6"/>
  <c r="S19" i="1"/>
  <c r="K24" i="7"/>
  <c r="F36" i="2"/>
  <c r="S9" i="7"/>
  <c r="AF8" i="2"/>
  <c r="R9" i="6"/>
  <c r="T22" i="7"/>
  <c r="U12" i="2"/>
  <c r="Q36" i="1"/>
  <c r="AI23" i="2"/>
  <c r="AA24" i="1"/>
  <c r="J29" i="6"/>
  <c r="C20" i="5"/>
  <c r="J26" i="3"/>
  <c r="AL33" i="2"/>
  <c r="E20" i="7"/>
  <c r="AC12" i="1"/>
  <c r="I37" i="2"/>
  <c r="P19" i="5"/>
  <c r="S9" i="3"/>
  <c r="M7" i="5"/>
  <c r="T29" i="7"/>
  <c r="E29" i="3"/>
  <c r="S30" i="7"/>
  <c r="L20" i="6"/>
  <c r="L17" i="5"/>
  <c r="J18" i="6"/>
  <c r="W10" i="2"/>
  <c r="Q33" i="7"/>
  <c r="L7" i="3"/>
  <c r="R9" i="1"/>
  <c r="AB25" i="1"/>
  <c r="V31" i="1"/>
  <c r="C8" i="5"/>
  <c r="F9" i="1"/>
  <c r="P21" i="6"/>
  <c r="J25" i="5"/>
  <c r="AL29" i="2"/>
  <c r="AM22" i="2"/>
  <c r="E14" i="5"/>
  <c r="AG23" i="2"/>
  <c r="K22" i="7"/>
  <c r="P10" i="2"/>
  <c r="AD32" i="2"/>
  <c r="N36" i="7"/>
  <c r="J37" i="6"/>
  <c r="AL26" i="2"/>
  <c r="R20" i="2"/>
  <c r="F7" i="6"/>
  <c r="AC22" i="1"/>
  <c r="F29" i="6"/>
  <c r="AA25" i="1"/>
  <c r="G8" i="2"/>
  <c r="F28" i="2"/>
  <c r="S35" i="2"/>
  <c r="C26" i="1"/>
  <c r="L32" i="5"/>
  <c r="T34" i="5"/>
  <c r="C19" i="3"/>
  <c r="AI28" i="1"/>
  <c r="Q18" i="7"/>
  <c r="Q34" i="1"/>
  <c r="O34" i="1"/>
  <c r="X25" i="2"/>
  <c r="L35" i="5"/>
  <c r="R28" i="7"/>
  <c r="AD28" i="2"/>
  <c r="AC22" i="2"/>
  <c r="P7" i="5"/>
  <c r="L13" i="3"/>
  <c r="G16" i="5"/>
  <c r="D35" i="1"/>
  <c r="C25" i="1"/>
  <c r="U33" i="1"/>
  <c r="I22" i="6"/>
  <c r="F16" i="5"/>
  <c r="Q15" i="5"/>
  <c r="G25" i="2"/>
  <c r="L23" i="6"/>
  <c r="L16" i="5"/>
  <c r="W27" i="1"/>
  <c r="R19" i="5"/>
  <c r="AE16" i="1"/>
  <c r="D26" i="6"/>
  <c r="G13" i="2"/>
  <c r="Q37" i="5"/>
  <c r="L18" i="6"/>
  <c r="S20" i="5"/>
  <c r="AC21" i="1"/>
  <c r="J12" i="6"/>
  <c r="G23" i="2"/>
  <c r="S15" i="7"/>
  <c r="AD19" i="2"/>
  <c r="P7" i="6"/>
  <c r="U21" i="2"/>
  <c r="N33" i="7"/>
  <c r="V27" i="1"/>
  <c r="C18" i="3"/>
  <c r="O11" i="1"/>
  <c r="D37" i="6"/>
  <c r="C36" i="6"/>
  <c r="Q37" i="6"/>
  <c r="W30" i="1"/>
  <c r="L29" i="7"/>
  <c r="V8" i="1"/>
  <c r="W15" i="1"/>
  <c r="G20" i="5"/>
  <c r="U31" i="2"/>
  <c r="U17" i="2"/>
  <c r="I7" i="6"/>
  <c r="R21" i="5"/>
  <c r="AK13" i="2"/>
  <c r="T37" i="6"/>
  <c r="Q25" i="7"/>
  <c r="C9" i="2"/>
  <c r="Q35" i="3"/>
  <c r="U10" i="1"/>
  <c r="P28" i="6"/>
  <c r="T11" i="5"/>
  <c r="AD26" i="1"/>
  <c r="D21" i="1"/>
  <c r="E32" i="7"/>
  <c r="U20" i="1"/>
  <c r="U36" i="7"/>
  <c r="M30" i="6"/>
  <c r="G27" i="2"/>
  <c r="Q20" i="5"/>
  <c r="M12" i="5"/>
  <c r="Q23" i="1"/>
  <c r="AK33" i="2"/>
  <c r="N24" i="7"/>
  <c r="S12" i="7"/>
  <c r="AH19" i="1"/>
  <c r="F13" i="1"/>
  <c r="J27" i="6"/>
  <c r="P14" i="5"/>
  <c r="T19" i="7"/>
  <c r="J11" i="2"/>
  <c r="M11" i="6"/>
  <c r="Y18" i="2"/>
  <c r="D15" i="2"/>
  <c r="K13" i="1"/>
  <c r="O16" i="1"/>
  <c r="AI31" i="1"/>
  <c r="J29" i="5"/>
  <c r="J18" i="7"/>
  <c r="AC34" i="1"/>
  <c r="Q33" i="6"/>
  <c r="L33" i="7"/>
  <c r="P33" i="2"/>
  <c r="P32" i="1"/>
  <c r="C11" i="1"/>
  <c r="F26" i="2"/>
  <c r="P37" i="6"/>
  <c r="K34" i="1"/>
  <c r="N9" i="5"/>
  <c r="T25" i="6"/>
  <c r="C36" i="2"/>
  <c r="C35" i="6"/>
  <c r="M20" i="5"/>
  <c r="Y35" i="2"/>
  <c r="G29" i="1"/>
  <c r="AE10" i="1"/>
  <c r="X15" i="2"/>
  <c r="T31" i="3"/>
  <c r="R11" i="6"/>
  <c r="F9" i="3"/>
  <c r="AC36" i="1"/>
  <c r="S31" i="2"/>
  <c r="L19" i="6"/>
  <c r="R26" i="6"/>
  <c r="L14" i="6"/>
  <c r="W34" i="1"/>
  <c r="T10" i="3"/>
  <c r="F32" i="2"/>
  <c r="Q30" i="3"/>
  <c r="AA14" i="1"/>
  <c r="G22" i="5"/>
  <c r="M10" i="7"/>
  <c r="S12" i="6"/>
  <c r="S19" i="6"/>
  <c r="D10" i="7"/>
  <c r="AF12" i="2"/>
  <c r="E9" i="3"/>
  <c r="P17" i="5"/>
  <c r="U35" i="1"/>
  <c r="AH13" i="1"/>
  <c r="W8" i="2"/>
  <c r="AE32" i="1"/>
  <c r="C9" i="7"/>
  <c r="AB33" i="1"/>
  <c r="AC26" i="2"/>
  <c r="T31" i="5"/>
  <c r="R28" i="6"/>
  <c r="S9" i="5"/>
  <c r="R14" i="6"/>
  <c r="E14" i="7"/>
  <c r="S25" i="3"/>
  <c r="S18" i="7"/>
  <c r="I21" i="2"/>
  <c r="AI35" i="1"/>
  <c r="AM11" i="2"/>
  <c r="D21" i="7"/>
  <c r="P15" i="5"/>
  <c r="J31" i="3"/>
  <c r="S15" i="1"/>
  <c r="R19" i="7"/>
  <c r="R32" i="6"/>
  <c r="L17" i="6"/>
  <c r="P8" i="1"/>
  <c r="N28" i="5"/>
  <c r="AB35" i="1"/>
  <c r="AF22" i="2"/>
  <c r="R12" i="1"/>
  <c r="G19" i="5"/>
  <c r="C22" i="6"/>
  <c r="J32" i="5"/>
  <c r="G34" i="5"/>
  <c r="K8" i="1"/>
  <c r="Q23" i="3"/>
  <c r="Q8" i="6"/>
  <c r="E25" i="5"/>
  <c r="L30" i="6"/>
  <c r="D32" i="6"/>
  <c r="L25" i="5"/>
  <c r="Q25" i="3"/>
  <c r="M9" i="5"/>
  <c r="K36" i="2"/>
  <c r="S33" i="3"/>
  <c r="M17" i="6"/>
  <c r="U22" i="7"/>
  <c r="Q23" i="5"/>
  <c r="V14" i="1"/>
  <c r="AI14" i="2"/>
  <c r="L27" i="7"/>
  <c r="K33" i="5"/>
  <c r="M37" i="5"/>
  <c r="J35" i="7"/>
  <c r="N23" i="7"/>
  <c r="R31" i="6"/>
  <c r="AI9" i="2"/>
  <c r="R17" i="5"/>
  <c r="AK26" i="2"/>
  <c r="C28" i="2"/>
  <c r="R10" i="5"/>
  <c r="L26" i="7"/>
  <c r="J33" i="7"/>
  <c r="T27" i="7"/>
  <c r="M23" i="6"/>
  <c r="O10" i="2"/>
  <c r="E16" i="3"/>
  <c r="C17" i="1"/>
  <c r="U7" i="7"/>
  <c r="D14" i="6"/>
  <c r="U31" i="1"/>
  <c r="D32" i="1"/>
  <c r="U29" i="1"/>
  <c r="S7" i="1"/>
  <c r="AM24" i="2"/>
  <c r="C7" i="6"/>
  <c r="AA7" i="1"/>
  <c r="I20" i="1"/>
  <c r="J8" i="2"/>
  <c r="F32" i="1"/>
  <c r="D7" i="1"/>
  <c r="Q11" i="1"/>
  <c r="Q33" i="3"/>
  <c r="AK12" i="2"/>
  <c r="M8" i="7"/>
  <c r="D25" i="7"/>
  <c r="C14" i="5"/>
  <c r="R23" i="5"/>
  <c r="J13" i="7"/>
  <c r="F12" i="3"/>
  <c r="I20" i="6"/>
  <c r="F18" i="6"/>
  <c r="T29" i="5"/>
  <c r="T11" i="7"/>
  <c r="X21" i="2"/>
  <c r="X9" i="2"/>
  <c r="E25" i="1"/>
  <c r="S31" i="7"/>
  <c r="R10" i="1"/>
  <c r="C32" i="3"/>
  <c r="F20" i="7"/>
  <c r="F26" i="3"/>
  <c r="D9" i="2"/>
  <c r="C17" i="6"/>
  <c r="Q14" i="5"/>
  <c r="Y37" i="2"/>
  <c r="T32" i="3"/>
  <c r="G16" i="2"/>
  <c r="R34" i="7"/>
  <c r="AI13" i="2"/>
  <c r="K35" i="5"/>
  <c r="P17" i="1"/>
  <c r="S22" i="3"/>
  <c r="AM13" i="2"/>
  <c r="P18" i="2"/>
  <c r="U13" i="7"/>
  <c r="S19" i="2"/>
  <c r="M11" i="5"/>
  <c r="AA22" i="1"/>
  <c r="F35" i="3"/>
  <c r="C19" i="2"/>
  <c r="W25" i="1"/>
  <c r="AB36" i="1"/>
  <c r="E13" i="3"/>
  <c r="L17" i="3"/>
  <c r="AB16" i="1"/>
  <c r="AE35" i="1"/>
  <c r="T8" i="3"/>
  <c r="P8" i="6"/>
  <c r="J19" i="6"/>
  <c r="T20" i="6"/>
  <c r="AC15" i="1"/>
  <c r="S16" i="3"/>
  <c r="L36" i="5"/>
  <c r="N22" i="5"/>
  <c r="I25" i="2"/>
  <c r="P7" i="2"/>
  <c r="AG23" i="1"/>
  <c r="Q34" i="7"/>
  <c r="E21" i="7"/>
  <c r="E37" i="3"/>
  <c r="K17" i="1"/>
  <c r="S17" i="7"/>
  <c r="R37" i="7"/>
  <c r="V15" i="1"/>
  <c r="N15" i="5"/>
  <c r="AC9" i="1"/>
  <c r="Q32" i="1"/>
  <c r="AD18" i="2"/>
  <c r="G9" i="7"/>
  <c r="D24" i="5"/>
  <c r="K14" i="2"/>
  <c r="R16" i="6"/>
  <c r="D28" i="5"/>
  <c r="G13" i="5"/>
  <c r="D11" i="2"/>
  <c r="K11" i="6"/>
  <c r="AM34" i="2"/>
  <c r="AL19" i="2"/>
  <c r="Q37" i="3"/>
  <c r="E10" i="3"/>
  <c r="I16" i="1"/>
  <c r="I33" i="1"/>
  <c r="L15" i="6"/>
  <c r="AD27" i="2"/>
  <c r="D33" i="7"/>
  <c r="D24" i="2"/>
  <c r="U30" i="2"/>
  <c r="Y32" i="2"/>
  <c r="S26" i="3"/>
  <c r="O28" i="1"/>
  <c r="T37" i="3"/>
  <c r="K34" i="5"/>
  <c r="T36" i="7"/>
  <c r="J20" i="2"/>
  <c r="E36" i="3"/>
  <c r="AC10" i="2"/>
  <c r="AG19" i="2"/>
  <c r="C21" i="7"/>
  <c r="M21" i="6"/>
  <c r="L10" i="7"/>
  <c r="C21" i="3"/>
  <c r="AI29" i="1"/>
  <c r="AF20" i="2"/>
  <c r="C33" i="6"/>
  <c r="R23" i="7"/>
  <c r="S32" i="1"/>
  <c r="O8" i="2"/>
  <c r="R25" i="1"/>
  <c r="M27" i="3"/>
  <c r="X19" i="2"/>
  <c r="J34" i="2"/>
  <c r="K32" i="6"/>
  <c r="C14" i="3"/>
  <c r="Y33" i="2"/>
  <c r="L15" i="3"/>
  <c r="AI35" i="2"/>
  <c r="C10" i="3"/>
  <c r="R20" i="7"/>
  <c r="R22" i="6"/>
  <c r="C8" i="3"/>
  <c r="K8" i="7"/>
  <c r="AF28" i="2"/>
  <c r="R29" i="5"/>
  <c r="D25" i="6"/>
  <c r="K11" i="7"/>
  <c r="AK23" i="2"/>
  <c r="G25" i="5"/>
  <c r="P35" i="1"/>
  <c r="P29" i="6"/>
  <c r="AL11" i="2"/>
  <c r="P28" i="2"/>
  <c r="S12" i="5"/>
  <c r="U23" i="1"/>
  <c r="R29" i="6"/>
  <c r="T12" i="5"/>
  <c r="C37" i="5"/>
  <c r="S30" i="1"/>
  <c r="T8" i="6"/>
  <c r="F35" i="1"/>
  <c r="K10" i="7"/>
  <c r="F36" i="6"/>
  <c r="J21" i="1"/>
  <c r="U33" i="7"/>
  <c r="L19" i="3"/>
  <c r="G18" i="2"/>
  <c r="AM20" i="2"/>
  <c r="S17" i="2"/>
  <c r="J34" i="1"/>
  <c r="S12" i="3"/>
  <c r="M28" i="7"/>
  <c r="C25" i="2"/>
  <c r="G9" i="2"/>
  <c r="Y36" i="2"/>
  <c r="Q14" i="1"/>
  <c r="F14" i="1"/>
  <c r="R35" i="1"/>
  <c r="C16" i="3"/>
  <c r="AC27" i="2"/>
  <c r="T21" i="3"/>
  <c r="Q35" i="6"/>
  <c r="G22" i="2"/>
  <c r="AB7" i="1"/>
  <c r="E8" i="1"/>
  <c r="Q19" i="3"/>
  <c r="J14" i="2"/>
  <c r="AF17" i="2"/>
  <c r="M25" i="6"/>
  <c r="D31" i="6"/>
  <c r="T28" i="5"/>
  <c r="N10" i="5"/>
  <c r="K27" i="7"/>
  <c r="R14" i="5"/>
  <c r="U16" i="1"/>
  <c r="Q13" i="5"/>
  <c r="J20" i="3"/>
  <c r="AA16" i="1"/>
  <c r="AD18" i="1"/>
  <c r="G20" i="2"/>
  <c r="N8" i="7"/>
  <c r="AC13" i="1"/>
  <c r="AG25" i="2"/>
  <c r="R32" i="1"/>
  <c r="AL27" i="2"/>
  <c r="W26" i="1"/>
  <c r="D27" i="7"/>
  <c r="J18" i="2"/>
  <c r="J8" i="7"/>
  <c r="C8" i="1"/>
  <c r="E29" i="6"/>
  <c r="M17" i="7"/>
  <c r="I30" i="2"/>
  <c r="AF36" i="2"/>
  <c r="R20" i="6"/>
  <c r="T16" i="5"/>
  <c r="AB20" i="1"/>
  <c r="U37" i="1"/>
  <c r="K27" i="2"/>
  <c r="J29" i="1"/>
  <c r="D29" i="5"/>
  <c r="U20" i="2"/>
  <c r="L24" i="6"/>
  <c r="L19" i="7"/>
  <c r="M26" i="6"/>
  <c r="N14" i="5"/>
  <c r="R11" i="1"/>
  <c r="F13" i="7"/>
  <c r="L8" i="5"/>
  <c r="U19" i="2"/>
  <c r="T24" i="5"/>
  <c r="AB28" i="1"/>
  <c r="Q25" i="6"/>
  <c r="T36" i="5"/>
  <c r="I23" i="6"/>
  <c r="F25" i="6"/>
  <c r="G32" i="5"/>
  <c r="L22" i="3"/>
  <c r="J32" i="1"/>
  <c r="U23" i="2"/>
  <c r="C20" i="2"/>
  <c r="J17" i="1"/>
  <c r="L37" i="3"/>
  <c r="F15" i="3"/>
  <c r="S14" i="6"/>
  <c r="R19" i="2"/>
  <c r="T27" i="3"/>
  <c r="AB12" i="1"/>
  <c r="N24" i="5"/>
  <c r="S33" i="6"/>
  <c r="F36" i="5"/>
  <c r="Q20" i="6"/>
  <c r="AE37" i="1"/>
  <c r="Y7" i="2"/>
  <c r="AI17" i="2"/>
  <c r="Q31" i="1"/>
  <c r="D18" i="7"/>
  <c r="O14" i="1"/>
  <c r="R22" i="1"/>
  <c r="E29" i="1"/>
  <c r="N7" i="7"/>
  <c r="D31" i="5"/>
  <c r="Q29" i="3"/>
  <c r="Q14" i="3"/>
  <c r="T34" i="3"/>
  <c r="S33" i="2"/>
  <c r="AL18" i="2"/>
  <c r="D28" i="2"/>
  <c r="F23" i="3"/>
  <c r="M29" i="3"/>
  <c r="J19" i="5"/>
  <c r="AG19" i="1"/>
  <c r="D27" i="1"/>
  <c r="AM10" i="2"/>
  <c r="F17" i="2"/>
  <c r="E25" i="7"/>
  <c r="L8" i="6"/>
  <c r="K35" i="2"/>
  <c r="I15" i="6"/>
  <c r="AG7" i="2"/>
  <c r="S29" i="1"/>
  <c r="AL34" i="2"/>
  <c r="C16" i="5"/>
  <c r="O19" i="1"/>
  <c r="L18" i="5"/>
  <c r="W21" i="2"/>
  <c r="AD29" i="1"/>
  <c r="F11" i="3"/>
  <c r="F17" i="6"/>
  <c r="R13" i="5"/>
  <c r="D9" i="1"/>
  <c r="U11" i="7"/>
  <c r="D22" i="2"/>
  <c r="J27" i="1"/>
  <c r="L33" i="5"/>
  <c r="Q18" i="3"/>
  <c r="C11" i="7"/>
  <c r="AK30" i="2"/>
  <c r="O34" i="2"/>
  <c r="M8" i="3"/>
  <c r="P17" i="2"/>
  <c r="J10" i="3"/>
  <c r="T11" i="6"/>
  <c r="T19" i="6"/>
  <c r="E16" i="6"/>
  <c r="K11" i="1"/>
  <c r="G10" i="5"/>
  <c r="K21" i="2"/>
  <c r="E8" i="7"/>
  <c r="L24" i="3"/>
  <c r="J18" i="5"/>
  <c r="AG13" i="1"/>
  <c r="D24" i="1"/>
  <c r="D21" i="5"/>
  <c r="AK29" i="2"/>
  <c r="AG17" i="2"/>
  <c r="M15" i="6"/>
  <c r="P34" i="5"/>
  <c r="L34" i="5"/>
  <c r="Q10" i="7"/>
  <c r="E13" i="1"/>
  <c r="G7" i="5"/>
  <c r="M34" i="5"/>
  <c r="K9" i="1"/>
  <c r="U36" i="2"/>
  <c r="T34" i="6"/>
  <c r="F18" i="1"/>
  <c r="E21" i="3"/>
  <c r="AA26" i="1"/>
  <c r="K33" i="2"/>
  <c r="AC28" i="2"/>
  <c r="C25" i="5"/>
  <c r="C15" i="5"/>
  <c r="AL32" i="2"/>
  <c r="L13" i="5"/>
  <c r="K32" i="2"/>
  <c r="M37" i="3"/>
  <c r="M18" i="5"/>
  <c r="G17" i="2"/>
  <c r="M17" i="5"/>
  <c r="T29" i="6"/>
  <c r="P26" i="5"/>
  <c r="K25" i="2"/>
  <c r="I31" i="2"/>
  <c r="S31" i="6"/>
  <c r="T23" i="3"/>
  <c r="N19" i="7"/>
  <c r="S19" i="5"/>
  <c r="J33" i="6"/>
  <c r="AI15" i="1"/>
  <c r="P20" i="1"/>
  <c r="O18" i="2"/>
  <c r="AI14" i="1"/>
  <c r="I24" i="2"/>
  <c r="E12" i="7"/>
  <c r="J17" i="5"/>
  <c r="E9" i="6"/>
  <c r="AM18" i="2"/>
  <c r="T21" i="5"/>
  <c r="Y30" i="2"/>
  <c r="D33" i="5"/>
  <c r="D13" i="5"/>
  <c r="T19" i="3"/>
  <c r="C14" i="7"/>
  <c r="E33" i="1"/>
  <c r="R30" i="2"/>
  <c r="AH36" i="1"/>
  <c r="C30" i="1"/>
  <c r="L11" i="3"/>
  <c r="AC18" i="1"/>
  <c r="K14" i="5"/>
  <c r="W24" i="1"/>
  <c r="E20" i="5"/>
  <c r="J30" i="3"/>
  <c r="C7" i="7"/>
  <c r="M30" i="7"/>
  <c r="T33" i="3"/>
  <c r="M25" i="5"/>
  <c r="L34" i="7"/>
  <c r="F33" i="7"/>
  <c r="V30" i="1"/>
  <c r="F14" i="3"/>
  <c r="F11" i="6"/>
  <c r="P26" i="6"/>
  <c r="C9" i="1"/>
  <c r="J10" i="7"/>
  <c r="P30" i="5"/>
  <c r="J37" i="7"/>
  <c r="AG36" i="1"/>
  <c r="K13" i="6"/>
  <c r="Q33" i="5"/>
  <c r="C36" i="1"/>
  <c r="AC12" i="2"/>
  <c r="G36" i="2"/>
  <c r="S34" i="3"/>
  <c r="F17" i="1"/>
  <c r="N8" i="5"/>
  <c r="N16" i="7"/>
  <c r="Q7" i="7"/>
  <c r="C32" i="6"/>
  <c r="S20" i="6"/>
  <c r="S35" i="6"/>
  <c r="R32" i="2"/>
  <c r="D17" i="1"/>
  <c r="AB23" i="1"/>
  <c r="F19" i="2"/>
  <c r="J24" i="5"/>
  <c r="G15" i="2"/>
  <c r="F28" i="5"/>
  <c r="AC33" i="2"/>
  <c r="AK20" i="2"/>
  <c r="P32" i="5"/>
  <c r="L30" i="5"/>
  <c r="AD16" i="2"/>
  <c r="W33" i="1"/>
  <c r="AD8" i="2"/>
  <c r="L34" i="6"/>
  <c r="I17" i="1"/>
  <c r="AL16" i="2"/>
  <c r="AD7" i="2"/>
  <c r="Q35" i="1"/>
  <c r="F31" i="1"/>
  <c r="AL23" i="2"/>
  <c r="AD17" i="1"/>
  <c r="G8" i="7"/>
  <c r="AC32" i="1"/>
  <c r="AC30" i="1"/>
  <c r="D28" i="7"/>
  <c r="E19" i="5"/>
  <c r="AB37" i="1"/>
  <c r="S18" i="6"/>
  <c r="Q32" i="7"/>
  <c r="AM32" i="2"/>
  <c r="S31" i="5"/>
  <c r="J35" i="5"/>
  <c r="R32" i="5"/>
  <c r="Q8" i="3"/>
  <c r="G24" i="2"/>
  <c r="AH31" i="1"/>
  <c r="F27" i="5"/>
  <c r="F10" i="5"/>
  <c r="M23" i="5"/>
  <c r="K11" i="5"/>
  <c r="P10" i="6"/>
  <c r="P29" i="1"/>
  <c r="AG28" i="1"/>
  <c r="E37" i="1"/>
  <c r="M23" i="7"/>
  <c r="T27" i="6"/>
  <c r="AA12" i="1"/>
  <c r="AG16" i="1"/>
  <c r="W35" i="2"/>
  <c r="T11" i="3"/>
  <c r="AD15" i="1"/>
  <c r="W37" i="1"/>
  <c r="AD9" i="1"/>
  <c r="AG26" i="1"/>
  <c r="I29" i="6"/>
  <c r="AG21" i="1"/>
  <c r="J31" i="5"/>
  <c r="AI30" i="1"/>
  <c r="D27" i="6"/>
  <c r="N26" i="7"/>
  <c r="U22" i="1"/>
  <c r="K9" i="2"/>
  <c r="R36" i="7"/>
  <c r="AM30" i="2"/>
  <c r="K20" i="5"/>
  <c r="N10" i="7"/>
  <c r="S23" i="1"/>
  <c r="P31" i="1"/>
  <c r="AC29" i="2"/>
  <c r="Q9" i="1"/>
  <c r="V17" i="1"/>
  <c r="M20" i="6"/>
  <c r="D27" i="5"/>
  <c r="Q11" i="3"/>
  <c r="F15" i="7"/>
  <c r="Q16" i="3"/>
  <c r="R20" i="1"/>
  <c r="W12" i="1"/>
  <c r="R18" i="2"/>
  <c r="E17" i="1"/>
  <c r="S16" i="7"/>
  <c r="F33" i="5"/>
  <c r="K23" i="2"/>
  <c r="J30" i="1"/>
  <c r="R22" i="5"/>
  <c r="W16" i="1"/>
  <c r="C22" i="7"/>
  <c r="K22" i="6"/>
  <c r="L32" i="6"/>
  <c r="K31" i="5"/>
  <c r="S15" i="6"/>
  <c r="Q9" i="5"/>
  <c r="E24" i="6"/>
  <c r="AC15" i="2"/>
  <c r="AI22" i="2"/>
  <c r="P19" i="6"/>
  <c r="Q26" i="6"/>
  <c r="J23" i="2"/>
  <c r="J13" i="6"/>
  <c r="M29" i="6"/>
  <c r="L8" i="7"/>
  <c r="AA23" i="1"/>
  <c r="AA13" i="1"/>
  <c r="O12" i="1"/>
  <c r="AG27" i="1"/>
  <c r="O31" i="1"/>
  <c r="O21" i="1"/>
  <c r="R33" i="6"/>
  <c r="F13" i="2"/>
  <c r="P35" i="2"/>
  <c r="AH34" i="1"/>
  <c r="Q12" i="1"/>
  <c r="C9" i="6"/>
  <c r="V22" i="1"/>
  <c r="L14" i="3"/>
  <c r="T33" i="7"/>
  <c r="AK10" i="2"/>
  <c r="E22" i="1"/>
  <c r="J25" i="3"/>
  <c r="S23" i="7"/>
  <c r="E27" i="7"/>
  <c r="AI37" i="1"/>
  <c r="D12" i="1"/>
  <c r="T31" i="7"/>
  <c r="I25" i="6"/>
  <c r="G13" i="7"/>
  <c r="S22" i="7"/>
  <c r="AG30" i="2"/>
  <c r="T15" i="5"/>
  <c r="U32" i="7"/>
  <c r="L18" i="3"/>
  <c r="M22" i="5"/>
  <c r="V12" i="1"/>
  <c r="M7" i="6"/>
  <c r="R17" i="6"/>
  <c r="AH11" i="1"/>
  <c r="AE14" i="1"/>
  <c r="K24" i="1"/>
  <c r="C13" i="3"/>
  <c r="AA29" i="1"/>
  <c r="F12" i="1"/>
  <c r="F17" i="5"/>
  <c r="P24" i="5"/>
  <c r="C24" i="3"/>
  <c r="G19" i="7"/>
  <c r="U19" i="1"/>
  <c r="I35" i="2"/>
  <c r="J19" i="3"/>
  <c r="AC34" i="2"/>
  <c r="F28" i="1"/>
  <c r="O25" i="2"/>
  <c r="Q8" i="5"/>
  <c r="S20" i="3"/>
  <c r="J35" i="3"/>
  <c r="Q19" i="6"/>
  <c r="L12" i="5"/>
  <c r="E11" i="7"/>
  <c r="J7" i="2"/>
  <c r="N20" i="7"/>
  <c r="L35" i="6"/>
  <c r="E28" i="6"/>
  <c r="R31" i="2"/>
  <c r="D10" i="2"/>
  <c r="AI32" i="2"/>
  <c r="T9" i="7"/>
  <c r="D34" i="5"/>
  <c r="K22" i="1"/>
  <c r="AM29" i="2"/>
  <c r="F22" i="7"/>
  <c r="R33" i="1"/>
  <c r="M36" i="5"/>
  <c r="J20" i="7"/>
  <c r="M18" i="7"/>
  <c r="R35" i="7"/>
  <c r="L24" i="7"/>
  <c r="K37" i="5"/>
  <c r="T13" i="3"/>
  <c r="G24" i="1"/>
  <c r="W32" i="1"/>
  <c r="S29" i="6"/>
  <c r="C33" i="1"/>
  <c r="AF31" i="2"/>
  <c r="L11" i="7"/>
  <c r="S35" i="1"/>
  <c r="F30" i="1"/>
  <c r="L21" i="6"/>
  <c r="D29" i="6"/>
  <c r="W27" i="2"/>
  <c r="S10" i="3"/>
  <c r="L21" i="3"/>
  <c r="AE23" i="1"/>
  <c r="I33" i="2"/>
  <c r="Q36" i="3"/>
  <c r="AI22" i="1"/>
  <c r="L15" i="7"/>
  <c r="V13" i="1"/>
  <c r="M34" i="6"/>
  <c r="S23" i="6"/>
  <c r="M37" i="7"/>
  <c r="K7" i="6"/>
  <c r="J21" i="5"/>
  <c r="K10" i="1"/>
  <c r="Q11" i="7"/>
  <c r="W21" i="1"/>
  <c r="U21" i="7"/>
  <c r="O24" i="2"/>
  <c r="F29" i="3"/>
  <c r="G18" i="1"/>
  <c r="J17" i="6"/>
  <c r="AI33" i="2"/>
  <c r="O25" i="1"/>
  <c r="F34" i="3"/>
  <c r="U28" i="2"/>
  <c r="R37" i="2"/>
  <c r="W9" i="2"/>
  <c r="O27" i="1"/>
  <c r="V21" i="1"/>
  <c r="S19" i="3"/>
  <c r="M12" i="7"/>
  <c r="D7" i="2"/>
  <c r="Q13" i="3"/>
  <c r="P22" i="1"/>
  <c r="P25" i="2"/>
  <c r="P26" i="2"/>
  <c r="F21" i="2"/>
  <c r="M26" i="3"/>
  <c r="F35" i="2"/>
  <c r="AI23" i="1"/>
  <c r="K31" i="6"/>
  <c r="S13" i="6"/>
  <c r="E17" i="3"/>
  <c r="K15" i="5"/>
  <c r="D19" i="7"/>
  <c r="G28" i="2"/>
  <c r="AH22" i="1"/>
  <c r="P24" i="1"/>
  <c r="J14" i="3"/>
  <c r="S36" i="6"/>
  <c r="R27" i="7"/>
  <c r="K32" i="1"/>
  <c r="C31" i="3"/>
  <c r="T24" i="3"/>
  <c r="D15" i="6"/>
  <c r="C18" i="5"/>
  <c r="AD34" i="1"/>
  <c r="I34" i="2"/>
  <c r="T17" i="6"/>
  <c r="S17" i="6"/>
  <c r="E8" i="6"/>
  <c r="J15" i="5"/>
  <c r="E7" i="7"/>
  <c r="N11" i="7"/>
  <c r="J27" i="7"/>
  <c r="E26" i="1"/>
  <c r="G27" i="1"/>
  <c r="F34" i="7"/>
  <c r="K35" i="7"/>
  <c r="F26" i="6"/>
  <c r="Q27" i="5"/>
  <c r="W29" i="1"/>
  <c r="AG15" i="2"/>
  <c r="W22" i="1"/>
  <c r="D16" i="7"/>
  <c r="P27" i="1"/>
  <c r="T16" i="6"/>
  <c r="M10" i="5"/>
  <c r="I15" i="2"/>
  <c r="D19" i="2"/>
  <c r="K25" i="1"/>
  <c r="F27" i="2"/>
  <c r="J23" i="5"/>
  <c r="F9" i="7"/>
  <c r="AD21" i="1"/>
  <c r="J16" i="7"/>
  <c r="R33" i="5"/>
  <c r="F29" i="2"/>
  <c r="E25" i="6"/>
  <c r="I11" i="2"/>
  <c r="AA11" i="1"/>
  <c r="S36" i="7"/>
  <c r="E20" i="1"/>
  <c r="J13" i="3"/>
  <c r="G14" i="2"/>
  <c r="D20" i="2"/>
  <c r="Q22" i="6"/>
  <c r="S34" i="2"/>
  <c r="D32" i="2"/>
  <c r="U33" i="2"/>
  <c r="AE30" i="1"/>
  <c r="Y23" i="2"/>
  <c r="N21" i="7"/>
  <c r="AM8" i="2"/>
  <c r="C33" i="5"/>
  <c r="I36" i="1"/>
  <c r="M13" i="3"/>
  <c r="M7" i="7"/>
  <c r="E34" i="5"/>
  <c r="F7" i="5"/>
  <c r="T13" i="7"/>
  <c r="P16" i="6"/>
  <c r="X7" i="2"/>
  <c r="C12" i="5"/>
  <c r="J14" i="6"/>
  <c r="G9" i="5"/>
  <c r="AG8" i="2"/>
  <c r="E26" i="7"/>
  <c r="I31" i="1"/>
  <c r="U14" i="1"/>
  <c r="U36" i="1"/>
  <c r="D18" i="2"/>
  <c r="AI19" i="2"/>
  <c r="J32" i="3"/>
  <c r="U34" i="2"/>
  <c r="F15" i="1"/>
  <c r="J8" i="6"/>
  <c r="AH32" i="1"/>
  <c r="P29" i="2"/>
  <c r="J26" i="6"/>
  <c r="W18" i="2"/>
  <c r="W25" i="2"/>
  <c r="AI16" i="1"/>
  <c r="K36" i="1"/>
  <c r="Q15" i="7"/>
  <c r="E10" i="1"/>
  <c r="R35" i="5"/>
  <c r="L31" i="3"/>
  <c r="S36" i="5"/>
  <c r="AG31" i="1"/>
  <c r="S28" i="6"/>
  <c r="M19" i="7"/>
  <c r="E37" i="5"/>
  <c r="Q29" i="7"/>
  <c r="C31" i="1"/>
  <c r="AK25" i="2"/>
  <c r="E18" i="7"/>
  <c r="AG31" i="2"/>
  <c r="F25" i="5"/>
  <c r="M14" i="3"/>
  <c r="D7" i="6"/>
  <c r="D28" i="6"/>
  <c r="Q30" i="7"/>
  <c r="D37" i="7"/>
  <c r="W13" i="1"/>
  <c r="AH8" i="1"/>
  <c r="S37" i="2"/>
  <c r="U11" i="1"/>
  <c r="U9" i="2"/>
  <c r="T30" i="5"/>
  <c r="C37" i="3"/>
  <c r="AM36" i="2"/>
  <c r="G29" i="7"/>
  <c r="R24" i="6"/>
  <c r="S27" i="1"/>
  <c r="R28" i="5"/>
  <c r="O33" i="1"/>
  <c r="O9" i="2"/>
  <c r="C23" i="5"/>
  <c r="C26" i="6"/>
  <c r="AG9" i="2"/>
  <c r="F33" i="6"/>
  <c r="G8" i="1"/>
  <c r="R7" i="5"/>
  <c r="X31" i="2"/>
  <c r="Y8" i="2"/>
  <c r="Q15" i="3"/>
  <c r="C32" i="5"/>
  <c r="J18" i="1"/>
  <c r="J30" i="5"/>
  <c r="U26" i="7"/>
  <c r="L15" i="5"/>
  <c r="F31" i="6"/>
  <c r="Q28" i="6"/>
  <c r="I29" i="2"/>
  <c r="M13" i="5"/>
  <c r="O28" i="2"/>
  <c r="J21" i="7"/>
  <c r="F9" i="2"/>
  <c r="C24" i="2"/>
  <c r="F15" i="2"/>
  <c r="Q19" i="1"/>
  <c r="E26" i="3"/>
  <c r="E19" i="1"/>
  <c r="S27" i="6"/>
  <c r="AC26" i="1"/>
  <c r="AK27" i="2"/>
  <c r="U12" i="7"/>
  <c r="Q33" i="1"/>
  <c r="AI8" i="1"/>
  <c r="F24" i="3"/>
  <c r="K17" i="5"/>
  <c r="K31" i="7"/>
  <c r="N25" i="5"/>
  <c r="AC23" i="2"/>
  <c r="D9" i="6"/>
  <c r="AD31" i="1"/>
  <c r="E23" i="5"/>
  <c r="C34" i="3"/>
  <c r="C30" i="3"/>
  <c r="C24" i="5"/>
  <c r="S28" i="5"/>
  <c r="V26" i="1"/>
  <c r="E32" i="3"/>
  <c r="P28" i="1"/>
  <c r="AI28" i="2"/>
  <c r="R34" i="5"/>
  <c r="G34" i="2"/>
  <c r="Q20" i="1"/>
  <c r="E30" i="1"/>
  <c r="F10" i="6"/>
  <c r="AM21" i="2"/>
  <c r="AK34" i="2"/>
  <c r="S14" i="2"/>
  <c r="R37" i="1"/>
  <c r="AM17" i="2"/>
  <c r="S13" i="7"/>
  <c r="D37" i="1"/>
  <c r="E26" i="6"/>
  <c r="C37" i="1"/>
  <c r="S16" i="6"/>
  <c r="P30" i="1"/>
  <c r="Q24" i="7"/>
  <c r="S7" i="3"/>
  <c r="Q20" i="3"/>
  <c r="S7" i="2"/>
  <c r="F24" i="2"/>
  <c r="Q23" i="7"/>
  <c r="P7" i="1"/>
  <c r="M23" i="3"/>
  <c r="F22" i="3"/>
  <c r="C37" i="6"/>
  <c r="S17" i="3"/>
  <c r="T15" i="6"/>
  <c r="L10" i="3"/>
  <c r="M16" i="6"/>
  <c r="AG21" i="2"/>
  <c r="J26" i="2"/>
  <c r="C30" i="7"/>
  <c r="G34" i="7"/>
  <c r="F9" i="6"/>
  <c r="Q8" i="1"/>
  <c r="L17" i="7"/>
  <c r="F20" i="6"/>
  <c r="D26" i="2"/>
  <c r="F14" i="5"/>
  <c r="W23" i="1"/>
  <c r="AH29" i="1"/>
  <c r="I7" i="1"/>
  <c r="Q10" i="3"/>
  <c r="X29" i="2"/>
  <c r="M35" i="6"/>
  <c r="R21" i="1"/>
  <c r="S21" i="2"/>
  <c r="N35" i="7"/>
  <c r="R15" i="7"/>
  <c r="S35" i="3"/>
  <c r="D11" i="7"/>
  <c r="K12" i="7"/>
  <c r="Q10" i="5"/>
  <c r="I13" i="6"/>
  <c r="G29" i="2"/>
  <c r="U29" i="7"/>
  <c r="C27" i="6"/>
  <c r="G23" i="5"/>
  <c r="Q7" i="5"/>
  <c r="U30" i="1"/>
  <c r="R12" i="7"/>
  <c r="AD20" i="1"/>
  <c r="T18" i="6"/>
  <c r="T30" i="3"/>
  <c r="L25" i="3"/>
  <c r="S10" i="7"/>
  <c r="M12" i="6"/>
  <c r="U16" i="7"/>
  <c r="AI27" i="2"/>
  <c r="W31" i="1"/>
  <c r="E34" i="1"/>
  <c r="Y34" i="2"/>
  <c r="S24" i="7"/>
  <c r="M8" i="5"/>
  <c r="K13" i="7"/>
  <c r="K21" i="7"/>
  <c r="J31" i="6"/>
  <c r="K28" i="6"/>
  <c r="U32" i="1"/>
  <c r="T7" i="3"/>
  <c r="O19" i="2"/>
  <c r="E11" i="3"/>
  <c r="G22" i="7"/>
  <c r="P32" i="6"/>
  <c r="C17" i="3"/>
  <c r="AI12" i="2"/>
  <c r="Q32" i="5"/>
  <c r="AI21" i="1"/>
  <c r="E13" i="5"/>
  <c r="AI21" i="2"/>
  <c r="E33" i="7"/>
  <c r="Y16" i="2"/>
  <c r="F12" i="5"/>
  <c r="AB21" i="1"/>
  <c r="Q21" i="1"/>
  <c r="V28" i="1"/>
  <c r="U10" i="7"/>
  <c r="S8" i="1"/>
  <c r="P19" i="2"/>
  <c r="E11" i="1"/>
  <c r="G30" i="1"/>
  <c r="K37" i="6"/>
  <c r="AH16" i="1"/>
  <c r="S30" i="2"/>
  <c r="J7" i="7"/>
  <c r="E9" i="7"/>
  <c r="C32" i="7"/>
  <c r="J23" i="1"/>
  <c r="K14" i="7"/>
  <c r="K21" i="6"/>
  <c r="C12" i="1"/>
  <c r="G37" i="7"/>
  <c r="P13" i="6"/>
  <c r="E28" i="3"/>
  <c r="F18" i="2"/>
  <c r="V36" i="1"/>
  <c r="O27" i="2"/>
  <c r="N22" i="7"/>
  <c r="N26" i="5"/>
  <c r="T20" i="3"/>
  <c r="Q7" i="1"/>
  <c r="AD19" i="1"/>
  <c r="X26" i="2"/>
  <c r="M11" i="7"/>
  <c r="I11" i="1"/>
  <c r="U18" i="2"/>
  <c r="J9" i="6"/>
  <c r="AE7" i="1"/>
  <c r="AB11" i="1"/>
  <c r="I37" i="1"/>
  <c r="G28" i="5"/>
  <c r="AM27" i="2"/>
  <c r="AG12" i="2"/>
  <c r="Q19" i="7"/>
  <c r="I14" i="1"/>
  <c r="I11" i="6"/>
  <c r="AE20" i="1"/>
  <c r="AD34" i="2"/>
  <c r="R15" i="2"/>
  <c r="AG35" i="1"/>
  <c r="AK21" i="2"/>
  <c r="AG7" i="1"/>
  <c r="AC28" i="1"/>
  <c r="E26" i="5"/>
  <c r="K22" i="2"/>
  <c r="F19" i="1"/>
  <c r="C31" i="5"/>
  <c r="AD23" i="2"/>
  <c r="W7" i="1"/>
  <c r="T23" i="5"/>
  <c r="AH10" i="1"/>
  <c r="AD24" i="1"/>
  <c r="C26" i="7"/>
  <c r="P31" i="6"/>
  <c r="AL17" i="2"/>
  <c r="V34" i="1"/>
  <c r="Q17" i="6"/>
  <c r="F24" i="7"/>
  <c r="C34" i="1"/>
  <c r="AK17" i="2"/>
  <c r="P9" i="6"/>
  <c r="U17" i="1"/>
  <c r="K28" i="5"/>
  <c r="S34" i="7"/>
  <c r="K24" i="6"/>
  <c r="C10" i="1"/>
  <c r="E8" i="3"/>
  <c r="E30" i="6"/>
  <c r="L25" i="6"/>
  <c r="D29" i="1"/>
  <c r="F22" i="6"/>
  <c r="Q23" i="6"/>
  <c r="J32" i="7"/>
  <c r="AH14" i="1"/>
  <c r="I18" i="6"/>
  <c r="P25" i="5"/>
  <c r="J17" i="2"/>
  <c r="AL22" i="2"/>
  <c r="R8" i="1"/>
  <c r="K25" i="5"/>
  <c r="R18" i="1"/>
  <c r="J36" i="7"/>
  <c r="AE13" i="1"/>
  <c r="S29" i="3"/>
  <c r="AK8" i="2"/>
  <c r="J9" i="2"/>
  <c r="Q14" i="6"/>
  <c r="J31" i="2"/>
  <c r="T32" i="7"/>
  <c r="I9" i="2"/>
  <c r="F21" i="3"/>
  <c r="O7" i="1"/>
  <c r="C27" i="1"/>
  <c r="C31" i="7"/>
  <c r="V20" i="1"/>
  <c r="F10" i="2"/>
  <c r="F32" i="3"/>
  <c r="AC11" i="2"/>
  <c r="L7" i="6"/>
  <c r="L30" i="7"/>
  <c r="E19" i="3"/>
  <c r="D11" i="5"/>
  <c r="M32" i="5"/>
  <c r="C14" i="2"/>
  <c r="T18" i="3"/>
  <c r="S12" i="2"/>
  <c r="AD16" i="1"/>
  <c r="L26" i="5"/>
  <c r="I30" i="6"/>
  <c r="D29" i="7"/>
  <c r="U7" i="2"/>
  <c r="S13" i="3"/>
  <c r="Q22" i="3"/>
  <c r="J29" i="3"/>
  <c r="Q24" i="3"/>
  <c r="M19" i="3"/>
  <c r="G16" i="1"/>
  <c r="Q31" i="6"/>
  <c r="X12" i="2"/>
  <c r="K7" i="2"/>
  <c r="AF26" i="2"/>
  <c r="F20" i="2"/>
  <c r="K15" i="6"/>
  <c r="F37" i="5"/>
  <c r="R7" i="6"/>
  <c r="K26" i="1"/>
  <c r="E24" i="1"/>
  <c r="J12" i="3"/>
  <c r="S31" i="3"/>
  <c r="J25" i="7"/>
  <c r="E14" i="6"/>
  <c r="S14" i="7"/>
  <c r="S26" i="7"/>
  <c r="P27" i="5"/>
  <c r="Q17" i="1"/>
  <c r="T23" i="6"/>
  <c r="G12" i="1"/>
  <c r="I23" i="1"/>
  <c r="AE33" i="1"/>
  <c r="L20" i="3"/>
  <c r="C10" i="6"/>
  <c r="AG10" i="2"/>
  <c r="AG16" i="2"/>
  <c r="J13" i="1"/>
  <c r="J20" i="5"/>
  <c r="J15" i="6"/>
  <c r="S28" i="7"/>
  <c r="C35" i="1"/>
  <c r="AG11" i="1"/>
  <c r="P35" i="5"/>
  <c r="S32" i="6"/>
  <c r="D23" i="1"/>
  <c r="AH37" i="1"/>
  <c r="AE36" i="1"/>
  <c r="Y17" i="2"/>
  <c r="D17" i="6"/>
  <c r="AE25" i="1"/>
  <c r="C33" i="3"/>
  <c r="Y25" i="2"/>
  <c r="L32" i="7"/>
  <c r="R33" i="7"/>
  <c r="D36" i="5"/>
  <c r="E30" i="3"/>
  <c r="J22" i="3"/>
  <c r="U25" i="2"/>
  <c r="I14" i="6"/>
  <c r="C33" i="7"/>
  <c r="R10" i="2"/>
  <c r="P22" i="5"/>
  <c r="R36" i="5"/>
  <c r="E28" i="1"/>
  <c r="T7" i="5"/>
  <c r="G12" i="5"/>
  <c r="E12" i="1"/>
  <c r="AG24" i="2"/>
  <c r="F18" i="3"/>
  <c r="L21" i="5"/>
  <c r="T17" i="3"/>
  <c r="Y14" i="2"/>
  <c r="F35" i="6"/>
  <c r="J22" i="6"/>
  <c r="J37" i="2"/>
  <c r="R27" i="6"/>
  <c r="S34" i="6"/>
  <c r="AD14" i="2"/>
  <c r="G14" i="5"/>
  <c r="O22" i="2"/>
  <c r="T35" i="7"/>
  <c r="AI27" i="1"/>
  <c r="T21" i="7"/>
  <c r="J28" i="2"/>
  <c r="T9" i="3"/>
  <c r="U13" i="2"/>
  <c r="F25" i="7"/>
  <c r="C26" i="5"/>
  <c r="J28" i="7"/>
  <c r="F20" i="3"/>
  <c r="L18" i="7"/>
  <c r="J16" i="5"/>
  <c r="AB26" i="1"/>
  <c r="D8" i="2"/>
  <c r="E20" i="6"/>
  <c r="M36" i="6"/>
  <c r="G26" i="5"/>
  <c r="J22" i="7"/>
  <c r="S26" i="1"/>
  <c r="R17" i="1"/>
  <c r="F15" i="5"/>
  <c r="K20" i="6"/>
  <c r="K37" i="7"/>
  <c r="R9" i="7"/>
  <c r="F10" i="3"/>
  <c r="T12" i="6"/>
  <c r="C29" i="7"/>
  <c r="F20" i="1"/>
  <c r="J29" i="2"/>
  <c r="U26" i="1"/>
  <c r="J36" i="3"/>
  <c r="R11" i="2"/>
  <c r="F9" i="5"/>
  <c r="I16" i="6"/>
  <c r="P11" i="2"/>
  <c r="M16" i="5"/>
  <c r="K29" i="6"/>
  <c r="G7" i="1"/>
  <c r="S26" i="2"/>
  <c r="W36" i="2"/>
  <c r="R12" i="5"/>
  <c r="R34" i="2"/>
  <c r="D30" i="6"/>
  <c r="N9" i="7"/>
  <c r="C27" i="2"/>
  <c r="AC36" i="2"/>
  <c r="AE36" i="2" l="1"/>
  <c r="AP27" i="2"/>
  <c r="E27" i="2"/>
  <c r="X30" i="6"/>
  <c r="T34" i="2"/>
  <c r="Z36" i="2"/>
  <c r="AP7" i="1"/>
  <c r="G38" i="1"/>
  <c r="N16" i="6"/>
  <c r="Z9" i="5"/>
  <c r="T11" i="2"/>
  <c r="K36" i="3"/>
  <c r="X26" i="1"/>
  <c r="AZ29" i="2"/>
  <c r="AO20" i="1"/>
  <c r="H29" i="7"/>
  <c r="X29" i="7"/>
  <c r="AD12" i="6"/>
  <c r="AA10" i="3"/>
  <c r="Z15" i="5"/>
  <c r="O22" i="7"/>
  <c r="AA26" i="5"/>
  <c r="AC36" i="6"/>
  <c r="Z20" i="6"/>
  <c r="AQ8" i="2"/>
  <c r="O16" i="5"/>
  <c r="AA20" i="3"/>
  <c r="O28" i="7"/>
  <c r="W26" i="5"/>
  <c r="H26" i="5"/>
  <c r="AA25" i="7"/>
  <c r="AV13" i="2"/>
  <c r="V13" i="2"/>
  <c r="AZ28" i="2"/>
  <c r="Q22" i="2"/>
  <c r="AA14" i="5"/>
  <c r="AZ37" i="2"/>
  <c r="AA35" i="6"/>
  <c r="AA18" i="3"/>
  <c r="AN12" i="1"/>
  <c r="AA12" i="5"/>
  <c r="T38" i="5"/>
  <c r="AN28" i="1"/>
  <c r="U22" i="5"/>
  <c r="T10" i="2"/>
  <c r="H33" i="7"/>
  <c r="X33" i="7"/>
  <c r="N14" i="6"/>
  <c r="AV25" i="2"/>
  <c r="V25" i="2"/>
  <c r="K22" i="3"/>
  <c r="O22" i="3" s="1"/>
  <c r="Z30" i="3"/>
  <c r="G30" i="3"/>
  <c r="X36" i="5"/>
  <c r="X33" i="3"/>
  <c r="D33" i="3"/>
  <c r="X17" i="6"/>
  <c r="AM23" i="1"/>
  <c r="U35" i="5"/>
  <c r="AJ11" i="1"/>
  <c r="H35" i="1"/>
  <c r="AL35" i="1"/>
  <c r="O20" i="5"/>
  <c r="AS13" i="1"/>
  <c r="G10" i="6"/>
  <c r="W10" i="6"/>
  <c r="N20" i="3"/>
  <c r="L23" i="1"/>
  <c r="AR23" i="1"/>
  <c r="AP12" i="1"/>
  <c r="AD23" i="6"/>
  <c r="U27" i="5"/>
  <c r="Z14" i="6"/>
  <c r="O25" i="7"/>
  <c r="U31" i="3"/>
  <c r="K12" i="3"/>
  <c r="AN24" i="1"/>
  <c r="AT26" i="1"/>
  <c r="R38" i="6"/>
  <c r="Z37" i="5"/>
  <c r="H20" i="2"/>
  <c r="AS20" i="2"/>
  <c r="AH26" i="2"/>
  <c r="BA7" i="2"/>
  <c r="K38" i="2"/>
  <c r="AP16" i="1"/>
  <c r="R24" i="3"/>
  <c r="V24" i="3" s="1"/>
  <c r="K29" i="3"/>
  <c r="R22" i="3"/>
  <c r="U13" i="3"/>
  <c r="V7" i="2"/>
  <c r="U38" i="2"/>
  <c r="AV7" i="2"/>
  <c r="Y29" i="7"/>
  <c r="N30" i="6"/>
  <c r="E14" i="2"/>
  <c r="AP14" i="2"/>
  <c r="X11" i="5"/>
  <c r="Z19" i="3"/>
  <c r="G19" i="3"/>
  <c r="L38" i="6"/>
  <c r="AE11" i="2"/>
  <c r="AA32" i="3"/>
  <c r="AS10" i="2"/>
  <c r="H10" i="2"/>
  <c r="X31" i="7"/>
  <c r="H31" i="7"/>
  <c r="AL27" i="1"/>
  <c r="H27" i="1"/>
  <c r="T7" i="1"/>
  <c r="O38" i="1"/>
  <c r="AA21" i="3"/>
  <c r="AY9" i="2"/>
  <c r="L9" i="2"/>
  <c r="AZ31" i="2"/>
  <c r="AZ9" i="2"/>
  <c r="AN8" i="2"/>
  <c r="U29" i="3"/>
  <c r="O36" i="7"/>
  <c r="AZ17" i="2"/>
  <c r="U25" i="5"/>
  <c r="N18" i="6"/>
  <c r="O32" i="7"/>
  <c r="AA22" i="6"/>
  <c r="AM29" i="1"/>
  <c r="Z30" i="6"/>
  <c r="Z8" i="3"/>
  <c r="G8" i="3"/>
  <c r="H10" i="1"/>
  <c r="AL10" i="1"/>
  <c r="X17" i="1"/>
  <c r="U9" i="6"/>
  <c r="AN17" i="2"/>
  <c r="AL34" i="1"/>
  <c r="H34" i="1"/>
  <c r="M34" i="1" s="1"/>
  <c r="AA24" i="7"/>
  <c r="U31" i="6"/>
  <c r="X26" i="7"/>
  <c r="H26" i="7"/>
  <c r="W38" i="1"/>
  <c r="W31" i="5"/>
  <c r="H31" i="5"/>
  <c r="AO19" i="1"/>
  <c r="BA22" i="2"/>
  <c r="Y26" i="5"/>
  <c r="AJ7" i="1"/>
  <c r="AG38" i="1"/>
  <c r="AN21" i="2"/>
  <c r="AJ35" i="1"/>
  <c r="T15" i="2"/>
  <c r="N11" i="6"/>
  <c r="L14" i="1"/>
  <c r="AR14" i="1"/>
  <c r="V19" i="7"/>
  <c r="AA28" i="5"/>
  <c r="AR37" i="1"/>
  <c r="L37" i="1"/>
  <c r="AE38" i="1"/>
  <c r="V18" i="2"/>
  <c r="AV18" i="2"/>
  <c r="AR11" i="1"/>
  <c r="L11" i="1"/>
  <c r="Q38" i="1"/>
  <c r="Q27" i="2"/>
  <c r="H18" i="2"/>
  <c r="AS18" i="2"/>
  <c r="G28" i="3"/>
  <c r="AB28" i="3" s="1"/>
  <c r="Z28" i="3"/>
  <c r="U13" i="6"/>
  <c r="AB37" i="7"/>
  <c r="AL12" i="1"/>
  <c r="H12" i="1"/>
  <c r="AS23" i="1"/>
  <c r="X32" i="7"/>
  <c r="H32" i="7"/>
  <c r="Z9" i="7"/>
  <c r="O7" i="7"/>
  <c r="J38" i="7"/>
  <c r="AP30" i="1"/>
  <c r="AN11" i="1"/>
  <c r="Z12" i="5"/>
  <c r="Z33" i="7"/>
  <c r="AW21" i="2"/>
  <c r="AJ21" i="2"/>
  <c r="Y13" i="5"/>
  <c r="AJ12" i="2"/>
  <c r="AW12" i="2"/>
  <c r="X17" i="3"/>
  <c r="D17" i="3"/>
  <c r="U32" i="6"/>
  <c r="AB22" i="7"/>
  <c r="Z11" i="3"/>
  <c r="G11" i="3"/>
  <c r="Q19" i="2"/>
  <c r="T38" i="3"/>
  <c r="X32" i="1"/>
  <c r="AN34" i="1"/>
  <c r="AJ27" i="2"/>
  <c r="AW27" i="2"/>
  <c r="AC12" i="6"/>
  <c r="N25" i="3"/>
  <c r="AD18" i="6"/>
  <c r="X30" i="1"/>
  <c r="Q38" i="5"/>
  <c r="AA23" i="5"/>
  <c r="G27" i="6"/>
  <c r="W27" i="6"/>
  <c r="AT29" i="2"/>
  <c r="N13" i="6"/>
  <c r="Y11" i="7"/>
  <c r="U35" i="3"/>
  <c r="AC35" i="6"/>
  <c r="R10" i="3"/>
  <c r="L7" i="1"/>
  <c r="AR7" i="1"/>
  <c r="I38" i="1"/>
  <c r="Z14" i="5"/>
  <c r="AQ26" i="2"/>
  <c r="AA20" i="6"/>
  <c r="AA9" i="6"/>
  <c r="AB34" i="7"/>
  <c r="X30" i="7"/>
  <c r="H30" i="7"/>
  <c r="AZ26" i="2"/>
  <c r="AC16" i="6"/>
  <c r="N10" i="3"/>
  <c r="AD15" i="6"/>
  <c r="U17" i="3"/>
  <c r="G37" i="6"/>
  <c r="W37" i="6"/>
  <c r="AA22" i="3"/>
  <c r="P38" i="1"/>
  <c r="V23" i="7"/>
  <c r="AS24" i="2"/>
  <c r="H24" i="2"/>
  <c r="S38" i="2"/>
  <c r="R20" i="3"/>
  <c r="U7" i="3"/>
  <c r="S38" i="3"/>
  <c r="V24" i="7"/>
  <c r="H37" i="1"/>
  <c r="M37" i="1" s="1"/>
  <c r="AL37" i="1"/>
  <c r="Z26" i="6"/>
  <c r="AB26" i="6" s="1"/>
  <c r="AM37" i="1"/>
  <c r="AN34" i="2"/>
  <c r="AA10" i="6"/>
  <c r="AN30" i="1"/>
  <c r="AT34" i="2"/>
  <c r="AW28" i="2"/>
  <c r="AJ28" i="2"/>
  <c r="G32" i="3"/>
  <c r="Z32" i="3"/>
  <c r="H24" i="5"/>
  <c r="W24" i="5"/>
  <c r="X30" i="3"/>
  <c r="D30" i="3"/>
  <c r="X34" i="3"/>
  <c r="D34" i="3"/>
  <c r="Y23" i="5"/>
  <c r="X9" i="6"/>
  <c r="AE23" i="2"/>
  <c r="AA24" i="3"/>
  <c r="AN27" i="2"/>
  <c r="AN19" i="1"/>
  <c r="G26" i="3"/>
  <c r="Z26" i="3"/>
  <c r="H15" i="2"/>
  <c r="AS15" i="2"/>
  <c r="AP24" i="2"/>
  <c r="E24" i="2"/>
  <c r="H9" i="2"/>
  <c r="AS9" i="2"/>
  <c r="O21" i="7"/>
  <c r="Q28" i="2"/>
  <c r="AY29" i="2"/>
  <c r="BB29" i="2" s="1"/>
  <c r="L29" i="2"/>
  <c r="AA31" i="6"/>
  <c r="O30" i="5"/>
  <c r="AS18" i="1"/>
  <c r="H32" i="5"/>
  <c r="W32" i="5"/>
  <c r="R15" i="3"/>
  <c r="R38" i="5"/>
  <c r="AP8" i="1"/>
  <c r="AA33" i="6"/>
  <c r="W26" i="6"/>
  <c r="G26" i="6"/>
  <c r="H23" i="5"/>
  <c r="W23" i="5"/>
  <c r="Q9" i="2"/>
  <c r="T33" i="1"/>
  <c r="AB29" i="7"/>
  <c r="X37" i="3"/>
  <c r="D37" i="3"/>
  <c r="V9" i="2"/>
  <c r="AV9" i="2"/>
  <c r="X11" i="1"/>
  <c r="Y37" i="7"/>
  <c r="V30" i="7"/>
  <c r="X28" i="6"/>
  <c r="D38" i="6"/>
  <c r="X7" i="6"/>
  <c r="Z25" i="5"/>
  <c r="Z18" i="7"/>
  <c r="AN25" i="2"/>
  <c r="H31" i="1"/>
  <c r="AL31" i="1"/>
  <c r="V29" i="7"/>
  <c r="Y37" i="5"/>
  <c r="AJ31" i="1"/>
  <c r="N31" i="3"/>
  <c r="AN10" i="1"/>
  <c r="V15" i="7"/>
  <c r="AT36" i="1"/>
  <c r="Z25" i="2"/>
  <c r="Z18" i="2"/>
  <c r="AO15" i="1"/>
  <c r="V34" i="2"/>
  <c r="AV34" i="2"/>
  <c r="AX34" i="2" s="1"/>
  <c r="K32" i="3"/>
  <c r="AW19" i="2"/>
  <c r="AJ19" i="2"/>
  <c r="AQ18" i="2"/>
  <c r="X36" i="1"/>
  <c r="X14" i="1"/>
  <c r="AR31" i="1"/>
  <c r="L31" i="1"/>
  <c r="Z26" i="7"/>
  <c r="AA9" i="5"/>
  <c r="W12" i="5"/>
  <c r="H12" i="5"/>
  <c r="X38" i="2"/>
  <c r="U16" i="6"/>
  <c r="F38" i="5"/>
  <c r="Z7" i="5"/>
  <c r="Y34" i="5"/>
  <c r="M38" i="7"/>
  <c r="AR36" i="1"/>
  <c r="L36" i="1"/>
  <c r="H33" i="5"/>
  <c r="W33" i="5"/>
  <c r="V33" i="2"/>
  <c r="AV33" i="2"/>
  <c r="AQ32" i="2"/>
  <c r="AQ20" i="2"/>
  <c r="AT14" i="2"/>
  <c r="K13" i="3"/>
  <c r="O13" i="3" s="1"/>
  <c r="AN20" i="1"/>
  <c r="AF11" i="1"/>
  <c r="L11" i="2"/>
  <c r="AY11" i="2"/>
  <c r="Z25" i="6"/>
  <c r="AS29" i="2"/>
  <c r="H29" i="2"/>
  <c r="O16" i="7"/>
  <c r="AA9" i="7"/>
  <c r="O23" i="5"/>
  <c r="AS27" i="2"/>
  <c r="H27" i="2"/>
  <c r="AT25" i="1"/>
  <c r="AQ19" i="2"/>
  <c r="L15" i="2"/>
  <c r="AY15" i="2"/>
  <c r="AD16" i="6"/>
  <c r="Y16" i="7"/>
  <c r="AA26" i="6"/>
  <c r="AA34" i="7"/>
  <c r="AP27" i="1"/>
  <c r="AN26" i="1"/>
  <c r="O27" i="7"/>
  <c r="Z7" i="7"/>
  <c r="E38" i="7"/>
  <c r="O15" i="5"/>
  <c r="Z8" i="6"/>
  <c r="AD17" i="6"/>
  <c r="L34" i="2"/>
  <c r="AY34" i="2"/>
  <c r="H18" i="5"/>
  <c r="W18" i="5"/>
  <c r="X15" i="6"/>
  <c r="X31" i="3"/>
  <c r="D31" i="3"/>
  <c r="AT32" i="1"/>
  <c r="K14" i="3"/>
  <c r="AT28" i="2"/>
  <c r="Y19" i="7"/>
  <c r="G17" i="3"/>
  <c r="Z17" i="3"/>
  <c r="AS35" i="2"/>
  <c r="H35" i="2"/>
  <c r="AS21" i="2"/>
  <c r="H21" i="2"/>
  <c r="R13" i="3"/>
  <c r="D38" i="2"/>
  <c r="AQ7" i="2"/>
  <c r="U19" i="3"/>
  <c r="T27" i="1"/>
  <c r="Z9" i="2"/>
  <c r="T37" i="2"/>
  <c r="AV28" i="2"/>
  <c r="V28" i="2"/>
  <c r="AA34" i="3"/>
  <c r="T25" i="1"/>
  <c r="Y25" i="1" s="1"/>
  <c r="AW33" i="2"/>
  <c r="AJ33" i="2"/>
  <c r="AP18" i="1"/>
  <c r="AA29" i="3"/>
  <c r="Q24" i="2"/>
  <c r="V11" i="7"/>
  <c r="AT10" i="1"/>
  <c r="O21" i="5"/>
  <c r="K38" i="6"/>
  <c r="AC34" i="6"/>
  <c r="R36" i="3"/>
  <c r="AY33" i="2"/>
  <c r="L33" i="2"/>
  <c r="N21" i="3"/>
  <c r="U10" i="3"/>
  <c r="Z27" i="2"/>
  <c r="X29" i="6"/>
  <c r="AO30" i="1"/>
  <c r="AH31" i="2"/>
  <c r="AL33" i="1"/>
  <c r="H33" i="1"/>
  <c r="AP24" i="1"/>
  <c r="O20" i="7"/>
  <c r="AA22" i="7"/>
  <c r="AT22" i="1"/>
  <c r="X34" i="5"/>
  <c r="AJ32" i="2"/>
  <c r="AW32" i="2"/>
  <c r="AQ10" i="2"/>
  <c r="T31" i="2"/>
  <c r="Z28" i="6"/>
  <c r="J38" i="2"/>
  <c r="AZ7" i="2"/>
  <c r="Z11" i="7"/>
  <c r="K35" i="3"/>
  <c r="U20" i="3"/>
  <c r="Q25" i="2"/>
  <c r="AO28" i="1"/>
  <c r="AE34" i="2"/>
  <c r="K19" i="3"/>
  <c r="O19" i="3" s="1"/>
  <c r="L35" i="2"/>
  <c r="AY35" i="2"/>
  <c r="X19" i="1"/>
  <c r="AB19" i="7"/>
  <c r="D24" i="3"/>
  <c r="X24" i="3"/>
  <c r="U24" i="5"/>
  <c r="Z17" i="5"/>
  <c r="AO12" i="1"/>
  <c r="AF29" i="1"/>
  <c r="X13" i="3"/>
  <c r="D13" i="3"/>
  <c r="AT24" i="1"/>
  <c r="M38" i="6"/>
  <c r="AC7" i="6"/>
  <c r="N18" i="3"/>
  <c r="AB13" i="7"/>
  <c r="N25" i="6"/>
  <c r="AM12" i="1"/>
  <c r="Z27" i="7"/>
  <c r="K25" i="3"/>
  <c r="AN22" i="1"/>
  <c r="AN10" i="2"/>
  <c r="N14" i="3"/>
  <c r="G9" i="6"/>
  <c r="W9" i="6"/>
  <c r="AS13" i="2"/>
  <c r="H13" i="2"/>
  <c r="T21" i="1"/>
  <c r="T31" i="1"/>
  <c r="AJ27" i="1"/>
  <c r="T12" i="1"/>
  <c r="Y12" i="1" s="1"/>
  <c r="AF13" i="1"/>
  <c r="AF23" i="1"/>
  <c r="AC29" i="6"/>
  <c r="AZ23" i="2"/>
  <c r="U19" i="6"/>
  <c r="AW22" i="2"/>
  <c r="AJ22" i="2"/>
  <c r="AE15" i="2"/>
  <c r="Z24" i="6"/>
  <c r="X22" i="7"/>
  <c r="H22" i="7"/>
  <c r="AS30" i="1"/>
  <c r="BA23" i="2"/>
  <c r="Z33" i="5"/>
  <c r="AN17" i="1"/>
  <c r="T18" i="2"/>
  <c r="R16" i="3"/>
  <c r="AA15" i="7"/>
  <c r="R11" i="3"/>
  <c r="X27" i="5"/>
  <c r="AC20" i="6"/>
  <c r="AE29" i="2"/>
  <c r="BA9" i="2"/>
  <c r="X22" i="1"/>
  <c r="X27" i="6"/>
  <c r="O31" i="5"/>
  <c r="AJ21" i="1"/>
  <c r="N29" i="6"/>
  <c r="AJ26" i="1"/>
  <c r="Z35" i="2"/>
  <c r="AJ16" i="1"/>
  <c r="AF12" i="1"/>
  <c r="AD27" i="6"/>
  <c r="AN37" i="1"/>
  <c r="AJ28" i="1"/>
  <c r="U10" i="6"/>
  <c r="Z10" i="5"/>
  <c r="Z27" i="5"/>
  <c r="AT24" i="2"/>
  <c r="R8" i="3"/>
  <c r="V8" i="3" s="1"/>
  <c r="O35" i="5"/>
  <c r="V32" i="7"/>
  <c r="Y19" i="5"/>
  <c r="Y28" i="7"/>
  <c r="AB8" i="7"/>
  <c r="AO31" i="1"/>
  <c r="AD38" i="2"/>
  <c r="AR17" i="1"/>
  <c r="L17" i="1"/>
  <c r="U32" i="5"/>
  <c r="AN20" i="2"/>
  <c r="AE33" i="2"/>
  <c r="Z28" i="5"/>
  <c r="AT15" i="2"/>
  <c r="O24" i="5"/>
  <c r="AS19" i="2"/>
  <c r="H19" i="2"/>
  <c r="AM17" i="1"/>
  <c r="T32" i="2"/>
  <c r="G32" i="6"/>
  <c r="W32" i="6"/>
  <c r="V7" i="7"/>
  <c r="Q38" i="7"/>
  <c r="AO17" i="1"/>
  <c r="U34" i="3"/>
  <c r="AT36" i="2"/>
  <c r="AE12" i="2"/>
  <c r="H36" i="1"/>
  <c r="M36" i="1" s="1"/>
  <c r="AL36" i="1"/>
  <c r="AJ36" i="1"/>
  <c r="O37" i="7"/>
  <c r="U30" i="5"/>
  <c r="O10" i="7"/>
  <c r="AL9" i="1"/>
  <c r="H9" i="1"/>
  <c r="U26" i="6"/>
  <c r="AA11" i="6"/>
  <c r="AA14" i="3"/>
  <c r="AA33" i="7"/>
  <c r="H7" i="7"/>
  <c r="C38" i="7"/>
  <c r="X7" i="7"/>
  <c r="K30" i="3"/>
  <c r="Y20" i="5"/>
  <c r="N11" i="3"/>
  <c r="AL30" i="1"/>
  <c r="H30" i="1"/>
  <c r="T30" i="2"/>
  <c r="AN33" i="1"/>
  <c r="X14" i="7"/>
  <c r="H14" i="7"/>
  <c r="X13" i="5"/>
  <c r="X33" i="5"/>
  <c r="Z9" i="6"/>
  <c r="O17" i="5"/>
  <c r="Z12" i="7"/>
  <c r="AY24" i="2"/>
  <c r="L24" i="2"/>
  <c r="Q18" i="2"/>
  <c r="L31" i="2"/>
  <c r="AY31" i="2"/>
  <c r="BA25" i="2"/>
  <c r="U26" i="5"/>
  <c r="AD29" i="6"/>
  <c r="AT17" i="2"/>
  <c r="BA32" i="2"/>
  <c r="W15" i="5"/>
  <c r="H15" i="5"/>
  <c r="H25" i="5"/>
  <c r="W25" i="5"/>
  <c r="AE28" i="2"/>
  <c r="BA33" i="2"/>
  <c r="AF26" i="1"/>
  <c r="AK26" i="1" s="1"/>
  <c r="Z21" i="3"/>
  <c r="G21" i="3"/>
  <c r="AO18" i="1"/>
  <c r="AD34" i="6"/>
  <c r="AV36" i="2"/>
  <c r="V36" i="2"/>
  <c r="AT9" i="1"/>
  <c r="AA7" i="5"/>
  <c r="G38" i="5"/>
  <c r="AN13" i="1"/>
  <c r="V10" i="7"/>
  <c r="U34" i="5"/>
  <c r="AC15" i="6"/>
  <c r="AN29" i="2"/>
  <c r="X21" i="5"/>
  <c r="AM24" i="1"/>
  <c r="AJ13" i="1"/>
  <c r="O18" i="5"/>
  <c r="N24" i="3"/>
  <c r="Z8" i="7"/>
  <c r="BA21" i="2"/>
  <c r="AA10" i="5"/>
  <c r="AT11" i="1"/>
  <c r="Z16" i="6"/>
  <c r="AD19" i="6"/>
  <c r="AD11" i="6"/>
  <c r="K10" i="3"/>
  <c r="O10" i="3" s="1"/>
  <c r="Q34" i="2"/>
  <c r="AN30" i="2"/>
  <c r="X11" i="7"/>
  <c r="H11" i="7"/>
  <c r="R18" i="3"/>
  <c r="AS27" i="1"/>
  <c r="AQ22" i="2"/>
  <c r="AM9" i="1"/>
  <c r="AA17" i="6"/>
  <c r="AA11" i="3"/>
  <c r="Z21" i="2"/>
  <c r="T19" i="1"/>
  <c r="Y19" i="1" s="1"/>
  <c r="W16" i="5"/>
  <c r="H16" i="5"/>
  <c r="AG38" i="2"/>
  <c r="N15" i="6"/>
  <c r="BA35" i="2"/>
  <c r="Z25" i="7"/>
  <c r="AS17" i="2"/>
  <c r="H17" i="2"/>
  <c r="AU17" i="2" s="1"/>
  <c r="AM27" i="1"/>
  <c r="AJ19" i="1"/>
  <c r="O19" i="5"/>
  <c r="AA23" i="3"/>
  <c r="AQ28" i="2"/>
  <c r="R14" i="3"/>
  <c r="R29" i="3"/>
  <c r="V29" i="3" s="1"/>
  <c r="X31" i="5"/>
  <c r="N38" i="7"/>
  <c r="AN29" i="1"/>
  <c r="T14" i="1"/>
  <c r="Y14" i="1" s="1"/>
  <c r="Y18" i="7"/>
  <c r="AW17" i="2"/>
  <c r="AJ17" i="2"/>
  <c r="Y38" i="2"/>
  <c r="Z36" i="5"/>
  <c r="T19" i="2"/>
  <c r="AA15" i="3"/>
  <c r="N37" i="3"/>
  <c r="AS17" i="1"/>
  <c r="E20" i="2"/>
  <c r="AP20" i="2"/>
  <c r="AV23" i="2"/>
  <c r="V23" i="2"/>
  <c r="AS32" i="1"/>
  <c r="N22" i="3"/>
  <c r="AA32" i="5"/>
  <c r="AA25" i="6"/>
  <c r="N23" i="6"/>
  <c r="AV19" i="2"/>
  <c r="AX19" i="2" s="1"/>
  <c r="V19" i="2"/>
  <c r="AA13" i="7"/>
  <c r="AC26" i="6"/>
  <c r="AV20" i="2"/>
  <c r="V20" i="2"/>
  <c r="X29" i="5"/>
  <c r="AS29" i="1"/>
  <c r="BA27" i="2"/>
  <c r="X37" i="1"/>
  <c r="AH36" i="2"/>
  <c r="L30" i="2"/>
  <c r="AY30" i="2"/>
  <c r="Z29" i="6"/>
  <c r="AL8" i="1"/>
  <c r="H8" i="1"/>
  <c r="O8" i="7"/>
  <c r="AZ18" i="2"/>
  <c r="Y27" i="7"/>
  <c r="AT20" i="2"/>
  <c r="AF16" i="1"/>
  <c r="K20" i="3"/>
  <c r="X16" i="1"/>
  <c r="X31" i="6"/>
  <c r="AC25" i="6"/>
  <c r="AH17" i="2"/>
  <c r="AZ14" i="2"/>
  <c r="R19" i="3"/>
  <c r="V19" i="3" s="1"/>
  <c r="AN8" i="1"/>
  <c r="AB38" i="1"/>
  <c r="AT22" i="2"/>
  <c r="AE27" i="2"/>
  <c r="X16" i="3"/>
  <c r="D16" i="3"/>
  <c r="AO14" i="1"/>
  <c r="AT9" i="2"/>
  <c r="E25" i="2"/>
  <c r="AP25" i="2"/>
  <c r="U12" i="3"/>
  <c r="AS34" i="1"/>
  <c r="AT18" i="2"/>
  <c r="N19" i="3"/>
  <c r="AS21" i="1"/>
  <c r="AA36" i="6"/>
  <c r="AO35" i="1"/>
  <c r="AD8" i="6"/>
  <c r="W37" i="5"/>
  <c r="H37" i="5"/>
  <c r="X23" i="1"/>
  <c r="U29" i="6"/>
  <c r="AA25" i="5"/>
  <c r="AN23" i="2"/>
  <c r="X25" i="6"/>
  <c r="AH28" i="2"/>
  <c r="D8" i="3"/>
  <c r="X8" i="3"/>
  <c r="D10" i="3"/>
  <c r="X10" i="3"/>
  <c r="AJ35" i="2"/>
  <c r="AW35" i="2"/>
  <c r="N15" i="3"/>
  <c r="X14" i="3"/>
  <c r="D14" i="3"/>
  <c r="AZ34" i="2"/>
  <c r="Q8" i="2"/>
  <c r="W33" i="6"/>
  <c r="G33" i="6"/>
  <c r="AH20" i="2"/>
  <c r="D21" i="3"/>
  <c r="X21" i="3"/>
  <c r="AC21" i="6"/>
  <c r="AE21" i="6" s="1"/>
  <c r="X21" i="7"/>
  <c r="H21" i="7"/>
  <c r="AE10" i="2"/>
  <c r="Z36" i="3"/>
  <c r="G36" i="3"/>
  <c r="AZ20" i="2"/>
  <c r="T28" i="1"/>
  <c r="U26" i="3"/>
  <c r="V30" i="2"/>
  <c r="AV30" i="2"/>
  <c r="AQ24" i="2"/>
  <c r="Y33" i="7"/>
  <c r="AR33" i="1"/>
  <c r="L33" i="1"/>
  <c r="AR16" i="1"/>
  <c r="L16" i="1"/>
  <c r="Z10" i="3"/>
  <c r="G10" i="3"/>
  <c r="R37" i="3"/>
  <c r="AQ11" i="2"/>
  <c r="AA13" i="5"/>
  <c r="X28" i="5"/>
  <c r="BA14" i="2"/>
  <c r="X24" i="5"/>
  <c r="AB9" i="7"/>
  <c r="AT17" i="1"/>
  <c r="G37" i="3"/>
  <c r="Z37" i="3"/>
  <c r="Z21" i="7"/>
  <c r="V34" i="7"/>
  <c r="AJ23" i="1"/>
  <c r="P38" i="2"/>
  <c r="AY25" i="2"/>
  <c r="L25" i="2"/>
  <c r="U16" i="3"/>
  <c r="AD20" i="6"/>
  <c r="U8" i="6"/>
  <c r="N17" i="3"/>
  <c r="Z13" i="3"/>
  <c r="G13" i="3"/>
  <c r="AB13" i="3" s="1"/>
  <c r="E19" i="2"/>
  <c r="AP19" i="2"/>
  <c r="AA35" i="3"/>
  <c r="AF22" i="1"/>
  <c r="AK22" i="1" s="1"/>
  <c r="U22" i="3"/>
  <c r="AW13" i="2"/>
  <c r="AJ13" i="2"/>
  <c r="AT16" i="2"/>
  <c r="W17" i="6"/>
  <c r="G17" i="6"/>
  <c r="AQ9" i="2"/>
  <c r="AA26" i="3"/>
  <c r="AA20" i="7"/>
  <c r="X32" i="3"/>
  <c r="D32" i="3"/>
  <c r="AN25" i="1"/>
  <c r="AA18" i="6"/>
  <c r="N20" i="6"/>
  <c r="AA12" i="3"/>
  <c r="O13" i="7"/>
  <c r="H14" i="5"/>
  <c r="W14" i="5"/>
  <c r="Y25" i="7"/>
  <c r="AN12" i="2"/>
  <c r="R33" i="3"/>
  <c r="AM7" i="1"/>
  <c r="D38" i="1"/>
  <c r="AO32" i="1"/>
  <c r="AZ8" i="2"/>
  <c r="L20" i="1"/>
  <c r="AR20" i="1"/>
  <c r="AA38" i="1"/>
  <c r="AF7" i="1"/>
  <c r="G7" i="6"/>
  <c r="C38" i="6"/>
  <c r="W7" i="6"/>
  <c r="S38" i="1"/>
  <c r="X29" i="1"/>
  <c r="AM32" i="1"/>
  <c r="X31" i="1"/>
  <c r="X14" i="6"/>
  <c r="U38" i="7"/>
  <c r="AL17" i="1"/>
  <c r="H17" i="1"/>
  <c r="Z16" i="3"/>
  <c r="G16" i="3"/>
  <c r="Q10" i="2"/>
  <c r="AC23" i="6"/>
  <c r="AE23" i="6" s="1"/>
  <c r="O33" i="7"/>
  <c r="AP28" i="2"/>
  <c r="E28" i="2"/>
  <c r="AN26" i="2"/>
  <c r="AW9" i="2"/>
  <c r="AJ9" i="2"/>
  <c r="O35" i="7"/>
  <c r="AJ14" i="2"/>
  <c r="AW14" i="2"/>
  <c r="AC17" i="6"/>
  <c r="U33" i="3"/>
  <c r="BA36" i="2"/>
  <c r="R25" i="3"/>
  <c r="X32" i="6"/>
  <c r="Y25" i="5"/>
  <c r="R23" i="3"/>
  <c r="AT8" i="1"/>
  <c r="AA34" i="5"/>
  <c r="O32" i="5"/>
  <c r="W22" i="6"/>
  <c r="Y22" i="6" s="1"/>
  <c r="G22" i="6"/>
  <c r="AA19" i="5"/>
  <c r="AH22" i="2"/>
  <c r="K31" i="3"/>
  <c r="O31" i="3" s="1"/>
  <c r="U15" i="5"/>
  <c r="Y21" i="7"/>
  <c r="AY21" i="2"/>
  <c r="L21" i="2"/>
  <c r="U25" i="3"/>
  <c r="Z14" i="7"/>
  <c r="AE26" i="2"/>
  <c r="H9" i="7"/>
  <c r="X9" i="7"/>
  <c r="Z8" i="2"/>
  <c r="X35" i="1"/>
  <c r="U17" i="5"/>
  <c r="G9" i="3"/>
  <c r="Z9" i="3"/>
  <c r="AH12" i="2"/>
  <c r="Y10" i="7"/>
  <c r="AA22" i="5"/>
  <c r="AF14" i="1"/>
  <c r="R30" i="3"/>
  <c r="AS32" i="2"/>
  <c r="H32" i="2"/>
  <c r="AA9" i="3"/>
  <c r="AP29" i="1"/>
  <c r="W35" i="6"/>
  <c r="G35" i="6"/>
  <c r="E36" i="2"/>
  <c r="AP36" i="2"/>
  <c r="AD25" i="6"/>
  <c r="AT34" i="1"/>
  <c r="U37" i="6"/>
  <c r="AS26" i="2"/>
  <c r="H26" i="2"/>
  <c r="AU26" i="2" s="1"/>
  <c r="AL11" i="1"/>
  <c r="H11" i="1"/>
  <c r="O18" i="7"/>
  <c r="O29" i="5"/>
  <c r="T16" i="1"/>
  <c r="AT13" i="1"/>
  <c r="AQ15" i="2"/>
  <c r="AC11" i="6"/>
  <c r="AE11" i="6" s="1"/>
  <c r="AZ11" i="2"/>
  <c r="U14" i="5"/>
  <c r="AO13" i="1"/>
  <c r="AN33" i="2"/>
  <c r="AT27" i="2"/>
  <c r="AC30" i="6"/>
  <c r="X20" i="1"/>
  <c r="Z32" i="7"/>
  <c r="AM21" i="1"/>
  <c r="U28" i="6"/>
  <c r="X10" i="1"/>
  <c r="R35" i="3"/>
  <c r="V35" i="3" s="1"/>
  <c r="AP9" i="2"/>
  <c r="E9" i="2"/>
  <c r="V25" i="7"/>
  <c r="AD37" i="6"/>
  <c r="AN13" i="2"/>
  <c r="I38" i="6"/>
  <c r="N7" i="6"/>
  <c r="V17" i="2"/>
  <c r="AV17" i="2"/>
  <c r="AX17" i="2" s="1"/>
  <c r="AV31" i="2"/>
  <c r="V31" i="2"/>
  <c r="AA20" i="5"/>
  <c r="G36" i="6"/>
  <c r="W36" i="6"/>
  <c r="X37" i="6"/>
  <c r="T11" i="1"/>
  <c r="Y11" i="1" s="1"/>
  <c r="D18" i="3"/>
  <c r="X18" i="3"/>
  <c r="V21" i="2"/>
  <c r="AV21" i="2"/>
  <c r="AX21" i="2" s="1"/>
  <c r="U7" i="6"/>
  <c r="P38" i="6"/>
  <c r="AT23" i="2"/>
  <c r="AT13" i="2"/>
  <c r="X26" i="6"/>
  <c r="AT25" i="2"/>
  <c r="Z16" i="5"/>
  <c r="N22" i="6"/>
  <c r="X33" i="1"/>
  <c r="H25" i="1"/>
  <c r="AL25" i="1"/>
  <c r="AM35" i="1"/>
  <c r="AA16" i="5"/>
  <c r="N13" i="3"/>
  <c r="P38" i="5"/>
  <c r="U7" i="5"/>
  <c r="AE22" i="2"/>
  <c r="T34" i="1"/>
  <c r="V18" i="7"/>
  <c r="D19" i="3"/>
  <c r="X19" i="3"/>
  <c r="H26" i="1"/>
  <c r="AL26" i="1"/>
  <c r="H28" i="2"/>
  <c r="AS28" i="2"/>
  <c r="AT8" i="2"/>
  <c r="AF25" i="1"/>
  <c r="AA29" i="6"/>
  <c r="AA7" i="6"/>
  <c r="F38" i="6"/>
  <c r="T20" i="2"/>
  <c r="Y14" i="5"/>
  <c r="O25" i="5"/>
  <c r="U21" i="6"/>
  <c r="AO9" i="1"/>
  <c r="H8" i="5"/>
  <c r="W8" i="5"/>
  <c r="L38" i="3"/>
  <c r="N7" i="3"/>
  <c r="V33" i="7"/>
  <c r="Z10" i="2"/>
  <c r="Z29" i="3"/>
  <c r="G29" i="3"/>
  <c r="M38" i="5"/>
  <c r="U9" i="3"/>
  <c r="U19" i="5"/>
  <c r="AY37" i="2"/>
  <c r="L37" i="2"/>
  <c r="Z20" i="7"/>
  <c r="K26" i="3"/>
  <c r="W20" i="5"/>
  <c r="H20" i="5"/>
  <c r="AF24" i="1"/>
  <c r="AJ23" i="2"/>
  <c r="AW23" i="2"/>
  <c r="AV12" i="2"/>
  <c r="AX12" i="2" s="1"/>
  <c r="V12" i="2"/>
  <c r="AH8" i="2"/>
  <c r="H36" i="2"/>
  <c r="AS36" i="2"/>
  <c r="W30" i="6"/>
  <c r="Y30" i="6" s="1"/>
  <c r="G30" i="6"/>
  <c r="Z27" i="6"/>
  <c r="AB25" i="7"/>
  <c r="AA8" i="6"/>
  <c r="AP21" i="1"/>
  <c r="H27" i="5"/>
  <c r="W27" i="5"/>
  <c r="Q32" i="2"/>
  <c r="AQ31" i="2"/>
  <c r="N36" i="3"/>
  <c r="AI38" i="1"/>
  <c r="Z28" i="2"/>
  <c r="AE30" i="2"/>
  <c r="T25" i="2"/>
  <c r="J38" i="1"/>
  <c r="AS7" i="1"/>
  <c r="U18" i="3"/>
  <c r="U21" i="5"/>
  <c r="AK38" i="2"/>
  <c r="AN7" i="2"/>
  <c r="AR26" i="1"/>
  <c r="L26" i="1"/>
  <c r="AR18" i="1"/>
  <c r="L18" i="1"/>
  <c r="AS14" i="1"/>
  <c r="Y17" i="7"/>
  <c r="X35" i="5"/>
  <c r="AO24" i="1"/>
  <c r="G18" i="6"/>
  <c r="W18" i="6"/>
  <c r="AA27" i="6"/>
  <c r="AB21" i="7"/>
  <c r="Z33" i="6"/>
  <c r="AB33" i="6" s="1"/>
  <c r="AE16" i="2"/>
  <c r="BA13" i="2"/>
  <c r="AW8" i="2"/>
  <c r="AJ8" i="2"/>
  <c r="AS37" i="1"/>
  <c r="AY36" i="2"/>
  <c r="BB36" i="2" s="1"/>
  <c r="L36" i="2"/>
  <c r="G22" i="3"/>
  <c r="Z22" i="3"/>
  <c r="X20" i="5"/>
  <c r="L38" i="7"/>
  <c r="AD32" i="6"/>
  <c r="AA37" i="7"/>
  <c r="AN28" i="2"/>
  <c r="V8" i="7"/>
  <c r="E35" i="2"/>
  <c r="AP35" i="2"/>
  <c r="AA30" i="7"/>
  <c r="N31" i="6"/>
  <c r="H15" i="7"/>
  <c r="X15" i="7"/>
  <c r="AA27" i="5"/>
  <c r="V11" i="2"/>
  <c r="AV11" i="2"/>
  <c r="K38" i="1"/>
  <c r="AT7" i="1"/>
  <c r="AJ33" i="1"/>
  <c r="X34" i="1"/>
  <c r="AE21" i="2"/>
  <c r="AF36" i="1"/>
  <c r="AK36" i="1" s="1"/>
  <c r="AR25" i="1"/>
  <c r="L25" i="1"/>
  <c r="X30" i="5"/>
  <c r="AW11" i="2"/>
  <c r="AJ11" i="2"/>
  <c r="AH7" i="2"/>
  <c r="AF38" i="2"/>
  <c r="AA15" i="6"/>
  <c r="AA18" i="7"/>
  <c r="T36" i="1"/>
  <c r="N36" i="6"/>
  <c r="AO29" i="1"/>
  <c r="AL21" i="1"/>
  <c r="H21" i="1"/>
  <c r="AN19" i="2"/>
  <c r="X15" i="1"/>
  <c r="AT10" i="2"/>
  <c r="Z36" i="7"/>
  <c r="BA24" i="2"/>
  <c r="U34" i="6"/>
  <c r="AP34" i="1"/>
  <c r="Y31" i="5"/>
  <c r="Z21" i="5"/>
  <c r="AB33" i="7"/>
  <c r="AN9" i="2"/>
  <c r="Y15" i="5"/>
  <c r="AB23" i="7"/>
  <c r="H25" i="7"/>
  <c r="X25" i="7"/>
  <c r="AH24" i="2"/>
  <c r="Z15" i="2"/>
  <c r="X27" i="3"/>
  <c r="D27" i="3"/>
  <c r="Z20" i="5"/>
  <c r="AN31" i="1"/>
  <c r="AP32" i="2"/>
  <c r="E32" i="2"/>
  <c r="N28" i="3"/>
  <c r="U28" i="3"/>
  <c r="AA28" i="3"/>
  <c r="G20" i="3"/>
  <c r="Z20" i="3"/>
  <c r="AT21" i="1"/>
  <c r="AP37" i="2"/>
  <c r="E37" i="2"/>
  <c r="AT20" i="1"/>
  <c r="AZ10" i="2"/>
  <c r="X24" i="1"/>
  <c r="AM33" i="1"/>
  <c r="AJ25" i="1"/>
  <c r="AT11" i="2"/>
  <c r="X11" i="6"/>
  <c r="T26" i="1"/>
  <c r="AM19" i="1"/>
  <c r="AY18" i="2"/>
  <c r="L18" i="2"/>
  <c r="U23" i="3"/>
  <c r="AA14" i="7"/>
  <c r="AH33" i="2"/>
  <c r="AA29" i="7"/>
  <c r="X7" i="5"/>
  <c r="D38" i="5"/>
  <c r="AS33" i="1"/>
  <c r="Z7" i="6"/>
  <c r="E38" i="6"/>
  <c r="R32" i="3"/>
  <c r="Y13" i="7"/>
  <c r="V12" i="7"/>
  <c r="K34" i="3"/>
  <c r="S38" i="6"/>
  <c r="AC10" i="6"/>
  <c r="Y35" i="7"/>
  <c r="AB31" i="7"/>
  <c r="U11" i="5"/>
  <c r="AT35" i="2"/>
  <c r="Z35" i="6"/>
  <c r="AB35" i="6" s="1"/>
  <c r="AT30" i="2"/>
  <c r="AY7" i="2"/>
  <c r="I38" i="2"/>
  <c r="L7" i="2"/>
  <c r="BA28" i="2"/>
  <c r="N17" i="6"/>
  <c r="D11" i="3"/>
  <c r="X11" i="3"/>
  <c r="E7" i="2"/>
  <c r="C38" i="2"/>
  <c r="AP7" i="2"/>
  <c r="AL16" i="1"/>
  <c r="H16" i="1"/>
  <c r="Q23" i="2"/>
  <c r="AP15" i="1"/>
  <c r="H24" i="1"/>
  <c r="M24" i="1" s="1"/>
  <c r="AL24" i="1"/>
  <c r="AY32" i="2"/>
  <c r="L32" i="2"/>
  <c r="AD28" i="6"/>
  <c r="AO10" i="1"/>
  <c r="AZ27" i="2"/>
  <c r="X35" i="7"/>
  <c r="H35" i="7"/>
  <c r="E16" i="2"/>
  <c r="AP16" i="2"/>
  <c r="AC8" i="6"/>
  <c r="AE8" i="6" s="1"/>
  <c r="AN32" i="2"/>
  <c r="J38" i="6"/>
  <c r="AM30" i="1"/>
  <c r="AC31" i="6"/>
  <c r="W13" i="5"/>
  <c r="H13" i="5"/>
  <c r="N26" i="6"/>
  <c r="AA31" i="5"/>
  <c r="Z16" i="2"/>
  <c r="AR32" i="1"/>
  <c r="L32" i="1"/>
  <c r="X29" i="3"/>
  <c r="D29" i="3"/>
  <c r="AM14" i="1"/>
  <c r="O24" i="7"/>
  <c r="AR28" i="1"/>
  <c r="L28" i="1"/>
  <c r="T16" i="2"/>
  <c r="AE19" i="2"/>
  <c r="AR22" i="1"/>
  <c r="L22" i="1"/>
  <c r="AA10" i="7"/>
  <c r="X27" i="1"/>
  <c r="K24" i="3"/>
  <c r="H17" i="7"/>
  <c r="X17" i="7"/>
  <c r="Q35" i="2"/>
  <c r="Y23" i="7"/>
  <c r="H34" i="2"/>
  <c r="AU34" i="2" s="1"/>
  <c r="AS34" i="2"/>
  <c r="T17" i="2"/>
  <c r="Z32" i="2"/>
  <c r="H31" i="2"/>
  <c r="AU31" i="2" s="1"/>
  <c r="AS31" i="2"/>
  <c r="X19" i="7"/>
  <c r="H19" i="7"/>
  <c r="AE8" i="2"/>
  <c r="AO8" i="2" s="1"/>
  <c r="R21" i="3"/>
  <c r="AJ20" i="1"/>
  <c r="V29" i="2"/>
  <c r="AV29" i="2"/>
  <c r="V14" i="7"/>
  <c r="AE9" i="2"/>
  <c r="O27" i="5"/>
  <c r="O33" i="5"/>
  <c r="AN31" i="2"/>
  <c r="AA27" i="7"/>
  <c r="G24" i="6"/>
  <c r="W24" i="6"/>
  <c r="R26" i="3"/>
  <c r="Z12" i="6"/>
  <c r="Y9" i="5"/>
  <c r="AO27" i="1"/>
  <c r="AJ16" i="2"/>
  <c r="AW16" i="2"/>
  <c r="BA29" i="2"/>
  <c r="X14" i="5"/>
  <c r="AP37" i="1"/>
  <c r="Y8" i="5"/>
  <c r="AM31" i="1"/>
  <c r="AC19" i="6"/>
  <c r="AE19" i="6" s="1"/>
  <c r="AF21" i="1"/>
  <c r="AO37" i="1"/>
  <c r="AA11" i="7"/>
  <c r="AV16" i="2"/>
  <c r="AX16" i="2" s="1"/>
  <c r="V16" i="2"/>
  <c r="AS8" i="2"/>
  <c r="H8" i="2"/>
  <c r="Y17" i="5"/>
  <c r="Z34" i="7"/>
  <c r="G38" i="2"/>
  <c r="AT7" i="2"/>
  <c r="BA10" i="2"/>
  <c r="AA8" i="7"/>
  <c r="AE7" i="2"/>
  <c r="AC38" i="2"/>
  <c r="AJ34" i="1"/>
  <c r="AS30" i="2"/>
  <c r="H30" i="2"/>
  <c r="N19" i="6"/>
  <c r="U27" i="6"/>
  <c r="X21" i="6"/>
  <c r="Q16" i="2"/>
  <c r="AY26" i="2"/>
  <c r="L26" i="2"/>
  <c r="AJ8" i="1"/>
  <c r="AB35" i="7"/>
  <c r="L28" i="2"/>
  <c r="AY28" i="2"/>
  <c r="O15" i="7"/>
  <c r="N38" i="5"/>
  <c r="U29" i="5"/>
  <c r="E26" i="2"/>
  <c r="AP26" i="2"/>
  <c r="AD21" i="6"/>
  <c r="U31" i="5"/>
  <c r="AT30" i="1"/>
  <c r="K8" i="3"/>
  <c r="O34" i="5"/>
  <c r="T29" i="2"/>
  <c r="AT14" i="1"/>
  <c r="U23" i="6"/>
  <c r="L21" i="1"/>
  <c r="AR21" i="1"/>
  <c r="E38" i="1"/>
  <c r="AN7" i="1"/>
  <c r="T8" i="1"/>
  <c r="AC32" i="6"/>
  <c r="AE32" i="6" s="1"/>
  <c r="AC28" i="6"/>
  <c r="AE28" i="6" s="1"/>
  <c r="Z33" i="2"/>
  <c r="V14" i="2"/>
  <c r="AV14" i="2"/>
  <c r="T24" i="2"/>
  <c r="AA16" i="3"/>
  <c r="AS20" i="1"/>
  <c r="AQ29" i="2"/>
  <c r="K16" i="3"/>
  <c r="Q21" i="2"/>
  <c r="Q12" i="2"/>
  <c r="AA33" i="3"/>
  <c r="AT33" i="2"/>
  <c r="Z24" i="7"/>
  <c r="AQ17" i="2"/>
  <c r="AD26" i="6"/>
  <c r="AW10" i="2"/>
  <c r="AJ10" i="2"/>
  <c r="Y32" i="5"/>
  <c r="AS16" i="1"/>
  <c r="H12" i="7"/>
  <c r="X12" i="7"/>
  <c r="Z18" i="5"/>
  <c r="Z23" i="2"/>
  <c r="AZ30" i="2"/>
  <c r="T12" i="2"/>
  <c r="O22" i="5"/>
  <c r="H7" i="1"/>
  <c r="AL7" i="1"/>
  <c r="C38" i="1"/>
  <c r="X10" i="6"/>
  <c r="BA19" i="2"/>
  <c r="R34" i="3"/>
  <c r="Z14" i="2"/>
  <c r="Z29" i="2"/>
  <c r="Z20" i="2"/>
  <c r="AD31" i="6"/>
  <c r="AF37" i="1"/>
  <c r="F38" i="7"/>
  <c r="AA7" i="7"/>
  <c r="AS35" i="1"/>
  <c r="AF30" i="1"/>
  <c r="AJ15" i="1"/>
  <c r="X18" i="1"/>
  <c r="Y30" i="7"/>
  <c r="F38" i="2"/>
  <c r="AS7" i="2"/>
  <c r="H7" i="2"/>
  <c r="AA8" i="5"/>
  <c r="W35" i="5"/>
  <c r="H35" i="5"/>
  <c r="AA18" i="5"/>
  <c r="X13" i="1"/>
  <c r="U12" i="5"/>
  <c r="T22" i="1"/>
  <c r="AP21" i="2"/>
  <c r="E21" i="2"/>
  <c r="Y22" i="5"/>
  <c r="H22" i="1"/>
  <c r="AL22" i="1"/>
  <c r="N30" i="3"/>
  <c r="BA17" i="2"/>
  <c r="AT16" i="1"/>
  <c r="AC37" i="6"/>
  <c r="N12" i="6"/>
  <c r="W28" i="6"/>
  <c r="Y28" i="6" s="1"/>
  <c r="G28" i="6"/>
  <c r="D12" i="3"/>
  <c r="X12" i="3"/>
  <c r="X24" i="7"/>
  <c r="H24" i="7"/>
  <c r="T8" i="2"/>
  <c r="AO22" i="1"/>
  <c r="AT18" i="1"/>
  <c r="E38" i="3"/>
  <c r="Z7" i="3"/>
  <c r="G7" i="3"/>
  <c r="AE14" i="2"/>
  <c r="AR34" i="1"/>
  <c r="L34" i="1"/>
  <c r="U11" i="6"/>
  <c r="BA18" i="2"/>
  <c r="AB36" i="7"/>
  <c r="D35" i="3"/>
  <c r="X35" i="3"/>
  <c r="W10" i="5"/>
  <c r="H10" i="5"/>
  <c r="AV27" i="2"/>
  <c r="V27" i="2"/>
  <c r="AO36" i="1"/>
  <c r="E29" i="2"/>
  <c r="AP29" i="2"/>
  <c r="AT37" i="1"/>
  <c r="Y15" i="7"/>
  <c r="Z26" i="2"/>
  <c r="X12" i="5"/>
  <c r="AN22" i="2"/>
  <c r="G14" i="3"/>
  <c r="Z14" i="3"/>
  <c r="T22" i="2"/>
  <c r="X9" i="3"/>
  <c r="D9" i="3"/>
  <c r="AA31" i="7"/>
  <c r="AA32" i="7"/>
  <c r="AF10" i="1"/>
  <c r="AM34" i="1"/>
  <c r="Q15" i="2"/>
  <c r="G27" i="3"/>
  <c r="Z27" i="3"/>
  <c r="U36" i="6"/>
  <c r="Y10" i="5"/>
  <c r="Z30" i="5"/>
  <c r="W30" i="5"/>
  <c r="H30" i="5"/>
  <c r="Y8" i="7"/>
  <c r="Z34" i="2"/>
  <c r="AD14" i="6"/>
  <c r="T23" i="1"/>
  <c r="AS11" i="1"/>
  <c r="V8" i="2"/>
  <c r="AV8" i="2"/>
  <c r="AY23" i="2"/>
  <c r="L23" i="2"/>
  <c r="AH25" i="2"/>
  <c r="AT19" i="2"/>
  <c r="O11" i="7"/>
  <c r="AS15" i="1"/>
  <c r="O17" i="7"/>
  <c r="Z23" i="6"/>
  <c r="AB23" i="6" s="1"/>
  <c r="L19" i="2"/>
  <c r="AY19" i="2"/>
  <c r="Z32" i="6"/>
  <c r="AA19" i="6"/>
  <c r="AY17" i="2"/>
  <c r="BB17" i="2" s="1"/>
  <c r="L17" i="2"/>
  <c r="N9" i="3"/>
  <c r="V32" i="2"/>
  <c r="AV32" i="2"/>
  <c r="AO11" i="1"/>
  <c r="AB28" i="7"/>
  <c r="AT27" i="1"/>
  <c r="V35" i="2"/>
  <c r="AV35" i="2"/>
  <c r="D28" i="3"/>
  <c r="X28" i="3"/>
  <c r="Z29" i="7"/>
  <c r="AF35" i="1"/>
  <c r="AK35" i="1" s="1"/>
  <c r="X12" i="6"/>
  <c r="AN15" i="2"/>
  <c r="AF20" i="1"/>
  <c r="AE17" i="2"/>
  <c r="AY27" i="2"/>
  <c r="BB27" i="2" s="1"/>
  <c r="L27" i="2"/>
  <c r="AQ21" i="2"/>
  <c r="T9" i="1"/>
  <c r="G12" i="3"/>
  <c r="Z12" i="3"/>
  <c r="AE37" i="2"/>
  <c r="AR15" i="1"/>
  <c r="L15" i="1"/>
  <c r="AB14" i="7"/>
  <c r="AP23" i="2"/>
  <c r="E23" i="2"/>
  <c r="AP25" i="1"/>
  <c r="AW31" i="2"/>
  <c r="AJ31" i="2"/>
  <c r="Q33" i="2"/>
  <c r="R38" i="7"/>
  <c r="S38" i="5"/>
  <c r="Z11" i="6"/>
  <c r="AB11" i="6" s="1"/>
  <c r="Z30" i="2"/>
  <c r="AQ27" i="2"/>
  <c r="E22" i="2"/>
  <c r="AP22" i="2"/>
  <c r="E33" i="2"/>
  <c r="AP33" i="2"/>
  <c r="X19" i="6"/>
  <c r="K18" i="3"/>
  <c r="Y16" i="5"/>
  <c r="Y26" i="7"/>
  <c r="AC13" i="6"/>
  <c r="Y9" i="7"/>
  <c r="AA21" i="7"/>
  <c r="AZ24" i="2"/>
  <c r="AN15" i="1"/>
  <c r="Z25" i="3"/>
  <c r="G25" i="3"/>
  <c r="Z13" i="7"/>
  <c r="AT35" i="1"/>
  <c r="AE20" i="2"/>
  <c r="U25" i="6"/>
  <c r="AA36" i="7"/>
  <c r="AZ35" i="2"/>
  <c r="AD24" i="6"/>
  <c r="AS24" i="1"/>
  <c r="AD38" i="1"/>
  <c r="AJ7" i="2"/>
  <c r="AW7" i="2"/>
  <c r="AI38" i="2"/>
  <c r="V13" i="7"/>
  <c r="H29" i="1"/>
  <c r="AL29" i="1"/>
  <c r="X16" i="5"/>
  <c r="AT32" i="2"/>
  <c r="AH18" i="2"/>
  <c r="AL38" i="2"/>
  <c r="T26" i="2"/>
  <c r="Y7" i="7"/>
  <c r="D38" i="7"/>
  <c r="Z13" i="2"/>
  <c r="Z10" i="6"/>
  <c r="AS12" i="2"/>
  <c r="H12" i="2"/>
  <c r="G23" i="6"/>
  <c r="W23" i="6"/>
  <c r="AS16" i="2"/>
  <c r="H16" i="2"/>
  <c r="AB15" i="7"/>
  <c r="AR19" i="1"/>
  <c r="L19" i="1"/>
  <c r="AH30" i="2"/>
  <c r="AB12" i="7"/>
  <c r="AA34" i="6"/>
  <c r="X25" i="1"/>
  <c r="R9" i="3"/>
  <c r="K37" i="3"/>
  <c r="AT28" i="1"/>
  <c r="W34" i="5"/>
  <c r="H34" i="5"/>
  <c r="V37" i="7"/>
  <c r="X21" i="1"/>
  <c r="L10" i="2"/>
  <c r="AY10" i="2"/>
  <c r="BB10" i="2" s="1"/>
  <c r="AA16" i="7"/>
  <c r="T27" i="2"/>
  <c r="AA12" i="7"/>
  <c r="AP31" i="1"/>
  <c r="AA17" i="5"/>
  <c r="W20" i="6"/>
  <c r="G20" i="6"/>
  <c r="W19" i="6"/>
  <c r="Y19" i="6" s="1"/>
  <c r="G19" i="6"/>
  <c r="AA35" i="5"/>
  <c r="Z22" i="5"/>
  <c r="AA13" i="3"/>
  <c r="Z31" i="5"/>
  <c r="AB27" i="7"/>
  <c r="N34" i="3"/>
  <c r="Z31" i="2"/>
  <c r="AT12" i="2"/>
  <c r="U13" i="5"/>
  <c r="L8" i="1"/>
  <c r="AR8" i="1"/>
  <c r="X33" i="6"/>
  <c r="AC38" i="1"/>
  <c r="X36" i="6"/>
  <c r="T35" i="1"/>
  <c r="Y35" i="1" s="1"/>
  <c r="AZ33" i="2"/>
  <c r="N8" i="3"/>
  <c r="Q30" i="2"/>
  <c r="AJ14" i="1"/>
  <c r="Z22" i="6"/>
  <c r="AB22" i="6" s="1"/>
  <c r="K17" i="3"/>
  <c r="O17" i="3" s="1"/>
  <c r="AY14" i="2"/>
  <c r="L14" i="2"/>
  <c r="Z35" i="7"/>
  <c r="X22" i="3"/>
  <c r="D22" i="3"/>
  <c r="AT33" i="1"/>
  <c r="G35" i="3"/>
  <c r="Z35" i="3"/>
  <c r="U18" i="6"/>
  <c r="Z31" i="7"/>
  <c r="AA26" i="7"/>
  <c r="Z34" i="6"/>
  <c r="AB34" i="6" s="1"/>
  <c r="AM36" i="1"/>
  <c r="V37" i="2"/>
  <c r="AV37" i="2"/>
  <c r="AN36" i="1"/>
  <c r="AA31" i="3"/>
  <c r="L10" i="1"/>
  <c r="AR10" i="1"/>
  <c r="AP19" i="1"/>
  <c r="AP35" i="1"/>
  <c r="H15" i="1"/>
  <c r="M15" i="1" s="1"/>
  <c r="AL15" i="1"/>
  <c r="Y36" i="7"/>
  <c r="W13" i="6"/>
  <c r="G13" i="6"/>
  <c r="AM18" i="1"/>
  <c r="T13" i="2"/>
  <c r="R27" i="3"/>
  <c r="N21" i="6"/>
  <c r="AY12" i="2"/>
  <c r="L12" i="2"/>
  <c r="AB32" i="7"/>
  <c r="Y14" i="7"/>
  <c r="U33" i="6"/>
  <c r="Y34" i="7"/>
  <c r="AR35" i="1"/>
  <c r="L35" i="1"/>
  <c r="U15" i="6"/>
  <c r="V36" i="7"/>
  <c r="AA21" i="6"/>
  <c r="H21" i="5"/>
  <c r="W21" i="5"/>
  <c r="Y28" i="5"/>
  <c r="AZ32" i="2"/>
  <c r="AP28" i="1"/>
  <c r="H22" i="5"/>
  <c r="W22" i="5"/>
  <c r="X25" i="5"/>
  <c r="O8" i="5"/>
  <c r="AA25" i="3"/>
  <c r="Z24" i="5"/>
  <c r="AR29" i="1"/>
  <c r="L29" i="1"/>
  <c r="N27" i="6"/>
  <c r="U20" i="6"/>
  <c r="AZ12" i="2"/>
  <c r="R28" i="3"/>
  <c r="V28" i="3" s="1"/>
  <c r="AB10" i="7"/>
  <c r="Q29" i="2"/>
  <c r="K28" i="3"/>
  <c r="O28" i="3" s="1"/>
  <c r="X19" i="5"/>
  <c r="G34" i="6"/>
  <c r="W34" i="6"/>
  <c r="N12" i="3"/>
  <c r="AA30" i="6"/>
  <c r="X23" i="3"/>
  <c r="D23" i="3"/>
  <c r="AT12" i="1"/>
  <c r="M38" i="3"/>
  <c r="AA8" i="3"/>
  <c r="U9" i="5"/>
  <c r="O23" i="7"/>
  <c r="Z28" i="7"/>
  <c r="Z11" i="2"/>
  <c r="O36" i="5"/>
  <c r="U22" i="6"/>
  <c r="K11" i="3"/>
  <c r="O11" i="5"/>
  <c r="AM11" i="1"/>
  <c r="AT31" i="1"/>
  <c r="AJ25" i="2"/>
  <c r="AW25" i="2"/>
  <c r="AF28" i="1"/>
  <c r="AZ19" i="2"/>
  <c r="AP11" i="1"/>
  <c r="Z18" i="6"/>
  <c r="AB18" i="6" s="1"/>
  <c r="T38" i="7"/>
  <c r="AV10" i="2"/>
  <c r="V10" i="2"/>
  <c r="AO21" i="1"/>
  <c r="X37" i="7"/>
  <c r="H37" i="7"/>
  <c r="AZ21" i="2"/>
  <c r="AT29" i="1"/>
  <c r="Y33" i="5"/>
  <c r="H8" i="7"/>
  <c r="X8" i="7"/>
  <c r="X24" i="6"/>
  <c r="AQ36" i="2"/>
  <c r="BA26" i="2"/>
  <c r="AA35" i="7"/>
  <c r="U15" i="3"/>
  <c r="AN36" i="2"/>
  <c r="H28" i="5"/>
  <c r="W28" i="5"/>
  <c r="E10" i="2"/>
  <c r="AP10" i="2"/>
  <c r="AH11" i="2"/>
  <c r="AS10" i="1"/>
  <c r="O14" i="7"/>
  <c r="AQ23" i="2"/>
  <c r="AA16" i="6"/>
  <c r="AS28" i="1"/>
  <c r="X10" i="5"/>
  <c r="AV24" i="2"/>
  <c r="V24" i="2"/>
  <c r="AP14" i="1"/>
  <c r="Z12" i="2"/>
  <c r="AH34" i="2"/>
  <c r="X15" i="3"/>
  <c r="D15" i="3"/>
  <c r="AP32" i="1"/>
  <c r="N33" i="6"/>
  <c r="X32" i="5"/>
  <c r="N10" i="6"/>
  <c r="U16" i="5"/>
  <c r="AS37" i="2"/>
  <c r="H37" i="2"/>
  <c r="AD7" i="6"/>
  <c r="T38" i="6"/>
  <c r="G15" i="6"/>
  <c r="W15" i="6"/>
  <c r="Z13" i="6"/>
  <c r="AB13" i="6" s="1"/>
  <c r="AE31" i="2"/>
  <c r="AT15" i="1"/>
  <c r="Z19" i="5"/>
  <c r="AQ37" i="2"/>
  <c r="Z22" i="7"/>
  <c r="AR30" i="1"/>
  <c r="L30" i="1"/>
  <c r="Z19" i="7"/>
  <c r="AA33" i="5"/>
  <c r="AM20" i="1"/>
  <c r="AB17" i="7"/>
  <c r="O9" i="7"/>
  <c r="AP11" i="2"/>
  <c r="E11" i="2"/>
  <c r="AS8" i="1"/>
  <c r="N32" i="3"/>
  <c r="T28" i="2"/>
  <c r="H19" i="5"/>
  <c r="W19" i="5"/>
  <c r="AS11" i="2"/>
  <c r="H11" i="2"/>
  <c r="Z13" i="5"/>
  <c r="V22" i="7"/>
  <c r="AN16" i="2"/>
  <c r="AM16" i="1"/>
  <c r="AA37" i="6"/>
  <c r="N33" i="3"/>
  <c r="AJ10" i="1"/>
  <c r="T30" i="1"/>
  <c r="V16" i="7"/>
  <c r="Y29" i="5"/>
  <c r="AA23" i="7"/>
  <c r="T36" i="2"/>
  <c r="E8" i="2"/>
  <c r="AP8" i="2"/>
  <c r="Y7" i="5"/>
  <c r="E38" i="5"/>
  <c r="N29" i="3"/>
  <c r="AP22" i="1"/>
  <c r="F38" i="3"/>
  <c r="AA7" i="3"/>
  <c r="Z37" i="7"/>
  <c r="AO16" i="1"/>
  <c r="O10" i="5"/>
  <c r="BA15" i="2"/>
  <c r="AJ24" i="1"/>
  <c r="O14" i="5"/>
  <c r="U21" i="3"/>
  <c r="U14" i="3"/>
  <c r="T23" i="2"/>
  <c r="AT26" i="2"/>
  <c r="AA30" i="3"/>
  <c r="U36" i="5"/>
  <c r="Z19" i="6"/>
  <c r="N35" i="6"/>
  <c r="W38" i="2"/>
  <c r="Z7" i="2"/>
  <c r="AS19" i="1"/>
  <c r="Z34" i="5"/>
  <c r="AN18" i="1"/>
  <c r="K9" i="3"/>
  <c r="AA37" i="3"/>
  <c r="Q37" i="2"/>
  <c r="O26" i="7"/>
  <c r="AD9" i="6"/>
  <c r="AM26" i="1"/>
  <c r="U24" i="3"/>
  <c r="O28" i="5"/>
  <c r="AB7" i="7"/>
  <c r="G38" i="7"/>
  <c r="AP10" i="1"/>
  <c r="AN11" i="2"/>
  <c r="AF19" i="1"/>
  <c r="V26" i="7"/>
  <c r="R12" i="3"/>
  <c r="X8" i="1"/>
  <c r="AF18" i="1"/>
  <c r="AC18" i="6"/>
  <c r="Q26" i="2"/>
  <c r="U14" i="6"/>
  <c r="AS25" i="2"/>
  <c r="H25" i="2"/>
  <c r="AD22" i="6"/>
  <c r="AT31" i="2"/>
  <c r="AD30" i="6"/>
  <c r="H36" i="7"/>
  <c r="X36" i="7"/>
  <c r="AC36" i="7" s="1"/>
  <c r="Z31" i="6"/>
  <c r="AB31" i="6" s="1"/>
  <c r="AM22" i="1"/>
  <c r="X7" i="1"/>
  <c r="U38" i="1"/>
  <c r="O12" i="5"/>
  <c r="Z24" i="2"/>
  <c r="V17" i="7"/>
  <c r="AA11" i="5"/>
  <c r="L13" i="1"/>
  <c r="AR13" i="1"/>
  <c r="V21" i="7"/>
  <c r="AQ25" i="2"/>
  <c r="U10" i="5"/>
  <c r="AH35" i="2"/>
  <c r="H23" i="1"/>
  <c r="AL23" i="1"/>
  <c r="AH32" i="2"/>
  <c r="AS36" i="1"/>
  <c r="BA30" i="2"/>
  <c r="AQ35" i="2"/>
  <c r="Y24" i="5"/>
  <c r="K38" i="7"/>
  <c r="AF32" i="1"/>
  <c r="U30" i="6"/>
  <c r="AL14" i="1"/>
  <c r="H14" i="1"/>
  <c r="M14" i="1" s="1"/>
  <c r="X23" i="6"/>
  <c r="H36" i="5"/>
  <c r="W36" i="5"/>
  <c r="K7" i="3"/>
  <c r="J38" i="3"/>
  <c r="AW30" i="2"/>
  <c r="AJ30" i="2"/>
  <c r="Z37" i="2"/>
  <c r="AO8" i="1"/>
  <c r="X12" i="1"/>
  <c r="AJ37" i="2"/>
  <c r="AW37" i="2"/>
  <c r="BA8" i="2"/>
  <c r="H23" i="7"/>
  <c r="X23" i="7"/>
  <c r="AC23" i="7" s="1"/>
  <c r="X22" i="5"/>
  <c r="AC24" i="6"/>
  <c r="AJ18" i="1"/>
  <c r="U30" i="3"/>
  <c r="X9" i="5"/>
  <c r="AS14" i="2"/>
  <c r="H14" i="2"/>
  <c r="E12" i="2"/>
  <c r="AP12" i="2"/>
  <c r="Z17" i="6"/>
  <c r="W12" i="6"/>
  <c r="Y12" i="6" s="1"/>
  <c r="G12" i="6"/>
  <c r="O30" i="7"/>
  <c r="H13" i="1"/>
  <c r="AL13" i="1"/>
  <c r="Q31" i="2"/>
  <c r="AA31" i="2" s="1"/>
  <c r="H33" i="2"/>
  <c r="AS33" i="2"/>
  <c r="H10" i="7"/>
  <c r="X10" i="7"/>
  <c r="H20" i="7"/>
  <c r="X20" i="7"/>
  <c r="AM28" i="1"/>
  <c r="AR27" i="1"/>
  <c r="AU27" i="1" s="1"/>
  <c r="L27" i="1"/>
  <c r="AF31" i="1"/>
  <c r="U20" i="5"/>
  <c r="AQ16" i="2"/>
  <c r="H18" i="7"/>
  <c r="X18" i="7"/>
  <c r="T35" i="2"/>
  <c r="T10" i="1"/>
  <c r="Y10" i="1" s="1"/>
  <c r="Y11" i="5"/>
  <c r="Z8" i="5"/>
  <c r="Z34" i="3"/>
  <c r="G34" i="3"/>
  <c r="Z21" i="6"/>
  <c r="AJ24" i="2"/>
  <c r="AW24" i="2"/>
  <c r="AS26" i="1"/>
  <c r="AJ36" i="2"/>
  <c r="AW36" i="2"/>
  <c r="AA37" i="5"/>
  <c r="Z23" i="5"/>
  <c r="AJ12" i="1"/>
  <c r="AH14" i="2"/>
  <c r="N9" i="6"/>
  <c r="AP13" i="1"/>
  <c r="AH15" i="2"/>
  <c r="V20" i="7"/>
  <c r="AT37" i="2"/>
  <c r="H28" i="7"/>
  <c r="X28" i="7"/>
  <c r="X20" i="6"/>
  <c r="AH23" i="2"/>
  <c r="AJ29" i="1"/>
  <c r="Y30" i="5"/>
  <c r="R38" i="1"/>
  <c r="AA29" i="5"/>
  <c r="W21" i="6"/>
  <c r="G21" i="6"/>
  <c r="V28" i="7"/>
  <c r="L24" i="1"/>
  <c r="AR24" i="1"/>
  <c r="AN23" i="1"/>
  <c r="AM8" i="1"/>
  <c r="AH10" i="2"/>
  <c r="Q14" i="2"/>
  <c r="Y18" i="5"/>
  <c r="AY13" i="2"/>
  <c r="L13" i="2"/>
  <c r="O31" i="7"/>
  <c r="AA17" i="3"/>
  <c r="Z17" i="7"/>
  <c r="X18" i="6"/>
  <c r="AC14" i="6"/>
  <c r="AE14" i="6" s="1"/>
  <c r="X18" i="5"/>
  <c r="AF27" i="1"/>
  <c r="G15" i="3"/>
  <c r="Z15" i="3"/>
  <c r="O12" i="7"/>
  <c r="AS12" i="1"/>
  <c r="AD35" i="6"/>
  <c r="AB26" i="7"/>
  <c r="AN14" i="1"/>
  <c r="K27" i="3"/>
  <c r="U32" i="3"/>
  <c r="AF15" i="1"/>
  <c r="AK15" i="1" s="1"/>
  <c r="N37" i="6"/>
  <c r="W29" i="5"/>
  <c r="H29" i="5"/>
  <c r="AS25" i="1"/>
  <c r="AS22" i="2"/>
  <c r="H22" i="2"/>
  <c r="AF34" i="1"/>
  <c r="N26" i="3"/>
  <c r="X23" i="5"/>
  <c r="Z30" i="7"/>
  <c r="AM38" i="2"/>
  <c r="Y12" i="5"/>
  <c r="AP17" i="2"/>
  <c r="E17" i="2"/>
  <c r="AE18" i="2"/>
  <c r="AM13" i="1"/>
  <c r="R31" i="3"/>
  <c r="AZ13" i="2"/>
  <c r="AN32" i="1"/>
  <c r="AH19" i="2"/>
  <c r="AO25" i="1"/>
  <c r="AA15" i="5"/>
  <c r="AM25" i="1"/>
  <c r="Y31" i="7"/>
  <c r="N32" i="6"/>
  <c r="X27" i="7"/>
  <c r="H27" i="7"/>
  <c r="AA14" i="6"/>
  <c r="AE25" i="2"/>
  <c r="T7" i="2"/>
  <c r="R38" i="2"/>
  <c r="Z18" i="3"/>
  <c r="G18" i="3"/>
  <c r="AT19" i="1"/>
  <c r="U12" i="6"/>
  <c r="N8" i="6"/>
  <c r="AQ30" i="2"/>
  <c r="AB20" i="7"/>
  <c r="W16" i="6"/>
  <c r="G16" i="6"/>
  <c r="Q13" i="2"/>
  <c r="T13" i="1"/>
  <c r="AC22" i="6"/>
  <c r="AE22" i="6" s="1"/>
  <c r="AD13" i="6"/>
  <c r="Z37" i="6"/>
  <c r="O37" i="5"/>
  <c r="X16" i="6"/>
  <c r="BA16" i="2"/>
  <c r="N16" i="3"/>
  <c r="AZ25" i="2"/>
  <c r="AS9" i="1"/>
  <c r="AA27" i="3"/>
  <c r="K38" i="5"/>
  <c r="T9" i="2"/>
  <c r="Z17" i="2"/>
  <c r="AA24" i="5"/>
  <c r="AM10" i="1"/>
  <c r="AO34" i="1"/>
  <c r="H32" i="1"/>
  <c r="M32" i="1" s="1"/>
  <c r="AL32" i="1"/>
  <c r="Q38" i="3"/>
  <c r="R7" i="3"/>
  <c r="K21" i="3"/>
  <c r="O21" i="3" s="1"/>
  <c r="O29" i="7"/>
  <c r="AM15" i="1"/>
  <c r="AE35" i="2"/>
  <c r="AY22" i="2"/>
  <c r="L22" i="2"/>
  <c r="V9" i="7"/>
  <c r="K23" i="3"/>
  <c r="T33" i="2"/>
  <c r="AQ12" i="2"/>
  <c r="Q20" i="2"/>
  <c r="X8" i="5"/>
  <c r="AZ36" i="2"/>
  <c r="O38" i="2"/>
  <c r="Q7" i="2"/>
  <c r="Z36" i="6"/>
  <c r="L38" i="5"/>
  <c r="AP20" i="1"/>
  <c r="BA37" i="2"/>
  <c r="AZ16" i="2"/>
  <c r="AA36" i="3"/>
  <c r="J38" i="5"/>
  <c r="O7" i="5"/>
  <c r="AD33" i="6"/>
  <c r="W7" i="5"/>
  <c r="H7" i="5"/>
  <c r="C38" i="5"/>
  <c r="AZ15" i="2"/>
  <c r="AH37" i="2"/>
  <c r="O19" i="7"/>
  <c r="AB16" i="7"/>
  <c r="X17" i="5"/>
  <c r="Z22" i="2"/>
  <c r="AE13" i="2"/>
  <c r="G31" i="6"/>
  <c r="W31" i="6"/>
  <c r="W11" i="6"/>
  <c r="G11" i="6"/>
  <c r="AN16" i="1"/>
  <c r="AD10" i="6"/>
  <c r="Z11" i="5"/>
  <c r="T18" i="1"/>
  <c r="Y18" i="1" s="1"/>
  <c r="AT23" i="1"/>
  <c r="AJ34" i="2"/>
  <c r="AW34" i="2"/>
  <c r="V31" i="7"/>
  <c r="X26" i="5"/>
  <c r="T29" i="1"/>
  <c r="Y29" i="1" s="1"/>
  <c r="S38" i="7"/>
  <c r="X8" i="6"/>
  <c r="H19" i="1"/>
  <c r="AL19" i="1"/>
  <c r="H28" i="1"/>
  <c r="AL28" i="1"/>
  <c r="AQ28" i="1" s="1"/>
  <c r="V22" i="2"/>
  <c r="AV22" i="2"/>
  <c r="AX22" i="2" s="1"/>
  <c r="Z23" i="3"/>
  <c r="G23" i="3"/>
  <c r="Q11" i="2"/>
  <c r="L8" i="2"/>
  <c r="AY8" i="2"/>
  <c r="AR12" i="1"/>
  <c r="AU12" i="1" s="1"/>
  <c r="L12" i="1"/>
  <c r="N23" i="3"/>
  <c r="AH38" i="1"/>
  <c r="AW29" i="2"/>
  <c r="AJ29" i="2"/>
  <c r="G33" i="3"/>
  <c r="Z33" i="3"/>
  <c r="L9" i="1"/>
  <c r="AR9" i="1"/>
  <c r="AJ15" i="2"/>
  <c r="AW15" i="2"/>
  <c r="AV15" i="2"/>
  <c r="AX15" i="2" s="1"/>
  <c r="V15" i="2"/>
  <c r="BA31" i="2"/>
  <c r="T15" i="1"/>
  <c r="AN24" i="2"/>
  <c r="AA24" i="6"/>
  <c r="X37" i="5"/>
  <c r="X13" i="7"/>
  <c r="H13" i="7"/>
  <c r="AB24" i="7"/>
  <c r="X34" i="6"/>
  <c r="L20" i="2"/>
  <c r="AY20" i="2"/>
  <c r="N27" i="3"/>
  <c r="T20" i="1"/>
  <c r="Z19" i="2"/>
  <c r="Z16" i="7"/>
  <c r="Y12" i="7"/>
  <c r="Z15" i="6"/>
  <c r="Y24" i="7"/>
  <c r="AS31" i="1"/>
  <c r="AP17" i="1"/>
  <c r="H9" i="5"/>
  <c r="W9" i="5"/>
  <c r="T24" i="1"/>
  <c r="Y24" i="1" s="1"/>
  <c r="U8" i="5"/>
  <c r="AO23" i="1"/>
  <c r="K15" i="3"/>
  <c r="O15" i="3" s="1"/>
  <c r="AH29" i="2"/>
  <c r="Z29" i="5"/>
  <c r="H11" i="5"/>
  <c r="W11" i="5"/>
  <c r="T32" i="1"/>
  <c r="U36" i="3"/>
  <c r="H18" i="1"/>
  <c r="AL18" i="1"/>
  <c r="U18" i="5"/>
  <c r="T21" i="2"/>
  <c r="BA34" i="2"/>
  <c r="R17" i="3"/>
  <c r="U17" i="6"/>
  <c r="Z15" i="7"/>
  <c r="AA19" i="7"/>
  <c r="AA28" i="6"/>
  <c r="G8" i="6"/>
  <c r="W8" i="6"/>
  <c r="AA28" i="7"/>
  <c r="AQ14" i="2"/>
  <c r="AE32" i="2"/>
  <c r="AO32" i="2" s="1"/>
  <c r="AJ26" i="2"/>
  <c r="AW26" i="2"/>
  <c r="AA23" i="6"/>
  <c r="Q36" i="2"/>
  <c r="AO33" i="1"/>
  <c r="X22" i="6"/>
  <c r="AP9" i="1"/>
  <c r="Z35" i="5"/>
  <c r="AJ17" i="1"/>
  <c r="AC27" i="6"/>
  <c r="AJ20" i="2"/>
  <c r="AW20" i="2"/>
  <c r="Y32" i="7"/>
  <c r="AP15" i="2"/>
  <c r="E15" i="2"/>
  <c r="O13" i="5"/>
  <c r="O26" i="5"/>
  <c r="AQ13" i="2"/>
  <c r="AA21" i="5"/>
  <c r="U35" i="6"/>
  <c r="X25" i="3"/>
  <c r="D25" i="3"/>
  <c r="AW18" i="2"/>
  <c r="AJ18" i="2"/>
  <c r="E34" i="2"/>
  <c r="AP34" i="2"/>
  <c r="U24" i="6"/>
  <c r="AN14" i="2"/>
  <c r="N34" i="6"/>
  <c r="AN37" i="2"/>
  <c r="AB18" i="7"/>
  <c r="T37" i="1"/>
  <c r="Y37" i="1" s="1"/>
  <c r="AD36" i="6"/>
  <c r="W17" i="5"/>
  <c r="H17" i="5"/>
  <c r="AA30" i="5"/>
  <c r="X35" i="6"/>
  <c r="AJ37" i="1"/>
  <c r="AS23" i="2"/>
  <c r="H23" i="2"/>
  <c r="AU23" i="2" s="1"/>
  <c r="Y35" i="5"/>
  <c r="U37" i="3"/>
  <c r="AJ30" i="1"/>
  <c r="G25" i="6"/>
  <c r="W25" i="6"/>
  <c r="Y21" i="5"/>
  <c r="U23" i="5"/>
  <c r="AF9" i="1"/>
  <c r="AH21" i="2"/>
  <c r="Z31" i="3"/>
  <c r="G31" i="3"/>
  <c r="D26" i="3"/>
  <c r="X26" i="3"/>
  <c r="D36" i="3"/>
  <c r="X36" i="3"/>
  <c r="V38" i="1"/>
  <c r="AJ9" i="1"/>
  <c r="X15" i="5"/>
  <c r="Z26" i="5"/>
  <c r="BA11" i="2"/>
  <c r="X16" i="7"/>
  <c r="H16" i="7"/>
  <c r="AO26" i="1"/>
  <c r="O34" i="7"/>
  <c r="U37" i="5"/>
  <c r="AC9" i="6"/>
  <c r="AP31" i="2"/>
  <c r="E31" i="2"/>
  <c r="AC33" i="6"/>
  <c r="V35" i="7"/>
  <c r="AA12" i="6"/>
  <c r="U27" i="3"/>
  <c r="AS22" i="1"/>
  <c r="X9" i="1"/>
  <c r="AP18" i="2"/>
  <c r="E18" i="2"/>
  <c r="AF8" i="1"/>
  <c r="AK8" i="1" s="1"/>
  <c r="AN21" i="1"/>
  <c r="AN18" i="2"/>
  <c r="AQ34" i="2"/>
  <c r="AT21" i="2"/>
  <c r="V26" i="2"/>
  <c r="AV26" i="2"/>
  <c r="AX26" i="2" s="1"/>
  <c r="G29" i="6"/>
  <c r="W29" i="6"/>
  <c r="Y29" i="6" s="1"/>
  <c r="Z23" i="7"/>
  <c r="AF17" i="1"/>
  <c r="U33" i="5"/>
  <c r="U11" i="3"/>
  <c r="AB11" i="7"/>
  <c r="Q17" i="2"/>
  <c r="AO7" i="1"/>
  <c r="F38" i="1"/>
  <c r="H20" i="1"/>
  <c r="M20" i="1" s="1"/>
  <c r="AL20" i="1"/>
  <c r="Y27" i="5"/>
  <c r="AJ32" i="1"/>
  <c r="L16" i="2"/>
  <c r="AY16" i="2"/>
  <c r="AH9" i="2"/>
  <c r="AP26" i="1"/>
  <c r="AJ22" i="1"/>
  <c r="AN9" i="1"/>
  <c r="BA20" i="2"/>
  <c r="AN35" i="2"/>
  <c r="U8" i="3"/>
  <c r="AP23" i="1"/>
  <c r="Z32" i="5"/>
  <c r="U28" i="5"/>
  <c r="H34" i="7"/>
  <c r="X34" i="7"/>
  <c r="AH13" i="2"/>
  <c r="V27" i="7"/>
  <c r="X28" i="1"/>
  <c r="D20" i="3"/>
  <c r="X20" i="3"/>
  <c r="T14" i="2"/>
  <c r="AA32" i="6"/>
  <c r="Z10" i="7"/>
  <c r="AQ33" i="2"/>
  <c r="AB30" i="7"/>
  <c r="AP13" i="2"/>
  <c r="E13" i="2"/>
  <c r="N35" i="3"/>
  <c r="N28" i="6"/>
  <c r="AZ22" i="2"/>
  <c r="AE24" i="2"/>
  <c r="AP33" i="1"/>
  <c r="AA36" i="5"/>
  <c r="Q38" i="6"/>
  <c r="E30" i="2"/>
  <c r="AP30" i="2"/>
  <c r="N24" i="6"/>
  <c r="AN35" i="1"/>
  <c r="AF33" i="1"/>
  <c r="X13" i="6"/>
  <c r="BA12" i="2"/>
  <c r="Y22" i="7"/>
  <c r="Z24" i="3"/>
  <c r="G24" i="3"/>
  <c r="AB24" i="3" s="1"/>
  <c r="O9" i="5"/>
  <c r="AA13" i="6"/>
  <c r="AA17" i="7"/>
  <c r="AP36" i="1"/>
  <c r="AH27" i="2"/>
  <c r="Y20" i="7"/>
  <c r="AA19" i="3"/>
  <c r="K33" i="3"/>
  <c r="O33" i="3" s="1"/>
  <c r="AH16" i="2"/>
  <c r="AN27" i="1"/>
  <c r="D7" i="3"/>
  <c r="C38" i="3"/>
  <c r="X7" i="3"/>
  <c r="W14" i="6"/>
  <c r="G14" i="6"/>
  <c r="Y36" i="5"/>
  <c r="T17" i="1"/>
  <c r="Y25" i="6" l="1"/>
  <c r="AA13" i="2"/>
  <c r="AU13" i="1"/>
  <c r="AK19" i="1"/>
  <c r="AK20" i="1"/>
  <c r="Y23" i="1"/>
  <c r="AQ24" i="1"/>
  <c r="Y26" i="1"/>
  <c r="Y17" i="6"/>
  <c r="O25" i="3"/>
  <c r="AX28" i="2"/>
  <c r="AO38" i="1"/>
  <c r="AA36" i="2"/>
  <c r="AB23" i="3"/>
  <c r="AA14" i="2"/>
  <c r="Y21" i="6"/>
  <c r="AB34" i="3"/>
  <c r="AQ14" i="1"/>
  <c r="AB28" i="5"/>
  <c r="O11" i="3"/>
  <c r="AU16" i="2"/>
  <c r="AX8" i="2"/>
  <c r="V34" i="3"/>
  <c r="O16" i="3"/>
  <c r="AB13" i="5"/>
  <c r="AU28" i="2"/>
  <c r="Y35" i="6"/>
  <c r="AF22" i="6"/>
  <c r="M17" i="1"/>
  <c r="AB37" i="5"/>
  <c r="AQ8" i="1"/>
  <c r="AB17" i="3"/>
  <c r="AB18" i="5"/>
  <c r="AU27" i="2"/>
  <c r="Y33" i="1"/>
  <c r="AU15" i="2"/>
  <c r="Y27" i="6"/>
  <c r="AQ12" i="1"/>
  <c r="AV12" i="1" s="1"/>
  <c r="AA22" i="2"/>
  <c r="AE36" i="6"/>
  <c r="AK33" i="1"/>
  <c r="AK17" i="1"/>
  <c r="V17" i="3"/>
  <c r="AB11" i="5"/>
  <c r="AB9" i="5"/>
  <c r="BB8" i="2"/>
  <c r="BB22" i="2"/>
  <c r="AB15" i="3"/>
  <c r="AU14" i="2"/>
  <c r="AA26" i="2"/>
  <c r="Y15" i="6"/>
  <c r="AU29" i="1"/>
  <c r="AB32" i="6"/>
  <c r="AX14" i="2"/>
  <c r="AU22" i="1"/>
  <c r="AE10" i="6"/>
  <c r="BB18" i="2"/>
  <c r="AO21" i="2"/>
  <c r="AC15" i="7"/>
  <c r="BB37" i="2"/>
  <c r="AB29" i="3"/>
  <c r="AK25" i="1"/>
  <c r="AU20" i="1"/>
  <c r="AB37" i="3"/>
  <c r="V37" i="3"/>
  <c r="Y28" i="1"/>
  <c r="Y33" i="6"/>
  <c r="AB15" i="5"/>
  <c r="V11" i="3"/>
  <c r="AO34" i="2"/>
  <c r="V36" i="3"/>
  <c r="AB8" i="6"/>
  <c r="AU36" i="1"/>
  <c r="Y26" i="6"/>
  <c r="V15" i="3"/>
  <c r="AA28" i="2"/>
  <c r="AQ37" i="1"/>
  <c r="AQ34" i="1"/>
  <c r="Y10" i="6"/>
  <c r="AK9" i="1"/>
  <c r="Y32" i="1"/>
  <c r="H38" i="5"/>
  <c r="AQ32" i="1"/>
  <c r="AU24" i="1"/>
  <c r="AC10" i="7"/>
  <c r="AC8" i="7"/>
  <c r="AU8" i="1"/>
  <c r="V9" i="3"/>
  <c r="AU12" i="2"/>
  <c r="BB28" i="2"/>
  <c r="Y24" i="6"/>
  <c r="AQ16" i="1"/>
  <c r="AU18" i="1"/>
  <c r="V23" i="3"/>
  <c r="AK12" i="1"/>
  <c r="BB15" i="2"/>
  <c r="AX33" i="2"/>
  <c r="Y14" i="6"/>
  <c r="AE9" i="6"/>
  <c r="AE27" i="6"/>
  <c r="M18" i="1"/>
  <c r="Y31" i="6"/>
  <c r="AB36" i="6"/>
  <c r="AB17" i="6"/>
  <c r="AE24" i="6"/>
  <c r="M23" i="1"/>
  <c r="AB25" i="3"/>
  <c r="AX35" i="2"/>
  <c r="AU34" i="1"/>
  <c r="Y36" i="1"/>
  <c r="AB22" i="3"/>
  <c r="AB9" i="6"/>
  <c r="Y9" i="6"/>
  <c r="AK11" i="1"/>
  <c r="O27" i="3"/>
  <c r="M18" i="2"/>
  <c r="AR18" i="2"/>
  <c r="M31" i="2"/>
  <c r="AR31" i="2"/>
  <c r="M29" i="1"/>
  <c r="AE13" i="6"/>
  <c r="AR21" i="2"/>
  <c r="M21" i="2"/>
  <c r="AR26" i="2"/>
  <c r="M26" i="2"/>
  <c r="AX29" i="2"/>
  <c r="Y29" i="3"/>
  <c r="H29" i="3"/>
  <c r="AB27" i="5"/>
  <c r="U38" i="5"/>
  <c r="Y14" i="3"/>
  <c r="H14" i="3"/>
  <c r="H8" i="3"/>
  <c r="Y8" i="3"/>
  <c r="H38" i="7"/>
  <c r="AO33" i="2"/>
  <c r="AU13" i="2"/>
  <c r="H13" i="3"/>
  <c r="Y13" i="3"/>
  <c r="AC13" i="3" s="1"/>
  <c r="BB33" i="2"/>
  <c r="AQ38" i="2"/>
  <c r="Z38" i="7"/>
  <c r="Z38" i="5"/>
  <c r="AQ31" i="1"/>
  <c r="AU9" i="2"/>
  <c r="V38" i="2"/>
  <c r="AP38" i="1"/>
  <c r="AO24" i="2"/>
  <c r="H20" i="3"/>
  <c r="Y20" i="3"/>
  <c r="BB16" i="2"/>
  <c r="AA17" i="2"/>
  <c r="M15" i="2"/>
  <c r="AR15" i="2"/>
  <c r="AC13" i="7"/>
  <c r="M28" i="1"/>
  <c r="W38" i="5"/>
  <c r="AB7" i="5"/>
  <c r="AO18" i="2"/>
  <c r="AK34" i="1"/>
  <c r="AQ13" i="1"/>
  <c r="AQ23" i="1"/>
  <c r="AA37" i="2"/>
  <c r="AB19" i="5"/>
  <c r="AU37" i="2"/>
  <c r="AU35" i="1"/>
  <c r="Y13" i="6"/>
  <c r="BB14" i="2"/>
  <c r="AB34" i="5"/>
  <c r="Y38" i="7"/>
  <c r="AB12" i="3"/>
  <c r="H35" i="3"/>
  <c r="Y35" i="3"/>
  <c r="Y12" i="3"/>
  <c r="H12" i="3"/>
  <c r="AQ22" i="1"/>
  <c r="AU7" i="2"/>
  <c r="H38" i="2"/>
  <c r="AU21" i="1"/>
  <c r="BB26" i="2"/>
  <c r="AU8" i="2"/>
  <c r="O24" i="3"/>
  <c r="AU28" i="1"/>
  <c r="AV28" i="1" s="1"/>
  <c r="AC35" i="7"/>
  <c r="AO16" i="2"/>
  <c r="AU36" i="2"/>
  <c r="N38" i="3"/>
  <c r="AQ25" i="1"/>
  <c r="V30" i="3"/>
  <c r="BB21" i="2"/>
  <c r="AR28" i="2"/>
  <c r="M28" i="2"/>
  <c r="AQ17" i="1"/>
  <c r="Y32" i="3"/>
  <c r="H32" i="3"/>
  <c r="H16" i="3"/>
  <c r="Y16" i="3"/>
  <c r="O20" i="3"/>
  <c r="AA18" i="2"/>
  <c r="O30" i="3"/>
  <c r="M9" i="1"/>
  <c r="AO12" i="2"/>
  <c r="AE7" i="6"/>
  <c r="AC38" i="6"/>
  <c r="AB28" i="6"/>
  <c r="AF28" i="6" s="1"/>
  <c r="AU31" i="1"/>
  <c r="M31" i="1"/>
  <c r="AB24" i="5"/>
  <c r="U38" i="3"/>
  <c r="AC30" i="7"/>
  <c r="L38" i="1"/>
  <c r="AC32" i="7"/>
  <c r="AJ38" i="1"/>
  <c r="AB30" i="6"/>
  <c r="T38" i="1"/>
  <c r="Y7" i="1"/>
  <c r="Y36" i="3"/>
  <c r="H36" i="3"/>
  <c r="AB17" i="5"/>
  <c r="Y20" i="1"/>
  <c r="AQ19" i="1"/>
  <c r="Y17" i="1"/>
  <c r="X38" i="3"/>
  <c r="AE33" i="6"/>
  <c r="AC16" i="7"/>
  <c r="AR34" i="2"/>
  <c r="M34" i="2"/>
  <c r="Y8" i="6"/>
  <c r="AF8" i="6" s="1"/>
  <c r="AU9" i="1"/>
  <c r="AA11" i="2"/>
  <c r="M19" i="1"/>
  <c r="O38" i="5"/>
  <c r="AA7" i="2"/>
  <c r="Q38" i="2"/>
  <c r="AA20" i="2"/>
  <c r="AB37" i="6"/>
  <c r="AB18" i="3"/>
  <c r="AO25" i="2"/>
  <c r="V31" i="3"/>
  <c r="AC28" i="7"/>
  <c r="AB21" i="6"/>
  <c r="AU33" i="2"/>
  <c r="O7" i="3"/>
  <c r="K38" i="3"/>
  <c r="AK18" i="1"/>
  <c r="AB38" i="7"/>
  <c r="O9" i="3"/>
  <c r="Z38" i="2"/>
  <c r="AA38" i="3"/>
  <c r="Y30" i="1"/>
  <c r="AU11" i="2"/>
  <c r="AO31" i="2"/>
  <c r="M10" i="2"/>
  <c r="AR10" i="2"/>
  <c r="AB21" i="5"/>
  <c r="BB12" i="2"/>
  <c r="AQ15" i="1"/>
  <c r="AU10" i="1"/>
  <c r="AX37" i="2"/>
  <c r="AB35" i="3"/>
  <c r="O37" i="3"/>
  <c r="AQ29" i="1"/>
  <c r="AW38" i="2"/>
  <c r="AO20" i="2"/>
  <c r="O18" i="3"/>
  <c r="AO37" i="2"/>
  <c r="AX32" i="2"/>
  <c r="BB23" i="2"/>
  <c r="Y9" i="3"/>
  <c r="H9" i="3"/>
  <c r="AB14" i="3"/>
  <c r="AB10" i="5"/>
  <c r="AO14" i="2"/>
  <c r="AC24" i="7"/>
  <c r="AB35" i="5"/>
  <c r="AK30" i="1"/>
  <c r="AK37" i="1"/>
  <c r="AC12" i="7"/>
  <c r="AA21" i="2"/>
  <c r="AN38" i="1"/>
  <c r="O8" i="3"/>
  <c r="AK21" i="1"/>
  <c r="V26" i="3"/>
  <c r="V21" i="3"/>
  <c r="AC17" i="7"/>
  <c r="AU32" i="1"/>
  <c r="M16" i="2"/>
  <c r="AR16" i="2"/>
  <c r="M16" i="1"/>
  <c r="E38" i="2"/>
  <c r="AR7" i="2"/>
  <c r="M7" i="2"/>
  <c r="O34" i="3"/>
  <c r="X38" i="5"/>
  <c r="M37" i="2"/>
  <c r="AR37" i="2"/>
  <c r="AB20" i="3"/>
  <c r="M32" i="2"/>
  <c r="AR32" i="2"/>
  <c r="Y27" i="3"/>
  <c r="H27" i="3"/>
  <c r="AC25" i="7"/>
  <c r="AQ21" i="1"/>
  <c r="AU25" i="1"/>
  <c r="AN38" i="2"/>
  <c r="AS38" i="1"/>
  <c r="AA32" i="2"/>
  <c r="AK24" i="1"/>
  <c r="AB8" i="5"/>
  <c r="AA38" i="6"/>
  <c r="AO22" i="2"/>
  <c r="U38" i="6"/>
  <c r="H18" i="3"/>
  <c r="Y18" i="3"/>
  <c r="Y16" i="1"/>
  <c r="AQ11" i="1"/>
  <c r="AU32" i="2"/>
  <c r="AB9" i="3"/>
  <c r="AC9" i="7"/>
  <c r="V25" i="3"/>
  <c r="AF38" i="1"/>
  <c r="AK7" i="1"/>
  <c r="V33" i="3"/>
  <c r="AR19" i="2"/>
  <c r="M19" i="2"/>
  <c r="BB25" i="2"/>
  <c r="AU33" i="1"/>
  <c r="AB36" i="3"/>
  <c r="AC21" i="7"/>
  <c r="AO27" i="2"/>
  <c r="M8" i="1"/>
  <c r="AE26" i="6"/>
  <c r="M20" i="2"/>
  <c r="AR20" i="2"/>
  <c r="AB16" i="5"/>
  <c r="V18" i="3"/>
  <c r="AA34" i="2"/>
  <c r="AB16" i="6"/>
  <c r="AA38" i="5"/>
  <c r="BB31" i="2"/>
  <c r="BB24" i="2"/>
  <c r="AQ36" i="1"/>
  <c r="Y32" i="6"/>
  <c r="AU19" i="2"/>
  <c r="AE20" i="6"/>
  <c r="V16" i="3"/>
  <c r="AB24" i="6"/>
  <c r="AK13" i="1"/>
  <c r="Y21" i="1"/>
  <c r="H24" i="3"/>
  <c r="Y24" i="3"/>
  <c r="AC24" i="3" s="1"/>
  <c r="AA25" i="2"/>
  <c r="AZ38" i="2"/>
  <c r="M33" i="1"/>
  <c r="AA24" i="2"/>
  <c r="AU21" i="2"/>
  <c r="O14" i="3"/>
  <c r="AB25" i="6"/>
  <c r="O32" i="3"/>
  <c r="AX9" i="2"/>
  <c r="H30" i="3"/>
  <c r="Y30" i="3"/>
  <c r="AE35" i="6"/>
  <c r="AE12" i="6"/>
  <c r="M12" i="1"/>
  <c r="AA27" i="2"/>
  <c r="AX18" i="2"/>
  <c r="AU37" i="1"/>
  <c r="AV37" i="1" s="1"/>
  <c r="AB8" i="3"/>
  <c r="AQ27" i="1"/>
  <c r="AV27" i="1" s="1"/>
  <c r="AB19" i="3"/>
  <c r="M14" i="2"/>
  <c r="AR14" i="2"/>
  <c r="O29" i="3"/>
  <c r="BA38" i="2"/>
  <c r="O12" i="3"/>
  <c r="H33" i="3"/>
  <c r="Y33" i="3"/>
  <c r="AX13" i="2"/>
  <c r="AB20" i="6"/>
  <c r="O36" i="3"/>
  <c r="Y26" i="3"/>
  <c r="H26" i="3"/>
  <c r="BB20" i="2"/>
  <c r="AO13" i="2"/>
  <c r="AR12" i="2"/>
  <c r="M12" i="2"/>
  <c r="AB36" i="5"/>
  <c r="Y38" i="5"/>
  <c r="AD38" i="6"/>
  <c r="H15" i="3"/>
  <c r="Y15" i="3"/>
  <c r="AC15" i="3" s="1"/>
  <c r="AJ38" i="2"/>
  <c r="AR22" i="2"/>
  <c r="M22" i="2"/>
  <c r="AB30" i="5"/>
  <c r="AK10" i="1"/>
  <c r="G38" i="3"/>
  <c r="AB7" i="3"/>
  <c r="AQ7" i="1"/>
  <c r="AL38" i="1"/>
  <c r="L38" i="2"/>
  <c r="Z38" i="6"/>
  <c r="AB7" i="6"/>
  <c r="AT38" i="1"/>
  <c r="H19" i="3"/>
  <c r="Y19" i="3"/>
  <c r="Y7" i="6"/>
  <c r="W38" i="6"/>
  <c r="AU17" i="1"/>
  <c r="AO15" i="2"/>
  <c r="AQ33" i="1"/>
  <c r="BB11" i="2"/>
  <c r="AB32" i="3"/>
  <c r="AU24" i="2"/>
  <c r="AU7" i="1"/>
  <c r="AR38" i="1"/>
  <c r="AC33" i="7"/>
  <c r="M27" i="2"/>
  <c r="AR27" i="2"/>
  <c r="D38" i="3"/>
  <c r="Y7" i="3"/>
  <c r="H7" i="3"/>
  <c r="AR30" i="2"/>
  <c r="M30" i="2"/>
  <c r="M13" i="2"/>
  <c r="AR13" i="2"/>
  <c r="AC34" i="7"/>
  <c r="AQ20" i="1"/>
  <c r="AB31" i="3"/>
  <c r="AQ18" i="1"/>
  <c r="AV18" i="1" s="1"/>
  <c r="Y15" i="1"/>
  <c r="Y11" i="6"/>
  <c r="AF11" i="6" s="1"/>
  <c r="Y16" i="6"/>
  <c r="V12" i="3"/>
  <c r="AX10" i="2"/>
  <c r="V27" i="3"/>
  <c r="H22" i="3"/>
  <c r="Y22" i="3"/>
  <c r="AA30" i="2"/>
  <c r="Y28" i="3"/>
  <c r="AC28" i="3" s="1"/>
  <c r="H28" i="3"/>
  <c r="AB27" i="3"/>
  <c r="AX27" i="2"/>
  <c r="Z38" i="3"/>
  <c r="AE37" i="6"/>
  <c r="AA38" i="7"/>
  <c r="H38" i="1"/>
  <c r="M7" i="1"/>
  <c r="AT38" i="2"/>
  <c r="AE31" i="6"/>
  <c r="AP38" i="2"/>
  <c r="H11" i="3"/>
  <c r="Y11" i="3"/>
  <c r="Y18" i="6"/>
  <c r="AB27" i="6"/>
  <c r="AB20" i="5"/>
  <c r="AQ26" i="1"/>
  <c r="N38" i="6"/>
  <c r="AO26" i="2"/>
  <c r="AA10" i="2"/>
  <c r="AU16" i="1"/>
  <c r="AO10" i="2"/>
  <c r="AB29" i="6"/>
  <c r="AX23" i="2"/>
  <c r="AC11" i="7"/>
  <c r="AB21" i="3"/>
  <c r="AO28" i="2"/>
  <c r="M30" i="1"/>
  <c r="AE29" i="6"/>
  <c r="O35" i="3"/>
  <c r="AU35" i="2"/>
  <c r="H31" i="3"/>
  <c r="Y31" i="3"/>
  <c r="AC31" i="3" s="1"/>
  <c r="AU29" i="2"/>
  <c r="AB12" i="5"/>
  <c r="X38" i="6"/>
  <c r="Y37" i="3"/>
  <c r="H37" i="3"/>
  <c r="AA9" i="2"/>
  <c r="AR24" i="2"/>
  <c r="M24" i="2"/>
  <c r="H34" i="3"/>
  <c r="Y34" i="3"/>
  <c r="Y37" i="6"/>
  <c r="AA19" i="2"/>
  <c r="AC26" i="7"/>
  <c r="AQ10" i="1"/>
  <c r="AC31" i="7"/>
  <c r="AO11" i="2"/>
  <c r="AQ35" i="1"/>
  <c r="H25" i="3"/>
  <c r="Y25" i="3"/>
  <c r="AB15" i="6"/>
  <c r="AB33" i="3"/>
  <c r="O23" i="3"/>
  <c r="AO35" i="2"/>
  <c r="R38" i="3"/>
  <c r="V7" i="3"/>
  <c r="Y13" i="1"/>
  <c r="T38" i="2"/>
  <c r="AC27" i="7"/>
  <c r="M17" i="2"/>
  <c r="AR17" i="2"/>
  <c r="BC17" i="2" s="1"/>
  <c r="AU22" i="2"/>
  <c r="AB29" i="5"/>
  <c r="AK27" i="1"/>
  <c r="BB13" i="2"/>
  <c r="AC18" i="7"/>
  <c r="AK31" i="1"/>
  <c r="AC20" i="7"/>
  <c r="M13" i="1"/>
  <c r="AK32" i="1"/>
  <c r="X38" i="1"/>
  <c r="AU25" i="2"/>
  <c r="AE18" i="6"/>
  <c r="AB19" i="6"/>
  <c r="AF19" i="6" s="1"/>
  <c r="AR8" i="2"/>
  <c r="M8" i="2"/>
  <c r="M11" i="2"/>
  <c r="AR11" i="2"/>
  <c r="AU30" i="1"/>
  <c r="AX24" i="2"/>
  <c r="AC37" i="7"/>
  <c r="AK28" i="1"/>
  <c r="H23" i="3"/>
  <c r="Y23" i="3"/>
  <c r="Y34" i="6"/>
  <c r="AA29" i="2"/>
  <c r="AB22" i="5"/>
  <c r="Y20" i="6"/>
  <c r="AU19" i="1"/>
  <c r="Y23" i="6"/>
  <c r="AF23" i="6" s="1"/>
  <c r="AB10" i="6"/>
  <c r="M33" i="2"/>
  <c r="AR33" i="2"/>
  <c r="AA33" i="2"/>
  <c r="M23" i="2"/>
  <c r="AR23" i="2"/>
  <c r="AU15" i="1"/>
  <c r="Y9" i="1"/>
  <c r="AO17" i="2"/>
  <c r="BB19" i="2"/>
  <c r="AA15" i="2"/>
  <c r="AR29" i="2"/>
  <c r="M29" i="2"/>
  <c r="M22" i="1"/>
  <c r="Y22" i="1"/>
  <c r="AS38" i="2"/>
  <c r="AA12" i="2"/>
  <c r="Y8" i="1"/>
  <c r="AA16" i="2"/>
  <c r="AU30" i="2"/>
  <c r="AE38" i="2"/>
  <c r="AO7" i="2"/>
  <c r="AB12" i="6"/>
  <c r="AO9" i="2"/>
  <c r="AC19" i="7"/>
  <c r="AA35" i="2"/>
  <c r="AO19" i="2"/>
  <c r="BB32" i="2"/>
  <c r="AA23" i="2"/>
  <c r="AY38" i="2"/>
  <c r="BB7" i="2"/>
  <c r="V32" i="3"/>
  <c r="M21" i="1"/>
  <c r="AH38" i="2"/>
  <c r="AX11" i="2"/>
  <c r="AR35" i="2"/>
  <c r="M35" i="2"/>
  <c r="AU26" i="1"/>
  <c r="AO30" i="2"/>
  <c r="O26" i="3"/>
  <c r="M26" i="1"/>
  <c r="Y34" i="1"/>
  <c r="M25" i="1"/>
  <c r="Y36" i="6"/>
  <c r="AX31" i="2"/>
  <c r="M9" i="2"/>
  <c r="AR9" i="2"/>
  <c r="AE30" i="6"/>
  <c r="M11" i="1"/>
  <c r="AR36" i="2"/>
  <c r="M36" i="2"/>
  <c r="AK14" i="1"/>
  <c r="AE17" i="6"/>
  <c r="AB16" i="3"/>
  <c r="G38" i="6"/>
  <c r="AM38" i="1"/>
  <c r="AB14" i="5"/>
  <c r="AB10" i="3"/>
  <c r="AX30" i="2"/>
  <c r="H21" i="3"/>
  <c r="Y21" i="3"/>
  <c r="AA8" i="2"/>
  <c r="Y10" i="3"/>
  <c r="H10" i="3"/>
  <c r="AR25" i="2"/>
  <c r="M25" i="2"/>
  <c r="AE25" i="6"/>
  <c r="AK16" i="1"/>
  <c r="BB30" i="2"/>
  <c r="AX20" i="2"/>
  <c r="V14" i="3"/>
  <c r="AE15" i="6"/>
  <c r="AX36" i="2"/>
  <c r="AB25" i="5"/>
  <c r="AC14" i="7"/>
  <c r="AQ30" i="1"/>
  <c r="AC7" i="7"/>
  <c r="X38" i="7"/>
  <c r="AQ9" i="1"/>
  <c r="V38" i="7"/>
  <c r="AO29" i="2"/>
  <c r="AC22" i="7"/>
  <c r="AK23" i="1"/>
  <c r="Y31" i="1"/>
  <c r="AK29" i="1"/>
  <c r="BB35" i="2"/>
  <c r="AE34" i="6"/>
  <c r="Y27" i="1"/>
  <c r="V13" i="3"/>
  <c r="BB34" i="2"/>
  <c r="AB33" i="5"/>
  <c r="AB23" i="5"/>
  <c r="AB32" i="5"/>
  <c r="AB26" i="3"/>
  <c r="AO23" i="2"/>
  <c r="V20" i="3"/>
  <c r="AE16" i="6"/>
  <c r="V10" i="3"/>
  <c r="AB11" i="3"/>
  <c r="Y17" i="3"/>
  <c r="H17" i="3"/>
  <c r="O38" i="7"/>
  <c r="AU18" i="2"/>
  <c r="AU11" i="1"/>
  <c r="AU14" i="1"/>
  <c r="AB31" i="5"/>
  <c r="M10" i="1"/>
  <c r="BB9" i="2"/>
  <c r="M27" i="1"/>
  <c r="AU10" i="2"/>
  <c r="AV38" i="2"/>
  <c r="AX7" i="2"/>
  <c r="V22" i="3"/>
  <c r="AU20" i="2"/>
  <c r="AB14" i="6"/>
  <c r="AU23" i="1"/>
  <c r="M35" i="1"/>
  <c r="AB30" i="3"/>
  <c r="AX25" i="2"/>
  <c r="AB26" i="5"/>
  <c r="AC29" i="7"/>
  <c r="AO36" i="2"/>
  <c r="AV8" i="1" l="1"/>
  <c r="AF17" i="6"/>
  <c r="AC37" i="3"/>
  <c r="AV16" i="1"/>
  <c r="AV24" i="1"/>
  <c r="AF21" i="6"/>
  <c r="AV13" i="1"/>
  <c r="AC17" i="3"/>
  <c r="AC34" i="3"/>
  <c r="AF27" i="6"/>
  <c r="BC14" i="2"/>
  <c r="AV29" i="1"/>
  <c r="BC15" i="2"/>
  <c r="AV34" i="1"/>
  <c r="BC23" i="2"/>
  <c r="AF25" i="6"/>
  <c r="BC12" i="2"/>
  <c r="AV36" i="1"/>
  <c r="BC28" i="2"/>
  <c r="AC29" i="3"/>
  <c r="AF9" i="6"/>
  <c r="AC23" i="3"/>
  <c r="AF31" i="6"/>
  <c r="AV14" i="1"/>
  <c r="AF32" i="6"/>
  <c r="AF18" i="6"/>
  <c r="AV32" i="1"/>
  <c r="AF10" i="6"/>
  <c r="AF29" i="6"/>
  <c r="AF26" i="6"/>
  <c r="AC22" i="3"/>
  <c r="AF14" i="6"/>
  <c r="AF36" i="6"/>
  <c r="AC25" i="3"/>
  <c r="AV20" i="1"/>
  <c r="AF35" i="6"/>
  <c r="AF24" i="6"/>
  <c r="AF33" i="6"/>
  <c r="AV22" i="1"/>
  <c r="AF15" i="6"/>
  <c r="AF30" i="6"/>
  <c r="BC35" i="2"/>
  <c r="BC29" i="2"/>
  <c r="AV9" i="1"/>
  <c r="AF12" i="6"/>
  <c r="BC36" i="2"/>
  <c r="AO38" i="2"/>
  <c r="AF20" i="6"/>
  <c r="AF37" i="6"/>
  <c r="AB38" i="6"/>
  <c r="AC18" i="3"/>
  <c r="M39" i="2"/>
  <c r="BC26" i="2"/>
  <c r="AV19" i="1"/>
  <c r="AC21" i="3"/>
  <c r="BC8" i="2"/>
  <c r="AV10" i="1"/>
  <c r="AC19" i="3"/>
  <c r="AF13" i="6"/>
  <c r="AC36" i="3"/>
  <c r="BC31" i="2"/>
  <c r="AQ38" i="1"/>
  <c r="AV7" i="1"/>
  <c r="AV11" i="1"/>
  <c r="O38" i="3"/>
  <c r="AC16" i="3"/>
  <c r="AC12" i="3"/>
  <c r="AV23" i="1"/>
  <c r="AC14" i="3"/>
  <c r="BC11" i="2"/>
  <c r="AV35" i="1"/>
  <c r="AC11" i="3"/>
  <c r="BC13" i="2"/>
  <c r="H38" i="3"/>
  <c r="AU38" i="1"/>
  <c r="AV33" i="1"/>
  <c r="AB38" i="3"/>
  <c r="AC26" i="3"/>
  <c r="AC33" i="3"/>
  <c r="AC30" i="3"/>
  <c r="BC20" i="2"/>
  <c r="AC27" i="3"/>
  <c r="BC37" i="2"/>
  <c r="M38" i="2"/>
  <c r="BC10" i="2"/>
  <c r="AA39" i="2"/>
  <c r="BC34" i="2"/>
  <c r="AV17" i="1"/>
  <c r="AU38" i="2"/>
  <c r="AC35" i="3"/>
  <c r="AC8" i="3"/>
  <c r="BC18" i="2"/>
  <c r="V38" i="3"/>
  <c r="BC19" i="2"/>
  <c r="AV31" i="1"/>
  <c r="AX38" i="2"/>
  <c r="AC38" i="7"/>
  <c r="BC25" i="2"/>
  <c r="AO39" i="2"/>
  <c r="BC24" i="2"/>
  <c r="AV26" i="1"/>
  <c r="BC30" i="2"/>
  <c r="BC27" i="2"/>
  <c r="Y38" i="1"/>
  <c r="AC32" i="3"/>
  <c r="AB38" i="5"/>
  <c r="AC20" i="3"/>
  <c r="AV30" i="1"/>
  <c r="AC10" i="3"/>
  <c r="BC9" i="2"/>
  <c r="BB38" i="2"/>
  <c r="BC33" i="2"/>
  <c r="AF34" i="6"/>
  <c r="M38" i="1"/>
  <c r="AF16" i="6"/>
  <c r="AC7" i="3"/>
  <c r="Y38" i="3"/>
  <c r="Y38" i="6"/>
  <c r="AF7" i="6"/>
  <c r="BC22" i="2"/>
  <c r="AK38" i="1"/>
  <c r="AV21" i="1"/>
  <c r="BC32" i="2"/>
  <c r="BC7" i="2"/>
  <c r="AR38" i="2"/>
  <c r="BC16" i="2"/>
  <c r="AC9" i="3"/>
  <c r="AV15" i="1"/>
  <c r="AA38" i="2"/>
  <c r="AE38" i="6"/>
  <c r="AV25" i="1"/>
  <c r="BC21" i="2"/>
  <c r="BC38" i="2" l="1"/>
  <c r="AF38" i="6"/>
  <c r="AV38" i="1"/>
  <c r="AC38" i="3"/>
</calcChain>
</file>

<file path=xl/sharedStrings.xml><?xml version="1.0" encoding="utf-8"?>
<sst xmlns="http://schemas.openxmlformats.org/spreadsheetml/2006/main" count="9304" uniqueCount="381">
  <si>
    <t>東病棟（台車）</t>
    <rPh sb="0" eb="1">
      <t>ヒガシ</t>
    </rPh>
    <rPh sb="1" eb="3">
      <t>ビョウトウ</t>
    </rPh>
    <rPh sb="4" eb="6">
      <t>ダイシャ</t>
    </rPh>
    <phoneticPr fontId="1"/>
  </si>
  <si>
    <t>東病棟レストラン</t>
    <rPh sb="0" eb="1">
      <t>ヒガシ</t>
    </rPh>
    <rPh sb="1" eb="3">
      <t>ビョウトウ</t>
    </rPh>
    <phoneticPr fontId="1"/>
  </si>
  <si>
    <t>西病棟</t>
    <rPh sb="0" eb="1">
      <t>ニシ</t>
    </rPh>
    <rPh sb="1" eb="3">
      <t>ビョウトウ</t>
    </rPh>
    <phoneticPr fontId="1"/>
  </si>
  <si>
    <t>南病棟</t>
    <rPh sb="0" eb="1">
      <t>ミナミ</t>
    </rPh>
    <rPh sb="1" eb="3">
      <t>ビョウトウ</t>
    </rPh>
    <phoneticPr fontId="1"/>
  </si>
  <si>
    <t>北病棟</t>
    <rPh sb="0" eb="1">
      <t>キタ</t>
    </rPh>
    <rPh sb="1" eb="3">
      <t>ビョウトウ</t>
    </rPh>
    <phoneticPr fontId="1"/>
  </si>
  <si>
    <t>病院合計</t>
    <rPh sb="0" eb="2">
      <t>ビョウイン</t>
    </rPh>
    <rPh sb="2" eb="4">
      <t>ゴウケイ</t>
    </rPh>
    <phoneticPr fontId="1"/>
  </si>
  <si>
    <t>検食</t>
    <rPh sb="0" eb="2">
      <t>ケンショク</t>
    </rPh>
    <phoneticPr fontId="1"/>
  </si>
  <si>
    <t>職員</t>
    <rPh sb="0" eb="2">
      <t>ショクイン</t>
    </rPh>
    <phoneticPr fontId="1"/>
  </si>
  <si>
    <t>学生</t>
    <rPh sb="0" eb="2">
      <t>ガクセイ</t>
    </rPh>
    <phoneticPr fontId="1"/>
  </si>
  <si>
    <t>職員合計</t>
    <rPh sb="0" eb="2">
      <t>ショクイン</t>
    </rPh>
    <rPh sb="2" eb="4">
      <t>ゴウケイ</t>
    </rPh>
    <phoneticPr fontId="1"/>
  </si>
  <si>
    <t>病棟</t>
    <rPh sb="0" eb="2">
      <t>ビョウトウ</t>
    </rPh>
    <phoneticPr fontId="1"/>
  </si>
  <si>
    <t>職員等</t>
    <rPh sb="0" eb="2">
      <t>ショクイン</t>
    </rPh>
    <rPh sb="2" eb="3">
      <t>トウ</t>
    </rPh>
    <phoneticPr fontId="1"/>
  </si>
  <si>
    <t>青南病院</t>
    <rPh sb="0" eb="2">
      <t>セイナン</t>
    </rPh>
    <rPh sb="2" eb="4">
      <t>ビョウイン</t>
    </rPh>
    <phoneticPr fontId="1"/>
  </si>
  <si>
    <t>朝食</t>
    <rPh sb="0" eb="2">
      <t>チョウショク</t>
    </rPh>
    <phoneticPr fontId="1"/>
  </si>
  <si>
    <t>朝食</t>
    <rPh sb="0" eb="1">
      <t>アサ</t>
    </rPh>
    <rPh sb="1" eb="2">
      <t>ショク</t>
    </rPh>
    <phoneticPr fontId="1"/>
  </si>
  <si>
    <t>昼食</t>
    <rPh sb="0" eb="2">
      <t>チュウショク</t>
    </rPh>
    <phoneticPr fontId="1"/>
  </si>
  <si>
    <t>夕食</t>
    <rPh sb="0" eb="2">
      <t>ユウショク</t>
    </rPh>
    <phoneticPr fontId="1"/>
  </si>
  <si>
    <t>合計</t>
    <rPh sb="0" eb="2">
      <t>ゴウケイ</t>
    </rPh>
    <phoneticPr fontId="1"/>
  </si>
  <si>
    <t>1日　合計</t>
    <rPh sb="1" eb="2">
      <t>ニチ</t>
    </rPh>
    <rPh sb="3" eb="5">
      <t>ゴウケイ</t>
    </rPh>
    <phoneticPr fontId="1"/>
  </si>
  <si>
    <t>南山苑</t>
    <rPh sb="0" eb="2">
      <t>ナンザン</t>
    </rPh>
    <rPh sb="2" eb="3">
      <t>エン</t>
    </rPh>
    <phoneticPr fontId="1"/>
  </si>
  <si>
    <t>2階入所</t>
    <rPh sb="1" eb="2">
      <t>カイ</t>
    </rPh>
    <rPh sb="2" eb="4">
      <t>ニュウショ</t>
    </rPh>
    <phoneticPr fontId="1"/>
  </si>
  <si>
    <t>3階入所</t>
    <rPh sb="1" eb="2">
      <t>カイ</t>
    </rPh>
    <rPh sb="2" eb="4">
      <t>ニュウショ</t>
    </rPh>
    <phoneticPr fontId="1"/>
  </si>
  <si>
    <t>入所合計</t>
    <rPh sb="0" eb="2">
      <t>ニュウショ</t>
    </rPh>
    <rPh sb="2" eb="4">
      <t>ゴウケイ</t>
    </rPh>
    <phoneticPr fontId="1"/>
  </si>
  <si>
    <t>2階短期入所</t>
    <rPh sb="1" eb="2">
      <t>カイ</t>
    </rPh>
    <rPh sb="2" eb="4">
      <t>タンキ</t>
    </rPh>
    <rPh sb="4" eb="6">
      <t>ニュウショ</t>
    </rPh>
    <phoneticPr fontId="1"/>
  </si>
  <si>
    <t>3階短期入所</t>
    <rPh sb="1" eb="2">
      <t>カイ</t>
    </rPh>
    <rPh sb="2" eb="4">
      <t>タンキ</t>
    </rPh>
    <rPh sb="4" eb="6">
      <t>ニュウショ</t>
    </rPh>
    <phoneticPr fontId="1"/>
  </si>
  <si>
    <t>短期合計</t>
    <rPh sb="0" eb="2">
      <t>タンキ</t>
    </rPh>
    <rPh sb="2" eb="4">
      <t>ゴウケイ</t>
    </rPh>
    <phoneticPr fontId="1"/>
  </si>
  <si>
    <t>南山職員</t>
    <rPh sb="0" eb="2">
      <t>ナンザン</t>
    </rPh>
    <rPh sb="2" eb="4">
      <t>ショクイン</t>
    </rPh>
    <phoneticPr fontId="1"/>
  </si>
  <si>
    <t>入所</t>
    <rPh sb="0" eb="2">
      <t>ニュウショ</t>
    </rPh>
    <phoneticPr fontId="1"/>
  </si>
  <si>
    <t>短期</t>
    <rPh sb="0" eb="2">
      <t>タンキ</t>
    </rPh>
    <phoneticPr fontId="1"/>
  </si>
  <si>
    <t>南山合計</t>
    <rPh sb="0" eb="2">
      <t>ナンザン</t>
    </rPh>
    <rPh sb="2" eb="4">
      <t>ゴウケイ</t>
    </rPh>
    <phoneticPr fontId="1"/>
  </si>
  <si>
    <t>通所</t>
    <rPh sb="0" eb="2">
      <t>ツウショ</t>
    </rPh>
    <phoneticPr fontId="1"/>
  </si>
  <si>
    <t>青陽館合計</t>
    <rPh sb="0" eb="3">
      <t>セイヨウカン</t>
    </rPh>
    <rPh sb="3" eb="5">
      <t>ゴウケイ</t>
    </rPh>
    <phoneticPr fontId="1"/>
  </si>
  <si>
    <t>悠湯の里</t>
    <rPh sb="0" eb="1">
      <t>ユウ</t>
    </rPh>
    <rPh sb="1" eb="2">
      <t>ユ</t>
    </rPh>
    <rPh sb="3" eb="4">
      <t>サト</t>
    </rPh>
    <phoneticPr fontId="1"/>
  </si>
  <si>
    <t>悠湯職員</t>
    <rPh sb="0" eb="1">
      <t>ユウ</t>
    </rPh>
    <rPh sb="1" eb="2">
      <t>ユ</t>
    </rPh>
    <rPh sb="2" eb="4">
      <t>ショクイン</t>
    </rPh>
    <phoneticPr fontId="1"/>
  </si>
  <si>
    <t>悠湯の里合計</t>
    <rPh sb="0" eb="1">
      <t>ユウ</t>
    </rPh>
    <rPh sb="1" eb="2">
      <t>ユ</t>
    </rPh>
    <rPh sb="3" eb="4">
      <t>サト</t>
    </rPh>
    <rPh sb="4" eb="6">
      <t>ゴウケイ</t>
    </rPh>
    <phoneticPr fontId="1"/>
  </si>
  <si>
    <t>地域合計</t>
    <rPh sb="0" eb="2">
      <t>チイキ</t>
    </rPh>
    <rPh sb="2" eb="4">
      <t>ゴウケイ</t>
    </rPh>
    <phoneticPr fontId="1"/>
  </si>
  <si>
    <t>青陽館</t>
    <rPh sb="0" eb="3">
      <t>セイヨウカン</t>
    </rPh>
    <phoneticPr fontId="1"/>
  </si>
  <si>
    <t>悠湯の里</t>
    <rPh sb="0" eb="2">
      <t>ユウユ</t>
    </rPh>
    <rPh sb="3" eb="4">
      <t>サト</t>
    </rPh>
    <phoneticPr fontId="1"/>
  </si>
  <si>
    <t>地域医療部</t>
    <rPh sb="0" eb="2">
      <t>チイキ</t>
    </rPh>
    <rPh sb="2" eb="4">
      <t>イリョウ</t>
    </rPh>
    <rPh sb="4" eb="5">
      <t>ブ</t>
    </rPh>
    <phoneticPr fontId="1"/>
  </si>
  <si>
    <t>職員その他</t>
    <rPh sb="0" eb="2">
      <t>ショクイン</t>
    </rPh>
    <rPh sb="4" eb="5">
      <t>タ</t>
    </rPh>
    <phoneticPr fontId="1"/>
  </si>
  <si>
    <t>部署</t>
    <rPh sb="0" eb="2">
      <t>ブショ</t>
    </rPh>
    <phoneticPr fontId="1"/>
  </si>
  <si>
    <t>発注数</t>
    <rPh sb="0" eb="2">
      <t>ハッチュウ</t>
    </rPh>
    <rPh sb="2" eb="3">
      <t>スウ</t>
    </rPh>
    <phoneticPr fontId="1"/>
  </si>
  <si>
    <t>備考</t>
    <rPh sb="0" eb="2">
      <t>ビコウ</t>
    </rPh>
    <phoneticPr fontId="1"/>
  </si>
  <si>
    <t>南陽館</t>
    <rPh sb="0" eb="2">
      <t>ナンヨウ</t>
    </rPh>
    <rPh sb="2" eb="3">
      <t>カン</t>
    </rPh>
    <phoneticPr fontId="1"/>
  </si>
  <si>
    <t>南陽館合計</t>
    <rPh sb="0" eb="2">
      <t>ナンヨウ</t>
    </rPh>
    <rPh sb="2" eb="3">
      <t>カン</t>
    </rPh>
    <rPh sb="3" eb="5">
      <t>ゴウケイ</t>
    </rPh>
    <phoneticPr fontId="1"/>
  </si>
  <si>
    <t>デイナイトケア</t>
    <phoneticPr fontId="1"/>
  </si>
  <si>
    <t>朝食　合計</t>
    <rPh sb="0" eb="2">
      <t>チョウショク</t>
    </rPh>
    <rPh sb="3" eb="5">
      <t>ゴウケイ</t>
    </rPh>
    <phoneticPr fontId="1"/>
  </si>
  <si>
    <t>昼食　合計</t>
    <rPh sb="0" eb="2">
      <t>チュウショク</t>
    </rPh>
    <rPh sb="3" eb="5">
      <t>ゴウケイ</t>
    </rPh>
    <phoneticPr fontId="1"/>
  </si>
  <si>
    <t>夕食　合計</t>
    <rPh sb="0" eb="2">
      <t>ユウショク</t>
    </rPh>
    <rPh sb="3" eb="5">
      <t>ゴウケイ</t>
    </rPh>
    <phoneticPr fontId="1"/>
  </si>
  <si>
    <t>常食</t>
    <rPh sb="0" eb="2">
      <t>ジョウショク</t>
    </rPh>
    <phoneticPr fontId="1"/>
  </si>
  <si>
    <t>流動食（栄養士）</t>
    <rPh sb="0" eb="3">
      <t>リュウドウショク</t>
    </rPh>
    <rPh sb="4" eb="7">
      <t>エイヨウシ</t>
    </rPh>
    <phoneticPr fontId="1"/>
  </si>
  <si>
    <t>補助食品（栄養士）</t>
    <rPh sb="0" eb="2">
      <t>ホジョ</t>
    </rPh>
    <rPh sb="2" eb="4">
      <t>ショクヒン</t>
    </rPh>
    <rPh sb="5" eb="8">
      <t>エイヨウシ</t>
    </rPh>
    <phoneticPr fontId="1"/>
  </si>
  <si>
    <t>1日</t>
  </si>
  <si>
    <t>2日</t>
  </si>
  <si>
    <t>3日</t>
  </si>
  <si>
    <t>4日</t>
  </si>
  <si>
    <t>5日</t>
  </si>
  <si>
    <t>6日</t>
  </si>
  <si>
    <t>7日</t>
  </si>
  <si>
    <t>8日</t>
  </si>
  <si>
    <t>9日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</si>
  <si>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</si>
  <si>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</si>
  <si>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</si>
  <si>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</si>
  <si>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</si>
  <si>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</si>
  <si>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</si>
  <si>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</si>
  <si>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</si>
  <si>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</si>
  <si>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</si>
  <si>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</si>
  <si>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</si>
  <si>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</si>
  <si>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</si>
  <si>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</t>
  </si>
  <si>
    <t>26日</t>
  </si>
  <si>
    <t>27日</t>
  </si>
  <si>
    <t>28日</t>
  </si>
  <si>
    <t>29日</t>
  </si>
  <si>
    <t>30日</t>
  </si>
  <si>
    <t>31日</t>
  </si>
  <si>
    <t>単位照合表（地域医療部）</t>
    <rPh sb="0" eb="2">
      <t>タンイ</t>
    </rPh>
    <rPh sb="2" eb="4">
      <t>ショウゴウ</t>
    </rPh>
    <rPh sb="4" eb="5">
      <t>ヒョウ</t>
    </rPh>
    <rPh sb="6" eb="8">
      <t>チイキ</t>
    </rPh>
    <rPh sb="8" eb="10">
      <t>イリョウ</t>
    </rPh>
    <rPh sb="10" eb="11">
      <t>ブ</t>
    </rPh>
    <phoneticPr fontId="1"/>
  </si>
  <si>
    <t>単位照合表（青南病院）</t>
    <rPh sb="0" eb="2">
      <t>タンイ</t>
    </rPh>
    <rPh sb="2" eb="4">
      <t>ショウゴウ</t>
    </rPh>
    <rPh sb="4" eb="5">
      <t>ヒョウ</t>
    </rPh>
    <rPh sb="6" eb="8">
      <t>セイナン</t>
    </rPh>
    <rPh sb="8" eb="10">
      <t>ビョウイン</t>
    </rPh>
    <phoneticPr fontId="1"/>
  </si>
  <si>
    <t>単位照合表（南山）</t>
    <rPh sb="0" eb="2">
      <t>タンイ</t>
    </rPh>
    <rPh sb="2" eb="4">
      <t>ショウゴウ</t>
    </rPh>
    <rPh sb="4" eb="5">
      <t>ヒョウ</t>
    </rPh>
    <rPh sb="6" eb="8">
      <t>ナンザン</t>
    </rPh>
    <phoneticPr fontId="1"/>
  </si>
  <si>
    <t>単位照合表【流動食（栄養士）】（青南病院）</t>
    <rPh sb="0" eb="2">
      <t>タンイ</t>
    </rPh>
    <rPh sb="2" eb="4">
      <t>ショウゴウ</t>
    </rPh>
    <rPh sb="4" eb="5">
      <t>ヒョウ</t>
    </rPh>
    <rPh sb="6" eb="9">
      <t>リュウドウショク</t>
    </rPh>
    <rPh sb="10" eb="13">
      <t>エイヨウシ</t>
    </rPh>
    <rPh sb="16" eb="18">
      <t>セイナン</t>
    </rPh>
    <rPh sb="18" eb="20">
      <t>ビョウイン</t>
    </rPh>
    <phoneticPr fontId="1"/>
  </si>
  <si>
    <t>単位照合表【流動食（栄養士）】（南山苑）</t>
    <rPh sb="0" eb="2">
      <t>タンイ</t>
    </rPh>
    <rPh sb="2" eb="4">
      <t>ショウゴウ</t>
    </rPh>
    <rPh sb="4" eb="5">
      <t>ヒョウ</t>
    </rPh>
    <rPh sb="6" eb="9">
      <t>リュウドウショク</t>
    </rPh>
    <rPh sb="10" eb="13">
      <t>エイヨウシ</t>
    </rPh>
    <rPh sb="16" eb="18">
      <t>ナンザン</t>
    </rPh>
    <rPh sb="18" eb="19">
      <t>エン</t>
    </rPh>
    <phoneticPr fontId="1"/>
  </si>
  <si>
    <t>単位照合表【補助食品（栄養士）】（青南病院）</t>
    <rPh sb="0" eb="2">
      <t>タンイ</t>
    </rPh>
    <rPh sb="2" eb="4">
      <t>ショウゴウ</t>
    </rPh>
    <rPh sb="4" eb="5">
      <t>ヒョウ</t>
    </rPh>
    <rPh sb="6" eb="8">
      <t>ホジョ</t>
    </rPh>
    <rPh sb="8" eb="10">
      <t>ショクヒン</t>
    </rPh>
    <rPh sb="11" eb="13">
      <t>エイヨウ</t>
    </rPh>
    <rPh sb="13" eb="14">
      <t>シ</t>
    </rPh>
    <rPh sb="17" eb="19">
      <t>セイナン</t>
    </rPh>
    <rPh sb="19" eb="21">
      <t>ビョウイン</t>
    </rPh>
    <phoneticPr fontId="1"/>
  </si>
  <si>
    <t>給食発注伝票</t>
    <phoneticPr fontId="1"/>
  </si>
  <si>
    <t>発注者</t>
    <rPh sb="0" eb="3">
      <t>ハッチュウシャ</t>
    </rPh>
    <phoneticPr fontId="1"/>
  </si>
  <si>
    <t>南陽館</t>
    <rPh sb="0" eb="3">
      <t>ナンヨウカン</t>
    </rPh>
    <phoneticPr fontId="1"/>
  </si>
  <si>
    <t>南陽館</t>
    <phoneticPr fontId="1"/>
  </si>
  <si>
    <t>南陽館（夕）</t>
    <rPh sb="4" eb="5">
      <t>ユウ</t>
    </rPh>
    <phoneticPr fontId="1"/>
  </si>
  <si>
    <t>南陽館（昼）</t>
    <rPh sb="4" eb="5">
      <t>ヒル</t>
    </rPh>
    <phoneticPr fontId="1"/>
  </si>
  <si>
    <t>青陽館（昼）</t>
    <rPh sb="0" eb="3">
      <t>セイヨウカン</t>
    </rPh>
    <rPh sb="4" eb="5">
      <t>ヒル</t>
    </rPh>
    <phoneticPr fontId="1"/>
  </si>
  <si>
    <t>青陽館（夕）</t>
    <rPh sb="0" eb="3">
      <t>セイヨウカン</t>
    </rPh>
    <rPh sb="4" eb="5">
      <t>ユウ</t>
    </rPh>
    <phoneticPr fontId="1"/>
  </si>
  <si>
    <t>南陽館（昼）</t>
    <rPh sb="0" eb="2">
      <t>ナンヨウ</t>
    </rPh>
    <rPh sb="2" eb="3">
      <t>カン</t>
    </rPh>
    <rPh sb="4" eb="5">
      <t>ヒル</t>
    </rPh>
    <phoneticPr fontId="1"/>
  </si>
  <si>
    <t>南陽館（夕）</t>
    <rPh sb="0" eb="2">
      <t>ナンヨウ</t>
    </rPh>
    <rPh sb="2" eb="3">
      <t>カン</t>
    </rPh>
    <rPh sb="4" eb="5">
      <t>ユウ</t>
    </rPh>
    <phoneticPr fontId="1"/>
  </si>
  <si>
    <t>南陽館（昼）</t>
    <phoneticPr fontId="1"/>
  </si>
  <si>
    <t>南陽館（夕）</t>
    <phoneticPr fontId="1"/>
  </si>
  <si>
    <t>発注者</t>
    <phoneticPr fontId="1"/>
  </si>
  <si>
    <t>発注者</t>
    <phoneticPr fontId="1"/>
  </si>
  <si>
    <t>発注者</t>
    <phoneticPr fontId="1"/>
  </si>
  <si>
    <t>発注者</t>
    <phoneticPr fontId="1"/>
  </si>
  <si>
    <t>デイナイトケア</t>
    <phoneticPr fontId="1"/>
  </si>
  <si>
    <t>給食発注伝票</t>
    <phoneticPr fontId="1"/>
  </si>
  <si>
    <t>給食発注伝票</t>
    <phoneticPr fontId="1"/>
  </si>
  <si>
    <t>デイナイトケア</t>
    <phoneticPr fontId="1"/>
  </si>
  <si>
    <t>デイナイトケア</t>
    <phoneticPr fontId="1"/>
  </si>
  <si>
    <t>発注者</t>
    <phoneticPr fontId="1"/>
  </si>
  <si>
    <t>発注者</t>
    <phoneticPr fontId="1"/>
  </si>
  <si>
    <t>給食発注伝票</t>
    <phoneticPr fontId="1"/>
  </si>
  <si>
    <t>デイナイトケア</t>
    <phoneticPr fontId="1"/>
  </si>
  <si>
    <t>デイナイトケア</t>
    <phoneticPr fontId="1"/>
  </si>
  <si>
    <t>発注者</t>
    <phoneticPr fontId="1"/>
  </si>
  <si>
    <t>デイナイトケア</t>
    <phoneticPr fontId="1"/>
  </si>
  <si>
    <t>給食発注伝票</t>
    <phoneticPr fontId="1"/>
  </si>
  <si>
    <t>デイナイトケア</t>
    <phoneticPr fontId="1"/>
  </si>
  <si>
    <t>給食発注伝票</t>
    <phoneticPr fontId="1"/>
  </si>
  <si>
    <t>発注者</t>
    <phoneticPr fontId="1"/>
  </si>
  <si>
    <t>給食発注伝票</t>
    <phoneticPr fontId="1"/>
  </si>
  <si>
    <t>給食発注伝票</t>
    <phoneticPr fontId="1"/>
  </si>
  <si>
    <t>給食発注伝票</t>
    <phoneticPr fontId="1"/>
  </si>
  <si>
    <t>給食発注伝票</t>
    <phoneticPr fontId="1"/>
  </si>
  <si>
    <t>給食発注伝票</t>
    <phoneticPr fontId="1"/>
  </si>
  <si>
    <t>朝食　入所+短期入所　合計</t>
    <rPh sb="0" eb="2">
      <t>チョウショク</t>
    </rPh>
    <rPh sb="3" eb="5">
      <t>ニュウショ</t>
    </rPh>
    <rPh sb="6" eb="8">
      <t>タンキ</t>
    </rPh>
    <rPh sb="8" eb="10">
      <t>ニュウショ</t>
    </rPh>
    <rPh sb="11" eb="13">
      <t>ゴウケイ</t>
    </rPh>
    <phoneticPr fontId="1"/>
  </si>
  <si>
    <t>昼食　入所+短期入所　合計</t>
    <rPh sb="0" eb="2">
      <t>チュウショク</t>
    </rPh>
    <rPh sb="3" eb="5">
      <t>ニュウショ</t>
    </rPh>
    <rPh sb="6" eb="8">
      <t>タンキ</t>
    </rPh>
    <rPh sb="8" eb="10">
      <t>ニュウショ</t>
    </rPh>
    <rPh sb="11" eb="13">
      <t>ゴウケイ</t>
    </rPh>
    <phoneticPr fontId="1"/>
  </si>
  <si>
    <t>夕食　入所+短期入所　合計</t>
    <rPh sb="0" eb="2">
      <t>ユウショク</t>
    </rPh>
    <rPh sb="3" eb="5">
      <t>ニュウショ</t>
    </rPh>
    <rPh sb="6" eb="8">
      <t>タンキ</t>
    </rPh>
    <rPh sb="8" eb="10">
      <t>ニュウショ</t>
    </rPh>
    <rPh sb="11" eb="13">
      <t>ゴウケイ</t>
    </rPh>
    <phoneticPr fontId="1"/>
  </si>
  <si>
    <t>今川・</t>
  </si>
  <si>
    <t>鎌本</t>
  </si>
  <si>
    <t>今川・鎌本</t>
  </si>
  <si>
    <t>深澤・鎌本</t>
  </si>
  <si>
    <t>深澤・眞角</t>
  </si>
  <si>
    <t>小栁・眞角</t>
  </si>
  <si>
    <t>小栁・鎌本</t>
  </si>
  <si>
    <t>田名部・金・村上・柞木田・鎌本</t>
  </si>
  <si>
    <t>金・鎌本</t>
  </si>
  <si>
    <t>金・眞角</t>
  </si>
  <si>
    <t>田名部・金・村上・柞木田・眞角</t>
  </si>
  <si>
    <t>田名部・眞角</t>
  </si>
  <si>
    <t>馬渡・眞角</t>
  </si>
  <si>
    <t>馬渡・鎌本</t>
  </si>
  <si>
    <t>田名部・馬渡・千葉良・今川・鎌本</t>
  </si>
  <si>
    <t>今川・眞角</t>
  </si>
  <si>
    <t>田名部・鎌本</t>
  </si>
  <si>
    <t>夜勤介護</t>
  </si>
  <si>
    <t>沼畑</t>
  </si>
  <si>
    <t>佐々木</t>
  </si>
  <si>
    <t>島守</t>
  </si>
  <si>
    <t>平賀</t>
  </si>
  <si>
    <t>東野</t>
  </si>
  <si>
    <t>沢田</t>
    <rPh sb="0" eb="2">
      <t>サワダ</t>
    </rPh>
    <phoneticPr fontId="1"/>
  </si>
  <si>
    <t>田口</t>
    <rPh sb="0" eb="2">
      <t>タグチ</t>
    </rPh>
    <phoneticPr fontId="1"/>
  </si>
  <si>
    <t>田口</t>
    <rPh sb="0" eb="2">
      <t>タグチ</t>
    </rPh>
    <phoneticPr fontId="1"/>
  </si>
  <si>
    <t>食止め：佐藤公子様（南）</t>
    <rPh sb="0" eb="2">
      <t>ショクド</t>
    </rPh>
    <rPh sb="4" eb="6">
      <t>サトウ</t>
    </rPh>
    <rPh sb="6" eb="8">
      <t>キミコ</t>
    </rPh>
    <rPh sb="8" eb="9">
      <t>サマ</t>
    </rPh>
    <rPh sb="10" eb="11">
      <t>ミナミ</t>
    </rPh>
    <phoneticPr fontId="1"/>
  </si>
  <si>
    <t>眞角</t>
    <rPh sb="0" eb="2">
      <t>マカド</t>
    </rPh>
    <phoneticPr fontId="1"/>
  </si>
  <si>
    <t>八幡敏子様・川村享様</t>
    <rPh sb="4" eb="5">
      <t>サマ</t>
    </rPh>
    <rPh sb="6" eb="10">
      <t>カワムラススムサマ</t>
    </rPh>
    <phoneticPr fontId="1"/>
  </si>
  <si>
    <t>下村功一様</t>
    <rPh sb="0" eb="2">
      <t>シモムラ</t>
    </rPh>
    <rPh sb="2" eb="4">
      <t>コウイチ</t>
    </rPh>
    <rPh sb="4" eb="5">
      <t>サマ</t>
    </rPh>
    <phoneticPr fontId="1"/>
  </si>
  <si>
    <t>北村奈美様</t>
    <rPh sb="0" eb="2">
      <t>キタムラ</t>
    </rPh>
    <rPh sb="2" eb="4">
      <t>ナミ</t>
    </rPh>
    <rPh sb="4" eb="5">
      <t>サマ</t>
    </rPh>
    <phoneticPr fontId="1"/>
  </si>
  <si>
    <t>田端香織様・西和世様・川村貞子様</t>
    <rPh sb="0" eb="2">
      <t>タバタ</t>
    </rPh>
    <rPh sb="2" eb="4">
      <t>カオリ</t>
    </rPh>
    <rPh sb="4" eb="5">
      <t>サマ</t>
    </rPh>
    <rPh sb="6" eb="7">
      <t>ニシ</t>
    </rPh>
    <rPh sb="7" eb="9">
      <t>カズヨ</t>
    </rPh>
    <rPh sb="9" eb="10">
      <t>サマ</t>
    </rPh>
    <phoneticPr fontId="1"/>
  </si>
  <si>
    <t>鎌本</t>
    <rPh sb="0" eb="2">
      <t>カマモト</t>
    </rPh>
    <phoneticPr fontId="1"/>
  </si>
  <si>
    <t>馬場雄弘様</t>
    <rPh sb="0" eb="2">
      <t>ババ</t>
    </rPh>
    <phoneticPr fontId="1"/>
  </si>
  <si>
    <t>吉田守幸様</t>
    <rPh sb="0" eb="2">
      <t>ヨシダ</t>
    </rPh>
    <rPh sb="2" eb="4">
      <t>モリユキ</t>
    </rPh>
    <rPh sb="4" eb="5">
      <t>サマ</t>
    </rPh>
    <phoneticPr fontId="1"/>
  </si>
  <si>
    <t>沼畑</t>
    <phoneticPr fontId="1"/>
  </si>
  <si>
    <t>滝田・加賀</t>
    <rPh sb="0" eb="2">
      <t>タキタ</t>
    </rPh>
    <rPh sb="3" eb="5">
      <t>カガ</t>
    </rPh>
    <phoneticPr fontId="1"/>
  </si>
  <si>
    <t>外泊：見附亜由美様（～1/2昼）・田村洋子様（～1/2昼）・三浦華菜様（～1/2昼） 41→39</t>
    <rPh sb="0" eb="2">
      <t>ガイハク</t>
    </rPh>
    <rPh sb="3" eb="5">
      <t>ミツケ</t>
    </rPh>
    <rPh sb="5" eb="8">
      <t>アユミ</t>
    </rPh>
    <rPh sb="8" eb="9">
      <t>サマ</t>
    </rPh>
    <rPh sb="14" eb="15">
      <t>ヒル</t>
    </rPh>
    <rPh sb="30" eb="32">
      <t>ミウラ</t>
    </rPh>
    <rPh sb="32" eb="33">
      <t>カ</t>
    </rPh>
    <rPh sb="33" eb="34">
      <t>ナ</t>
    </rPh>
    <rPh sb="34" eb="35">
      <t>サマ</t>
    </rPh>
    <rPh sb="40" eb="41">
      <t>ヒル</t>
    </rPh>
    <phoneticPr fontId="1"/>
  </si>
  <si>
    <t>外泊：見附亜由美様（～1/2昼）・田村洋子様（～1/2昼）・三浦華菜様（～1/2昼）　41→39</t>
    <rPh sb="0" eb="2">
      <t>ガイハク</t>
    </rPh>
    <rPh sb="3" eb="5">
      <t>ミツケ</t>
    </rPh>
    <rPh sb="5" eb="8">
      <t>アユミ</t>
    </rPh>
    <rPh sb="8" eb="9">
      <t>サマ</t>
    </rPh>
    <rPh sb="14" eb="15">
      <t>ヒル</t>
    </rPh>
    <rPh sb="30" eb="32">
      <t>ミウラ</t>
    </rPh>
    <rPh sb="32" eb="33">
      <t>カ</t>
    </rPh>
    <rPh sb="33" eb="34">
      <t>ナ</t>
    </rPh>
    <rPh sb="34" eb="35">
      <t>サマ</t>
    </rPh>
    <rPh sb="40" eb="41">
      <t>ヒル</t>
    </rPh>
    <phoneticPr fontId="1"/>
  </si>
  <si>
    <t>外泊：木村浩聡様（糖：～1/1昼）・泉沙耶様（～1/1昼）・大平香奈様（～1/2昼）・畑山幸子様（～1/1昼）　39→41</t>
    <rPh sb="0" eb="2">
      <t>ガイハク</t>
    </rPh>
    <rPh sb="3" eb="5">
      <t>キムラ</t>
    </rPh>
    <rPh sb="5" eb="6">
      <t>ヒロシ</t>
    </rPh>
    <rPh sb="6" eb="7">
      <t>サトシ</t>
    </rPh>
    <rPh sb="7" eb="8">
      <t>サマ</t>
    </rPh>
    <rPh sb="9" eb="10">
      <t>トウ</t>
    </rPh>
    <rPh sb="15" eb="16">
      <t>ヒル</t>
    </rPh>
    <rPh sb="18" eb="19">
      <t>イズミ</t>
    </rPh>
    <rPh sb="19" eb="21">
      <t>サヤ</t>
    </rPh>
    <rPh sb="21" eb="22">
      <t>サマ</t>
    </rPh>
    <rPh sb="27" eb="28">
      <t>ヒル</t>
    </rPh>
    <rPh sb="30" eb="32">
      <t>オオヒラ</t>
    </rPh>
    <rPh sb="32" eb="34">
      <t>カナ</t>
    </rPh>
    <rPh sb="34" eb="35">
      <t>サマ</t>
    </rPh>
    <rPh sb="40" eb="41">
      <t>ヒル</t>
    </rPh>
    <phoneticPr fontId="1"/>
  </si>
  <si>
    <t>福島幸彦様（～1/9昼）、沼岡道子様（～1/17昼）</t>
    <rPh sb="0" eb="2">
      <t>フクシマ</t>
    </rPh>
    <rPh sb="2" eb="4">
      <t>ユキヒコ</t>
    </rPh>
    <rPh sb="4" eb="5">
      <t>サマ</t>
    </rPh>
    <rPh sb="10" eb="11">
      <t>ヒル</t>
    </rPh>
    <rPh sb="13" eb="17">
      <t>ヌマオカミチコ</t>
    </rPh>
    <rPh sb="17" eb="18">
      <t>サマ</t>
    </rPh>
    <rPh sb="24" eb="25">
      <t>ヒル</t>
    </rPh>
    <phoneticPr fontId="1"/>
  </si>
  <si>
    <t>外泊：大平香奈様（～1/2昼）　42→44、畑山幸子様（～1/2昼）44→43</t>
    <rPh sb="0" eb="2">
      <t>ガイハク</t>
    </rPh>
    <rPh sb="3" eb="5">
      <t>オオヒラ</t>
    </rPh>
    <rPh sb="5" eb="7">
      <t>カナ</t>
    </rPh>
    <rPh sb="7" eb="8">
      <t>サマ</t>
    </rPh>
    <rPh sb="13" eb="14">
      <t>ヒル</t>
    </rPh>
    <phoneticPr fontId="1"/>
  </si>
  <si>
    <t>外泊：見附亜由美様（～1/2昼）・田村洋子様（～1/2昼）・三浦華菜様（～1/2昼）　41→39、入院：伊藤修様39→40</t>
    <rPh sb="0" eb="2">
      <t>ガイハク</t>
    </rPh>
    <rPh sb="3" eb="5">
      <t>ミツケ</t>
    </rPh>
    <rPh sb="5" eb="8">
      <t>アユミ</t>
    </rPh>
    <rPh sb="8" eb="9">
      <t>サマ</t>
    </rPh>
    <rPh sb="14" eb="15">
      <t>ヒル</t>
    </rPh>
    <rPh sb="30" eb="32">
      <t>ミウラ</t>
    </rPh>
    <rPh sb="32" eb="33">
      <t>カ</t>
    </rPh>
    <rPh sb="33" eb="34">
      <t>ナ</t>
    </rPh>
    <rPh sb="34" eb="35">
      <t>サマ</t>
    </rPh>
    <rPh sb="40" eb="41">
      <t>ヒル</t>
    </rPh>
    <rPh sb="49" eb="51">
      <t>ニュウイン</t>
    </rPh>
    <rPh sb="52" eb="54">
      <t>イトウ</t>
    </rPh>
    <rPh sb="54" eb="55">
      <t>オサム</t>
    </rPh>
    <rPh sb="55" eb="56">
      <t>サマ</t>
    </rPh>
    <phoneticPr fontId="1"/>
  </si>
  <si>
    <t>外泊：見附亜由美様（～1/2昼）・田村洋子様（～1/2昼）・三浦華菜様（～1/2昼）　41→39→40、入院：岩館栄子様40→41</t>
    <rPh sb="0" eb="2">
      <t>ガイハク</t>
    </rPh>
    <rPh sb="3" eb="5">
      <t>ミツケ</t>
    </rPh>
    <rPh sb="5" eb="8">
      <t>アユミ</t>
    </rPh>
    <rPh sb="8" eb="9">
      <t>サマ</t>
    </rPh>
    <rPh sb="14" eb="15">
      <t>ヒル</t>
    </rPh>
    <rPh sb="30" eb="32">
      <t>ミウラ</t>
    </rPh>
    <rPh sb="32" eb="33">
      <t>カ</t>
    </rPh>
    <rPh sb="33" eb="34">
      <t>ナ</t>
    </rPh>
    <rPh sb="34" eb="35">
      <t>サマ</t>
    </rPh>
    <rPh sb="40" eb="41">
      <t>ヒル</t>
    </rPh>
    <rPh sb="52" eb="54">
      <t>ニュウイン</t>
    </rPh>
    <rPh sb="55" eb="57">
      <t>イワダテ</t>
    </rPh>
    <rPh sb="57" eb="59">
      <t>エイコ</t>
    </rPh>
    <rPh sb="59" eb="60">
      <t>サマ</t>
    </rPh>
    <phoneticPr fontId="1"/>
  </si>
  <si>
    <t>外泊：見附亜由美様（～1/2昼）・田村洋子様（～1/2昼）・三浦華菜様（～1/2昼）　41→39→41</t>
    <rPh sb="0" eb="2">
      <t>ガイハク</t>
    </rPh>
    <rPh sb="3" eb="5">
      <t>ミツケ</t>
    </rPh>
    <rPh sb="5" eb="8">
      <t>アユミ</t>
    </rPh>
    <rPh sb="8" eb="9">
      <t>サマ</t>
    </rPh>
    <rPh sb="14" eb="15">
      <t>ヒル</t>
    </rPh>
    <rPh sb="30" eb="32">
      <t>ミウラ</t>
    </rPh>
    <rPh sb="32" eb="33">
      <t>カ</t>
    </rPh>
    <rPh sb="33" eb="34">
      <t>ナ</t>
    </rPh>
    <rPh sb="34" eb="35">
      <t>サマ</t>
    </rPh>
    <rPh sb="40" eb="41">
      <t>ヒル</t>
    </rPh>
    <phoneticPr fontId="1"/>
  </si>
  <si>
    <t>44→42→44</t>
    <phoneticPr fontId="1"/>
  </si>
  <si>
    <t>外泊：大平香奈様（～1/2昼）
外出：泉沙耶様　41→43畑山幸子様（～1/2昼）43→42、外出：東野愛様42→41</t>
    <rPh sb="0" eb="2">
      <t>ガイハク</t>
    </rPh>
    <rPh sb="3" eb="5">
      <t>オオヒラ</t>
    </rPh>
    <rPh sb="5" eb="7">
      <t>カナ</t>
    </rPh>
    <rPh sb="7" eb="8">
      <t>サマ</t>
    </rPh>
    <rPh sb="13" eb="14">
      <t>ヒル</t>
    </rPh>
    <rPh sb="16" eb="18">
      <t>ガイシュツ</t>
    </rPh>
    <rPh sb="19" eb="20">
      <t>イズミ</t>
    </rPh>
    <rPh sb="20" eb="22">
      <t>サヤ</t>
    </rPh>
    <rPh sb="22" eb="23">
      <t>サマ</t>
    </rPh>
    <rPh sb="47" eb="49">
      <t>ガイシュツ</t>
    </rPh>
    <rPh sb="50" eb="52">
      <t>ヒガシノ</t>
    </rPh>
    <rPh sb="52" eb="53">
      <t>アイ</t>
    </rPh>
    <rPh sb="53" eb="54">
      <t>サマ</t>
    </rPh>
    <phoneticPr fontId="1"/>
  </si>
  <si>
    <t>滝田・田口、追加：金谷2→3</t>
    <rPh sb="0" eb="2">
      <t>タキタ</t>
    </rPh>
    <rPh sb="3" eb="5">
      <t>タグチ</t>
    </rPh>
    <rPh sb="6" eb="8">
      <t>ツイカ</t>
    </rPh>
    <rPh sb="9" eb="11">
      <t>カナヤ</t>
    </rPh>
    <phoneticPr fontId="1"/>
  </si>
  <si>
    <t>鎌本</t>
    <rPh sb="0" eb="2">
      <t>カマモト</t>
    </rPh>
    <phoneticPr fontId="1"/>
  </si>
  <si>
    <t>退院：高柳順子様</t>
    <rPh sb="0" eb="2">
      <t>タイイン</t>
    </rPh>
    <rPh sb="3" eb="5">
      <t>タカヤナギ</t>
    </rPh>
    <rPh sb="5" eb="7">
      <t>ジュンコ</t>
    </rPh>
    <rPh sb="7" eb="8">
      <t>サマ</t>
    </rPh>
    <phoneticPr fontId="1"/>
  </si>
  <si>
    <t>田口・追加：滝田1→2</t>
    <rPh sb="0" eb="2">
      <t>タグチ</t>
    </rPh>
    <rPh sb="3" eb="5">
      <t>ツイカ</t>
    </rPh>
    <rPh sb="6" eb="8">
      <t>タキタ</t>
    </rPh>
    <phoneticPr fontId="1"/>
  </si>
  <si>
    <t>追加：加賀0→1</t>
    <rPh sb="0" eb="2">
      <t>ツイカ</t>
    </rPh>
    <rPh sb="3" eb="5">
      <t>カガ</t>
    </rPh>
    <phoneticPr fontId="1"/>
  </si>
  <si>
    <t>43→45、訂正：外泊延期大平香奈様（～1/3昼）45→44</t>
    <rPh sb="6" eb="8">
      <t>テイセイ</t>
    </rPh>
    <rPh sb="9" eb="11">
      <t>ガイハク</t>
    </rPh>
    <rPh sb="11" eb="13">
      <t>エンキ</t>
    </rPh>
    <rPh sb="13" eb="15">
      <t>オオヒラ</t>
    </rPh>
    <rPh sb="15" eb="17">
      <t>カナ</t>
    </rPh>
    <rPh sb="17" eb="18">
      <t>サマ</t>
    </rPh>
    <rPh sb="23" eb="24">
      <t>ヒル</t>
    </rPh>
    <phoneticPr fontId="1"/>
  </si>
  <si>
    <t>訂正：外泊延期大平香奈様（～1/3昼）45→44</t>
    <phoneticPr fontId="1"/>
  </si>
  <si>
    <t>外出：金山辰巳様、訂正：外泊延期大平香奈様（～1/3昼）44→43</t>
    <rPh sb="0" eb="2">
      <t>ガイシュツ</t>
    </rPh>
    <rPh sb="3" eb="5">
      <t>カネヤマ</t>
    </rPh>
    <rPh sb="5" eb="7">
      <t>タツミ</t>
    </rPh>
    <rPh sb="7" eb="8">
      <t>サマ</t>
    </rPh>
    <phoneticPr fontId="1"/>
  </si>
  <si>
    <t>訂正：転出前川裕孝様2F→3F、転入清水浩様3F→2F　70→70沼畑</t>
    <rPh sb="0" eb="2">
      <t>テイセイ</t>
    </rPh>
    <rPh sb="3" eb="5">
      <t>テンシュツ</t>
    </rPh>
    <rPh sb="5" eb="9">
      <t>マエカワヒロタカ</t>
    </rPh>
    <rPh sb="9" eb="10">
      <t>サマ</t>
    </rPh>
    <rPh sb="16" eb="18">
      <t>テンニュウ</t>
    </rPh>
    <rPh sb="18" eb="20">
      <t>シミズ</t>
    </rPh>
    <rPh sb="20" eb="21">
      <t>ヒロシ</t>
    </rPh>
    <rPh sb="21" eb="22">
      <t>サマ</t>
    </rPh>
    <rPh sb="33" eb="35">
      <t>ヌマハタ</t>
    </rPh>
    <phoneticPr fontId="1"/>
  </si>
  <si>
    <t>訂正：転入前川裕孝様2F→3F、転出清水浩様3F→2F　20→20沼畑</t>
    <rPh sb="0" eb="2">
      <t>テイセイ</t>
    </rPh>
    <rPh sb="3" eb="5">
      <t>テンニュウ</t>
    </rPh>
    <rPh sb="5" eb="9">
      <t>マエカワヒロタカ</t>
    </rPh>
    <rPh sb="9" eb="10">
      <t>サマ</t>
    </rPh>
    <rPh sb="16" eb="18">
      <t>テンシュツ</t>
    </rPh>
    <rPh sb="18" eb="20">
      <t>シミズ</t>
    </rPh>
    <rPh sb="20" eb="21">
      <t>ヒロシ</t>
    </rPh>
    <rPh sb="21" eb="22">
      <t>サマ</t>
    </rPh>
    <rPh sb="33" eb="35">
      <t>ヌマハタ</t>
    </rPh>
    <phoneticPr fontId="1"/>
  </si>
  <si>
    <t>夜勤介護</t>
    <phoneticPr fontId="1"/>
  </si>
  <si>
    <t>佐々木</t>
    <phoneticPr fontId="1"/>
  </si>
  <si>
    <t>橋本ＳＧＭ</t>
    <phoneticPr fontId="1"/>
  </si>
  <si>
    <t>島守</t>
    <phoneticPr fontId="1"/>
  </si>
  <si>
    <t>野々上ＡＯＭ</t>
    <phoneticPr fontId="1"/>
  </si>
  <si>
    <t>松川ＳＧＭ</t>
    <phoneticPr fontId="1"/>
  </si>
  <si>
    <t>栗山ＪＧＭ</t>
    <phoneticPr fontId="1"/>
  </si>
  <si>
    <t>土岐ＪＧＭ</t>
    <phoneticPr fontId="1"/>
  </si>
  <si>
    <t>沢田ＪＧＭ</t>
    <phoneticPr fontId="1"/>
  </si>
  <si>
    <t>平賀</t>
    <phoneticPr fontId="1"/>
  </si>
  <si>
    <t>白川ＡＯＭ</t>
    <phoneticPr fontId="1"/>
  </si>
  <si>
    <t>東野</t>
    <phoneticPr fontId="1"/>
  </si>
  <si>
    <t>奥寺SGM</t>
  </si>
  <si>
    <t>橋本SGM</t>
  </si>
  <si>
    <t>栗山JGM</t>
  </si>
  <si>
    <t>沢田JGM</t>
  </si>
  <si>
    <t>松川SGM</t>
  </si>
  <si>
    <t>土岐JGM</t>
  </si>
  <si>
    <t>白川AOM</t>
  </si>
  <si>
    <t>野々上AOM</t>
  </si>
  <si>
    <t>今川・</t>
    <phoneticPr fontId="1"/>
  </si>
  <si>
    <t>今川・</t>
    <phoneticPr fontId="1"/>
  </si>
  <si>
    <t>今川・訂正：畑山幸子様分負担1→2</t>
    <phoneticPr fontId="1"/>
  </si>
  <si>
    <t>今川・鎌本、訂正：畑山幸子様分負担2→3</t>
    <phoneticPr fontId="1"/>
  </si>
  <si>
    <t>今川・鎌本</t>
    <phoneticPr fontId="1"/>
  </si>
  <si>
    <t>今川・鎌本、訂正：大平香奈様分負担2→3</t>
    <phoneticPr fontId="1"/>
  </si>
  <si>
    <t>今川・鎌本</t>
    <phoneticPr fontId="1"/>
  </si>
  <si>
    <t>今川・</t>
    <phoneticPr fontId="1"/>
  </si>
  <si>
    <t>今川・鎌本</t>
    <phoneticPr fontId="1"/>
  </si>
  <si>
    <t>金・村上・柞木田・船場・斎藤・鎌本</t>
    <phoneticPr fontId="1"/>
  </si>
  <si>
    <t>深澤・鎌本</t>
    <phoneticPr fontId="1"/>
  </si>
  <si>
    <t>深澤・眞角</t>
    <phoneticPr fontId="1"/>
  </si>
  <si>
    <t>田名部・馬渡・金・船場・眞角</t>
    <phoneticPr fontId="1"/>
  </si>
  <si>
    <t>小栁・眞角</t>
    <phoneticPr fontId="1"/>
  </si>
  <si>
    <t>小栁・鎌本</t>
    <phoneticPr fontId="1"/>
  </si>
  <si>
    <t>田名部・金・村上・柞木田・鎌本</t>
    <phoneticPr fontId="1"/>
  </si>
  <si>
    <t>金・鎌本</t>
    <phoneticPr fontId="1"/>
  </si>
  <si>
    <t>金・眞角</t>
    <phoneticPr fontId="1"/>
  </si>
  <si>
    <t>田名部・金・村上・柞木田・眞角</t>
    <phoneticPr fontId="1"/>
  </si>
  <si>
    <t>田名部・眞角</t>
    <phoneticPr fontId="1"/>
  </si>
  <si>
    <t>田名部・眞角</t>
    <phoneticPr fontId="1"/>
  </si>
  <si>
    <t>深澤・田名部・馬渡・村上・柞木田・船場・眞角</t>
    <phoneticPr fontId="1"/>
  </si>
  <si>
    <t>馬渡・眞角</t>
    <phoneticPr fontId="1"/>
  </si>
  <si>
    <t>田名部・馬渡・千葉良・今川・鎌本</t>
    <phoneticPr fontId="1"/>
  </si>
  <si>
    <t>今川・</t>
    <phoneticPr fontId="1"/>
  </si>
  <si>
    <t>今川・眞角</t>
    <phoneticPr fontId="1"/>
  </si>
  <si>
    <t>村上・柞木田・船場・眞角</t>
    <phoneticPr fontId="1"/>
  </si>
  <si>
    <t>深澤・鎌本</t>
    <phoneticPr fontId="1"/>
  </si>
  <si>
    <t>小栁・鎌本</t>
    <phoneticPr fontId="1"/>
  </si>
  <si>
    <t>小栁・眞角</t>
    <phoneticPr fontId="1"/>
  </si>
  <si>
    <t>田名部・村上・柞木田・眞角</t>
    <phoneticPr fontId="1"/>
  </si>
  <si>
    <t>金・鎌本</t>
    <phoneticPr fontId="1"/>
  </si>
  <si>
    <t>田名部・鎌本</t>
    <phoneticPr fontId="1"/>
  </si>
  <si>
    <t>金・村上・柞木田・船場・眞角</t>
  </si>
  <si>
    <t>田名部・馬渡・金・鎌本</t>
  </si>
  <si>
    <t>田名部・馬渡・金・村上・柞木田・鎌本</t>
  </si>
  <si>
    <t>田名部・馬渡・村上・柞木田・船場鎌本</t>
  </si>
  <si>
    <t>田名部・馬渡・千葉良・今川・眞角</t>
  </si>
  <si>
    <t>金・村上・柞木田・船場・鎌本</t>
  </si>
  <si>
    <t>深澤・田名部・馬渡・金・船場・眞角</t>
  </si>
  <si>
    <t>田名部・馬渡・村上・柞木田・眞角</t>
  </si>
  <si>
    <t>田名部・馬渡・村上・柞木田・船場・眞角</t>
  </si>
  <si>
    <t>入所：上野揚子様</t>
    <rPh sb="0" eb="2">
      <t>ニュウショ</t>
    </rPh>
    <rPh sb="3" eb="5">
      <t>ウエノ</t>
    </rPh>
    <rPh sb="5" eb="7">
      <t>ヨウコ</t>
    </rPh>
    <rPh sb="7" eb="8">
      <t>サマ</t>
    </rPh>
    <phoneticPr fontId="1"/>
  </si>
  <si>
    <t>佐々木</t>
    <rPh sb="0" eb="3">
      <t>ササキ</t>
    </rPh>
    <phoneticPr fontId="1"/>
  </si>
  <si>
    <t>田口・</t>
    <rPh sb="0" eb="2">
      <t>タグチ</t>
    </rPh>
    <phoneticPr fontId="1"/>
  </si>
  <si>
    <t>訂正：転出中居敬悦様34→33</t>
    <rPh sb="0" eb="2">
      <t>テイセイ</t>
    </rPh>
    <rPh sb="3" eb="5">
      <t>テンシュツ</t>
    </rPh>
    <rPh sb="5" eb="7">
      <t>ナカイ</t>
    </rPh>
    <rPh sb="7" eb="9">
      <t>ケイエツ</t>
    </rPh>
    <rPh sb="9" eb="10">
      <t>サマ</t>
    </rPh>
    <phoneticPr fontId="1"/>
  </si>
  <si>
    <t>訂正：退所上村カツエ様70→69佐々木</t>
    <rPh sb="0" eb="2">
      <t>テイセイ</t>
    </rPh>
    <rPh sb="3" eb="5">
      <t>タイショ</t>
    </rPh>
    <rPh sb="5" eb="7">
      <t>ウエムラ</t>
    </rPh>
    <rPh sb="10" eb="11">
      <t>サマ</t>
    </rPh>
    <rPh sb="16" eb="19">
      <t>ササキ</t>
    </rPh>
    <phoneticPr fontId="1"/>
  </si>
  <si>
    <t>入所：馬渡正一郎様、退所：奥寺武子様</t>
    <rPh sb="0" eb="2">
      <t>ニュウショ</t>
    </rPh>
    <rPh sb="3" eb="5">
      <t>マワタリ</t>
    </rPh>
    <rPh sb="5" eb="6">
      <t>セイ</t>
    </rPh>
    <rPh sb="6" eb="8">
      <t>イチロウ</t>
    </rPh>
    <rPh sb="8" eb="9">
      <t>サマ</t>
    </rPh>
    <rPh sb="10" eb="12">
      <t>タイショ</t>
    </rPh>
    <rPh sb="13" eb="15">
      <t>オクデラ</t>
    </rPh>
    <rPh sb="15" eb="17">
      <t>タケコ</t>
    </rPh>
    <rPh sb="17" eb="18">
      <t>サマ</t>
    </rPh>
    <phoneticPr fontId="1"/>
  </si>
  <si>
    <r>
      <rPr>
        <strike/>
        <sz val="9"/>
        <color theme="1"/>
        <rFont val="ＭＳ Ｐゴシック"/>
        <family val="3"/>
        <charset val="128"/>
        <scheme val="minor"/>
      </rPr>
      <t>訂正：外出村上元道様</t>
    </r>
    <r>
      <rPr>
        <sz val="9"/>
        <color theme="1"/>
        <rFont val="ＭＳ Ｐゴシック"/>
        <family val="2"/>
        <charset val="128"/>
        <scheme val="minor"/>
      </rPr>
      <t>、訂正：転入中居敬悦様44</t>
    </r>
    <r>
      <rPr>
        <sz val="9"/>
        <color theme="1"/>
        <rFont val="ＭＳ Ｐゴシック"/>
        <family val="3"/>
        <charset val="128"/>
        <scheme val="minor"/>
      </rPr>
      <t>→45</t>
    </r>
    <rPh sb="0" eb="2">
      <t>テイセイ</t>
    </rPh>
    <rPh sb="3" eb="5">
      <t>ガイシュツ</t>
    </rPh>
    <rPh sb="5" eb="7">
      <t>ムラカミ</t>
    </rPh>
    <rPh sb="7" eb="9">
      <t>ゲンドウ</t>
    </rPh>
    <rPh sb="9" eb="10">
      <t>サマ</t>
    </rPh>
    <rPh sb="15" eb="16">
      <t>ニュウ</t>
    </rPh>
    <phoneticPr fontId="1"/>
  </si>
  <si>
    <t>44→45　訂正：入院長岡叶人様・正木なおみ様45→47、転出：村上元道様47→46</t>
    <rPh sb="6" eb="8">
      <t>テイセイ</t>
    </rPh>
    <rPh sb="9" eb="11">
      <t>ニュウイン</t>
    </rPh>
    <rPh sb="11" eb="13">
      <t>ナガオカ</t>
    </rPh>
    <rPh sb="13" eb="14">
      <t>カナ</t>
    </rPh>
    <rPh sb="14" eb="15">
      <t>ヒト</t>
    </rPh>
    <rPh sb="15" eb="16">
      <t>サマ</t>
    </rPh>
    <rPh sb="17" eb="19">
      <t>マサキ</t>
    </rPh>
    <rPh sb="22" eb="23">
      <t>サマ</t>
    </rPh>
    <rPh sb="29" eb="31">
      <t>テンシュツ</t>
    </rPh>
    <rPh sb="32" eb="36">
      <t>ムラカミゲンドウ</t>
    </rPh>
    <rPh sb="36" eb="37">
      <t>サマ</t>
    </rPh>
    <phoneticPr fontId="1"/>
  </si>
  <si>
    <t>34→33　訂正：転入村上元道様33→34</t>
    <rPh sb="6" eb="8">
      <t>テイセイ</t>
    </rPh>
    <rPh sb="9" eb="11">
      <t>テンニュウ</t>
    </rPh>
    <rPh sb="11" eb="15">
      <t>ムラカミゲンドウ</t>
    </rPh>
    <rPh sb="15" eb="16">
      <t>サマ</t>
    </rPh>
    <phoneticPr fontId="1"/>
  </si>
  <si>
    <t>加賀</t>
    <rPh sb="0" eb="2">
      <t>カガ</t>
    </rPh>
    <phoneticPr fontId="1"/>
  </si>
  <si>
    <t>外出：木村聡様</t>
    <rPh sb="0" eb="2">
      <t>ガイシュツ</t>
    </rPh>
    <rPh sb="3" eb="5">
      <t>キムラ</t>
    </rPh>
    <rPh sb="5" eb="6">
      <t>サトシ</t>
    </rPh>
    <rPh sb="6" eb="7">
      <t>サマ</t>
    </rPh>
    <phoneticPr fontId="1"/>
  </si>
  <si>
    <t>福島幸彦様（～1/9昼）、沼岡道子様（～1/17昼）</t>
    <phoneticPr fontId="1"/>
  </si>
  <si>
    <t>訂正：食事開始八幡敏子様46→47</t>
    <rPh sb="0" eb="2">
      <t>テイセイ</t>
    </rPh>
    <rPh sb="3" eb="7">
      <t>ショクジカイシ</t>
    </rPh>
    <rPh sb="7" eb="9">
      <t>ヤワタ</t>
    </rPh>
    <rPh sb="9" eb="11">
      <t>トシコ</t>
    </rPh>
    <rPh sb="11" eb="12">
      <t>サマ</t>
    </rPh>
    <phoneticPr fontId="1"/>
  </si>
  <si>
    <r>
      <rPr>
        <strike/>
        <sz val="9"/>
        <color theme="1"/>
        <rFont val="ＭＳ Ｐゴシック"/>
        <family val="3"/>
        <charset val="128"/>
        <scheme val="minor"/>
      </rPr>
      <t>八幡敏子様</t>
    </r>
    <r>
      <rPr>
        <sz val="9"/>
        <color theme="1"/>
        <rFont val="ＭＳ Ｐゴシック"/>
        <family val="2"/>
        <charset val="128"/>
        <scheme val="minor"/>
      </rPr>
      <t>・川村享様2→1</t>
    </r>
    <rPh sb="4" eb="5">
      <t>サマ</t>
    </rPh>
    <rPh sb="6" eb="10">
      <t>カワムラススムサマ</t>
    </rPh>
    <phoneticPr fontId="1"/>
  </si>
  <si>
    <t>訂正：島守0→1佐々木</t>
    <rPh sb="0" eb="2">
      <t>テイセイ</t>
    </rPh>
    <rPh sb="3" eb="5">
      <t>シマモリ</t>
    </rPh>
    <rPh sb="8" eb="11">
      <t>ササキ</t>
    </rPh>
    <phoneticPr fontId="1"/>
  </si>
  <si>
    <t>外出：杉本榮様</t>
    <rPh sb="0" eb="2">
      <t>ガイシュツ</t>
    </rPh>
    <rPh sb="3" eb="5">
      <t>スギモト</t>
    </rPh>
    <rPh sb="5" eb="6">
      <t>サカエ</t>
    </rPh>
    <rPh sb="6" eb="7">
      <t>サマ</t>
    </rPh>
    <phoneticPr fontId="1"/>
  </si>
  <si>
    <t>川村享様</t>
    <rPh sb="0" eb="4">
      <t>カワムラススムサマ</t>
    </rPh>
    <phoneticPr fontId="1"/>
  </si>
  <si>
    <t>退院：上野揚子様　訂正：転入田沢由太郎様56→57</t>
    <rPh sb="0" eb="2">
      <t>タイイン</t>
    </rPh>
    <rPh sb="3" eb="5">
      <t>ウワノ</t>
    </rPh>
    <rPh sb="5" eb="7">
      <t>ヨウコ</t>
    </rPh>
    <rPh sb="7" eb="8">
      <t>サマ</t>
    </rPh>
    <rPh sb="9" eb="11">
      <t>テイセイ</t>
    </rPh>
    <rPh sb="12" eb="14">
      <t>テンニュウ</t>
    </rPh>
    <rPh sb="14" eb="16">
      <t>タサワ</t>
    </rPh>
    <rPh sb="16" eb="19">
      <t>ヨシタロウ</t>
    </rPh>
    <rPh sb="19" eb="20">
      <t>サマ</t>
    </rPh>
    <phoneticPr fontId="1"/>
  </si>
  <si>
    <t>56→57</t>
    <phoneticPr fontId="1"/>
  </si>
  <si>
    <t>外出：坪坂真由美様　45→46
訂正：転出田沢由太郎様・中居敬悦様46→44</t>
    <rPh sb="0" eb="2">
      <t>ガイシュツ</t>
    </rPh>
    <rPh sb="3" eb="5">
      <t>ツボサカ</t>
    </rPh>
    <rPh sb="5" eb="8">
      <t>マユミ</t>
    </rPh>
    <rPh sb="8" eb="9">
      <t>サマ</t>
    </rPh>
    <rPh sb="16" eb="18">
      <t>テイセイ</t>
    </rPh>
    <rPh sb="19" eb="21">
      <t>テンシュツ</t>
    </rPh>
    <rPh sb="21" eb="23">
      <t>タサワ</t>
    </rPh>
    <rPh sb="23" eb="26">
      <t>ヨシタロウ</t>
    </rPh>
    <rPh sb="26" eb="27">
      <t>サマ</t>
    </rPh>
    <rPh sb="28" eb="32">
      <t>ナカイケイエツ</t>
    </rPh>
    <rPh sb="32" eb="33">
      <t>サマ</t>
    </rPh>
    <phoneticPr fontId="1"/>
  </si>
  <si>
    <t>訂正：転入中居敬悦様34→35</t>
    <rPh sb="0" eb="2">
      <t>テイセイ</t>
    </rPh>
    <rPh sb="3" eb="5">
      <t>テンニュウ</t>
    </rPh>
    <rPh sb="5" eb="9">
      <t>ナカイケイエツ</t>
    </rPh>
    <rPh sb="9" eb="10">
      <t>サマ</t>
    </rPh>
    <phoneticPr fontId="1"/>
  </si>
  <si>
    <t>34→35</t>
    <phoneticPr fontId="1"/>
  </si>
  <si>
    <t>早出し：三浦美喜子様（できたら声掛けて下さい）</t>
    <rPh sb="0" eb="2">
      <t>ハヤダ</t>
    </rPh>
    <rPh sb="4" eb="6">
      <t>ミウラ</t>
    </rPh>
    <rPh sb="6" eb="7">
      <t>ミ</t>
    </rPh>
    <rPh sb="7" eb="8">
      <t>ヨロコ</t>
    </rPh>
    <rPh sb="8" eb="9">
      <t>コ</t>
    </rPh>
    <rPh sb="9" eb="10">
      <t>サマ</t>
    </rPh>
    <rPh sb="15" eb="17">
      <t>コエカ</t>
    </rPh>
    <rPh sb="19" eb="20">
      <t>クダ</t>
    </rPh>
    <phoneticPr fontId="1"/>
  </si>
  <si>
    <t>46→47→45、訂正：入院苫米地ひかる様45→46</t>
    <rPh sb="9" eb="11">
      <t>テイセイ</t>
    </rPh>
    <rPh sb="12" eb="14">
      <t>ニュウイン</t>
    </rPh>
    <rPh sb="14" eb="17">
      <t>トマベチ</t>
    </rPh>
    <rPh sb="20" eb="21">
      <t>サマ</t>
    </rPh>
    <phoneticPr fontId="1"/>
  </si>
  <si>
    <t>45→46</t>
    <phoneticPr fontId="1"/>
  </si>
  <si>
    <t>訂正：転入岩舘栄子様57→58</t>
    <rPh sb="0" eb="2">
      <t>テイセイ</t>
    </rPh>
    <rPh sb="3" eb="5">
      <t>テンニュウ</t>
    </rPh>
    <rPh sb="5" eb="7">
      <t>イワダテ</t>
    </rPh>
    <rPh sb="7" eb="9">
      <t>エイコ</t>
    </rPh>
    <rPh sb="9" eb="10">
      <t>サマ</t>
    </rPh>
    <phoneticPr fontId="1"/>
  </si>
  <si>
    <t>57→58</t>
    <phoneticPr fontId="1"/>
  </si>
  <si>
    <t>外出：木村聡様・七戸康徳様
訂正：転入角濱義弘様43→44</t>
    <rPh sb="0" eb="2">
      <t>ガイシュツ</t>
    </rPh>
    <rPh sb="3" eb="6">
      <t>キムラサトシ</t>
    </rPh>
    <rPh sb="6" eb="7">
      <t>サマ</t>
    </rPh>
    <rPh sb="8" eb="12">
      <t>シチノヘヤストク</t>
    </rPh>
    <rPh sb="12" eb="13">
      <t>サマ</t>
    </rPh>
    <rPh sb="14" eb="16">
      <t>テイセイ</t>
    </rPh>
    <rPh sb="17" eb="19">
      <t>テンニュウ</t>
    </rPh>
    <rPh sb="19" eb="20">
      <t>カド</t>
    </rPh>
    <rPh sb="20" eb="21">
      <t>ハマ</t>
    </rPh>
    <rPh sb="21" eb="24">
      <t>ヨシヒロサマ</t>
    </rPh>
    <phoneticPr fontId="1"/>
  </si>
  <si>
    <t>45→46　訂正：転出岩舘栄子様・角濱義弘様、転入：高橋伸治様46➔45</t>
    <rPh sb="6" eb="8">
      <t>テイセイ</t>
    </rPh>
    <rPh sb="9" eb="11">
      <t>テンシュツ</t>
    </rPh>
    <rPh sb="11" eb="13">
      <t>イワダテ</t>
    </rPh>
    <rPh sb="13" eb="15">
      <t>エイコ</t>
    </rPh>
    <rPh sb="15" eb="16">
      <t>サマ</t>
    </rPh>
    <rPh sb="17" eb="22">
      <t>カドハマヨシヒロサマ</t>
    </rPh>
    <rPh sb="23" eb="25">
      <t>テンニュウ</t>
    </rPh>
    <rPh sb="26" eb="28">
      <t>タカハシ</t>
    </rPh>
    <rPh sb="28" eb="30">
      <t>ノブハル</t>
    </rPh>
    <rPh sb="30" eb="31">
      <t>サマ</t>
    </rPh>
    <phoneticPr fontId="1"/>
  </si>
  <si>
    <t>訂正:転出高橋伸治様35→34</t>
    <rPh sb="0" eb="2">
      <t>テイセイ</t>
    </rPh>
    <rPh sb="3" eb="5">
      <t>テンシュツ</t>
    </rPh>
    <rPh sb="5" eb="7">
      <t>タカハシ</t>
    </rPh>
    <rPh sb="7" eb="9">
      <t>ノブハル</t>
    </rPh>
    <rPh sb="9" eb="10">
      <t>サマ</t>
    </rPh>
    <phoneticPr fontId="1"/>
  </si>
  <si>
    <t>45→46→45 訂正：転入長谷川豊様45→46</t>
    <rPh sb="9" eb="11">
      <t>テイセイ</t>
    </rPh>
    <rPh sb="12" eb="14">
      <t>テンニュウ</t>
    </rPh>
    <rPh sb="14" eb="17">
      <t>ハセガワ</t>
    </rPh>
    <rPh sb="17" eb="18">
      <t>ユタカ</t>
    </rPh>
    <rPh sb="18" eb="19">
      <t>サマ</t>
    </rPh>
    <phoneticPr fontId="1"/>
  </si>
  <si>
    <t>田口　追加：上野由紀子1→2</t>
    <rPh sb="0" eb="2">
      <t>タグチ</t>
    </rPh>
    <rPh sb="3" eb="5">
      <t>ツイカ</t>
    </rPh>
    <rPh sb="6" eb="8">
      <t>ウワノ</t>
    </rPh>
    <rPh sb="8" eb="11">
      <t>ユキコ</t>
    </rPh>
    <phoneticPr fontId="1"/>
  </si>
  <si>
    <t>入所：坂下和雄様</t>
    <rPh sb="0" eb="2">
      <t>ニュウショ</t>
    </rPh>
    <rPh sb="3" eb="5">
      <t>サカシタ</t>
    </rPh>
    <rPh sb="5" eb="6">
      <t>カズ</t>
    </rPh>
    <rPh sb="6" eb="7">
      <t>オス</t>
    </rPh>
    <rPh sb="7" eb="8">
      <t>サマ</t>
    </rPh>
    <phoneticPr fontId="1"/>
  </si>
  <si>
    <t>45→46 訂正：転出加藤周滋様46→45</t>
    <rPh sb="6" eb="8">
      <t>テイセイ</t>
    </rPh>
    <rPh sb="9" eb="11">
      <t>テンシュツ</t>
    </rPh>
    <rPh sb="11" eb="13">
      <t>カトウ</t>
    </rPh>
    <phoneticPr fontId="1"/>
  </si>
  <si>
    <t>35→34　訂正：転出長谷川豊様、転入加藤周滋様</t>
    <rPh sb="6" eb="8">
      <t>テイセイ</t>
    </rPh>
    <rPh sb="9" eb="11">
      <t>テンシュツ</t>
    </rPh>
    <rPh sb="11" eb="16">
      <t>ハセガワユタカサマ</t>
    </rPh>
    <rPh sb="17" eb="19">
      <t>テンニュウ</t>
    </rPh>
    <phoneticPr fontId="1"/>
  </si>
  <si>
    <t>46→45</t>
    <phoneticPr fontId="1"/>
  </si>
  <si>
    <t>33→34</t>
    <phoneticPr fontId="1"/>
  </si>
  <si>
    <r>
      <rPr>
        <strike/>
        <sz val="9"/>
        <color theme="1"/>
        <rFont val="ＭＳ Ｐゴシック"/>
        <family val="3"/>
        <charset val="128"/>
        <scheme val="minor"/>
      </rPr>
      <t>田端香織様</t>
    </r>
    <r>
      <rPr>
        <sz val="9"/>
        <color theme="1"/>
        <rFont val="ＭＳ Ｐゴシック"/>
        <family val="2"/>
        <charset val="128"/>
        <scheme val="minor"/>
      </rPr>
      <t>・西和世様・川村貞子様3→2</t>
    </r>
    <rPh sb="0" eb="2">
      <t>タバタ</t>
    </rPh>
    <rPh sb="2" eb="4">
      <t>カオリ</t>
    </rPh>
    <rPh sb="4" eb="5">
      <t>サマ</t>
    </rPh>
    <rPh sb="6" eb="7">
      <t>ニシ</t>
    </rPh>
    <rPh sb="7" eb="9">
      <t>カズヨ</t>
    </rPh>
    <rPh sb="9" eb="10">
      <t>サマ</t>
    </rPh>
    <phoneticPr fontId="1"/>
  </si>
  <si>
    <r>
      <rPr>
        <strike/>
        <sz val="9"/>
        <color theme="1"/>
        <rFont val="ＭＳ Ｐゴシック"/>
        <family val="3"/>
        <charset val="128"/>
        <scheme val="minor"/>
      </rPr>
      <t>田端香織様・西和世様・川村貞子様</t>
    </r>
    <r>
      <rPr>
        <sz val="9"/>
        <color theme="1"/>
        <rFont val="ＭＳ Ｐゴシック"/>
        <family val="2"/>
        <charset val="128"/>
        <scheme val="minor"/>
      </rPr>
      <t>3→0返却</t>
    </r>
    <rPh sb="0" eb="2">
      <t>タバタ</t>
    </rPh>
    <rPh sb="2" eb="4">
      <t>カオリ</t>
    </rPh>
    <rPh sb="4" eb="5">
      <t>サマ</t>
    </rPh>
    <rPh sb="6" eb="7">
      <t>ニシ</t>
    </rPh>
    <rPh sb="7" eb="9">
      <t>カズヨ</t>
    </rPh>
    <rPh sb="9" eb="10">
      <t>サマ</t>
    </rPh>
    <rPh sb="19" eb="21">
      <t>ヘンキャク</t>
    </rPh>
    <phoneticPr fontId="1"/>
  </si>
  <si>
    <t>沼岡道子様（～1/17昼）</t>
    <phoneticPr fontId="1"/>
  </si>
  <si>
    <t>46→45　訂正：転入長岡叶人様、転出木村聡様</t>
    <rPh sb="6" eb="8">
      <t>テイセイ</t>
    </rPh>
    <rPh sb="9" eb="11">
      <t>テンニュウ</t>
    </rPh>
    <rPh sb="11" eb="13">
      <t>ナガオカ</t>
    </rPh>
    <rPh sb="13" eb="14">
      <t>カナ</t>
    </rPh>
    <rPh sb="14" eb="15">
      <t>ヒト</t>
    </rPh>
    <rPh sb="15" eb="16">
      <t>サマ</t>
    </rPh>
    <rPh sb="17" eb="19">
      <t>テンシュツ</t>
    </rPh>
    <rPh sb="19" eb="23">
      <t>キムラサトシサマ</t>
    </rPh>
    <phoneticPr fontId="1"/>
  </si>
  <si>
    <t>退院：夏坂禎様（減塩）　訂正：退院蹴揚ヒサ様57→56</t>
    <rPh sb="0" eb="2">
      <t>タイイン</t>
    </rPh>
    <rPh sb="3" eb="6">
      <t>ナツサカテイ</t>
    </rPh>
    <rPh sb="6" eb="7">
      <t>サマ</t>
    </rPh>
    <rPh sb="8" eb="10">
      <t>ゲンエン</t>
    </rPh>
    <rPh sb="12" eb="14">
      <t>テイセイ</t>
    </rPh>
    <rPh sb="15" eb="17">
      <t>タイイン</t>
    </rPh>
    <rPh sb="17" eb="19">
      <t>ケアゲ</t>
    </rPh>
    <rPh sb="21" eb="22">
      <t>サマ</t>
    </rPh>
    <phoneticPr fontId="1"/>
  </si>
  <si>
    <t>57→56</t>
    <phoneticPr fontId="1"/>
  </si>
  <si>
    <t>33→34　訂正：転出山谷由香様、転入：木村聡様</t>
    <rPh sb="6" eb="8">
      <t>テイセイ</t>
    </rPh>
    <rPh sb="9" eb="11">
      <t>テンシュツ</t>
    </rPh>
    <rPh sb="11" eb="13">
      <t>ヤマヤ</t>
    </rPh>
    <rPh sb="13" eb="15">
      <t>ユカ</t>
    </rPh>
    <rPh sb="15" eb="16">
      <t>サマ</t>
    </rPh>
    <rPh sb="17" eb="19">
      <t>テンニュウ</t>
    </rPh>
    <rPh sb="20" eb="24">
      <t>キムラサトシサマ</t>
    </rPh>
    <phoneticPr fontId="1"/>
  </si>
  <si>
    <t>33→34　訂正：転入佐々木潤子様34→35</t>
    <rPh sb="6" eb="8">
      <t>テイセイ</t>
    </rPh>
    <rPh sb="9" eb="11">
      <t>テンニュウ</t>
    </rPh>
    <rPh sb="11" eb="17">
      <t>ササキジュンコサマ</t>
    </rPh>
    <phoneticPr fontId="1"/>
  </si>
  <si>
    <t>訂正：転出長岡叶人様、転入山谷由香様　訂正：入院田名部熊造様46→47</t>
    <rPh sb="0" eb="2">
      <t>テイセイ</t>
    </rPh>
    <rPh sb="3" eb="5">
      <t>テンシュツ</t>
    </rPh>
    <rPh sb="5" eb="6">
      <t>ナガ</t>
    </rPh>
    <rPh sb="6" eb="7">
      <t>オカ</t>
    </rPh>
    <rPh sb="7" eb="8">
      <t>カナ</t>
    </rPh>
    <rPh sb="8" eb="9">
      <t>ヒト</t>
    </rPh>
    <rPh sb="9" eb="10">
      <t>サマ</t>
    </rPh>
    <rPh sb="11" eb="13">
      <t>テンニュウ</t>
    </rPh>
    <rPh sb="13" eb="17">
      <t>ヤマヤユカ</t>
    </rPh>
    <rPh sb="17" eb="18">
      <t>サマ</t>
    </rPh>
    <rPh sb="19" eb="21">
      <t>テイセイ</t>
    </rPh>
    <rPh sb="22" eb="24">
      <t>ニュウイン</t>
    </rPh>
    <rPh sb="24" eb="27">
      <t>タナブ</t>
    </rPh>
    <rPh sb="27" eb="29">
      <t>クマゾウ</t>
    </rPh>
    <rPh sb="29" eb="30">
      <t>サマ</t>
    </rPh>
    <phoneticPr fontId="1"/>
  </si>
  <si>
    <t>訂正：転出佐々木潤子様46→45→46</t>
    <rPh sb="0" eb="2">
      <t>テイセイ</t>
    </rPh>
    <rPh sb="3" eb="5">
      <t>テンシュツ</t>
    </rPh>
    <rPh sb="5" eb="11">
      <t>ササキジュンコサマ</t>
    </rPh>
    <phoneticPr fontId="1"/>
  </si>
  <si>
    <t>島守</t>
    <rPh sb="0" eb="2">
      <t>シマモリ</t>
    </rPh>
    <phoneticPr fontId="1"/>
  </si>
  <si>
    <t>外泊：小田沙也加様（～1/11昼）</t>
    <rPh sb="0" eb="2">
      <t>ガイハク</t>
    </rPh>
    <rPh sb="3" eb="8">
      <t>オダサヤカ</t>
    </rPh>
    <rPh sb="8" eb="9">
      <t>サマ</t>
    </rPh>
    <rPh sb="15" eb="16">
      <t>ヒル</t>
    </rPh>
    <phoneticPr fontId="1"/>
  </si>
  <si>
    <t>沼畑</t>
    <rPh sb="0" eb="2">
      <t>ヌマハタ</t>
    </rPh>
    <phoneticPr fontId="1"/>
  </si>
  <si>
    <t>訂正：大崎綾子様46→47</t>
    <rPh sb="0" eb="2">
      <t>テイセイ</t>
    </rPh>
    <rPh sb="3" eb="5">
      <t>オオサキ</t>
    </rPh>
    <rPh sb="5" eb="7">
      <t>アヤコ</t>
    </rPh>
    <rPh sb="7" eb="8">
      <t>サマ</t>
    </rPh>
    <phoneticPr fontId="1"/>
  </si>
  <si>
    <t>追加：加賀0→1</t>
    <rPh sb="0" eb="2">
      <t>ツイカ</t>
    </rPh>
    <rPh sb="3" eb="5">
      <t>カガ</t>
    </rPh>
    <phoneticPr fontId="1"/>
  </si>
  <si>
    <t>福士</t>
    <rPh sb="0" eb="2">
      <t>フクシ</t>
    </rPh>
    <phoneticPr fontId="1"/>
  </si>
  <si>
    <t>欠：大澤雅子様</t>
    <rPh sb="0" eb="1">
      <t>ケツ</t>
    </rPh>
    <rPh sb="2" eb="4">
      <t>オオサワ</t>
    </rPh>
    <rPh sb="4" eb="7">
      <t>マサコサマ</t>
    </rPh>
    <phoneticPr fontId="1"/>
  </si>
  <si>
    <t>訂正：転入鈴木新蔵様56→57</t>
    <rPh sb="0" eb="2">
      <t>テイセイ</t>
    </rPh>
    <rPh sb="3" eb="5">
      <t>テンニュウ</t>
    </rPh>
    <phoneticPr fontId="1"/>
  </si>
  <si>
    <t>46→47　訂正：転出鈴木新蔵様47→46</t>
    <rPh sb="6" eb="8">
      <t>テイセイ</t>
    </rPh>
    <rPh sb="9" eb="11">
      <t>テンシュツ</t>
    </rPh>
    <rPh sb="11" eb="13">
      <t>スズキ</t>
    </rPh>
    <rPh sb="13" eb="16">
      <t>シンゾウサマ</t>
    </rPh>
    <phoneticPr fontId="1"/>
  </si>
  <si>
    <t>訂正：転出庭野良広様46➔45</t>
    <rPh sb="0" eb="2">
      <t>テイセイ</t>
    </rPh>
    <rPh sb="3" eb="5">
      <t>テンシュツ</t>
    </rPh>
    <rPh sb="5" eb="6">
      <t>ニワ</t>
    </rPh>
    <rPh sb="6" eb="7">
      <t>ノ</t>
    </rPh>
    <rPh sb="7" eb="8">
      <t>ヨ</t>
    </rPh>
    <rPh sb="8" eb="9">
      <t>ヒロ</t>
    </rPh>
    <rPh sb="9" eb="10">
      <t>サマ</t>
    </rPh>
    <phoneticPr fontId="1"/>
  </si>
  <si>
    <t>56→57　訂正：転入庭野良広様57→58</t>
    <rPh sb="6" eb="8">
      <t>テイセイ</t>
    </rPh>
    <rPh sb="9" eb="11">
      <t>テンニュウ</t>
    </rPh>
    <rPh sb="11" eb="13">
      <t>ニワノ</t>
    </rPh>
    <rPh sb="13" eb="16">
      <t>ヨシヒロサマ</t>
    </rPh>
    <phoneticPr fontId="1"/>
  </si>
  <si>
    <t>訂正：退院保土澤光子様35→34</t>
    <rPh sb="0" eb="2">
      <t>テイセイ</t>
    </rPh>
    <rPh sb="3" eb="5">
      <t>タイイン</t>
    </rPh>
    <rPh sb="5" eb="8">
      <t>ホドサワ</t>
    </rPh>
    <rPh sb="8" eb="10">
      <t>ミツコ</t>
    </rPh>
    <rPh sb="10" eb="11">
      <t>サマ</t>
    </rPh>
    <phoneticPr fontId="1"/>
  </si>
  <si>
    <t>馬渡・鎌本、訂正：保土澤光子様分負担2→3</t>
    <rPh sb="15" eb="16">
      <t>ブン</t>
    </rPh>
    <rPh sb="16" eb="18">
      <t>フタン</t>
    </rPh>
    <phoneticPr fontId="1"/>
  </si>
  <si>
    <t>外泊：:西舘ミネ様（～1/12昼）
外出：木村聡様33→32</t>
    <rPh sb="0" eb="2">
      <t>ガイハク</t>
    </rPh>
    <rPh sb="4" eb="6">
      <t>ニシダテ</t>
    </rPh>
    <rPh sb="8" eb="9">
      <t>サマ</t>
    </rPh>
    <rPh sb="15" eb="16">
      <t>ヒル</t>
    </rPh>
    <rPh sb="18" eb="20">
      <t>ガイシュツ</t>
    </rPh>
    <rPh sb="21" eb="23">
      <t>キムラ</t>
    </rPh>
    <rPh sb="23" eb="24">
      <t>サトシ</t>
    </rPh>
    <rPh sb="24" eb="25">
      <t>サマ</t>
    </rPh>
    <phoneticPr fontId="1"/>
  </si>
  <si>
    <t>外泊：:西舘ミネ様（～1/12昼）34→33</t>
    <rPh sb="0" eb="2">
      <t>ガイハク</t>
    </rPh>
    <rPh sb="4" eb="6">
      <t>ニシダテ</t>
    </rPh>
    <rPh sb="8" eb="9">
      <t>サマ</t>
    </rPh>
    <rPh sb="15" eb="16">
      <t>ヒル</t>
    </rPh>
    <phoneticPr fontId="1"/>
  </si>
  <si>
    <t>35→34</t>
    <phoneticPr fontId="1"/>
  </si>
  <si>
    <t>田口・加賀</t>
    <rPh sb="0" eb="2">
      <t>タグチ</t>
    </rPh>
    <rPh sb="3" eb="5">
      <t>カガ</t>
    </rPh>
    <phoneticPr fontId="1"/>
  </si>
  <si>
    <t>外泊：:西舘ミネ様（～1/12昼）34→33、訂正：外泊村上元道様（～1/12昼）33→32</t>
    <rPh sb="0" eb="2">
      <t>ガイハク</t>
    </rPh>
    <rPh sb="4" eb="6">
      <t>ニシダテ</t>
    </rPh>
    <rPh sb="8" eb="9">
      <t>サマ</t>
    </rPh>
    <rPh sb="15" eb="16">
      <t>ヒル</t>
    </rPh>
    <rPh sb="23" eb="25">
      <t>テイセイ</t>
    </rPh>
    <rPh sb="26" eb="28">
      <t>ガイハク</t>
    </rPh>
    <rPh sb="28" eb="30">
      <t>ムラカミ</t>
    </rPh>
    <rPh sb="30" eb="31">
      <t>ゲン</t>
    </rPh>
    <rPh sb="31" eb="32">
      <t>ドウ</t>
    </rPh>
    <rPh sb="32" eb="33">
      <t>サマ</t>
    </rPh>
    <rPh sb="39" eb="40">
      <t>ヒル</t>
    </rPh>
    <phoneticPr fontId="1"/>
  </si>
  <si>
    <t>訂正：転入大平香奈様45→46</t>
    <rPh sb="0" eb="2">
      <t>テイセイ</t>
    </rPh>
    <rPh sb="3" eb="5">
      <t>テンニュウ</t>
    </rPh>
    <rPh sb="5" eb="10">
      <t>オオヒラカナサマ</t>
    </rPh>
    <phoneticPr fontId="1"/>
  </si>
  <si>
    <t>45→46</t>
    <phoneticPr fontId="1"/>
  </si>
  <si>
    <t>45→44</t>
    <phoneticPr fontId="1"/>
  </si>
  <si>
    <t>45→46 訂正：転出四戸多美子様、転入小向栄子様</t>
    <rPh sb="6" eb="8">
      <t>テイセイ</t>
    </rPh>
    <rPh sb="9" eb="11">
      <t>テンシュツ</t>
    </rPh>
    <rPh sb="11" eb="16">
      <t>シノヘタミコ</t>
    </rPh>
    <rPh sb="16" eb="17">
      <t>サマ</t>
    </rPh>
    <rPh sb="18" eb="20">
      <t>テンニュウ</t>
    </rPh>
    <rPh sb="20" eb="24">
      <t>コムカイエイコ</t>
    </rPh>
    <rPh sb="24" eb="25">
      <t>サマ</t>
    </rPh>
    <phoneticPr fontId="1"/>
  </si>
  <si>
    <t>外出：木口柊太郎様　44→43
訂正：転出小向栄子様、転入四戸多美子様</t>
    <rPh sb="0" eb="2">
      <t>ガイシュツ</t>
    </rPh>
    <rPh sb="3" eb="5">
      <t>キグチ</t>
    </rPh>
    <rPh sb="5" eb="6">
      <t>ヒイラギ</t>
    </rPh>
    <rPh sb="6" eb="8">
      <t>タロウ</t>
    </rPh>
    <rPh sb="8" eb="9">
      <t>サマ</t>
    </rPh>
    <rPh sb="16" eb="18">
      <t>テイセイ</t>
    </rPh>
    <rPh sb="19" eb="21">
      <t>テンシュツ</t>
    </rPh>
    <rPh sb="21" eb="25">
      <t>コムカイエイコ</t>
    </rPh>
    <rPh sb="25" eb="26">
      <t>サマ</t>
    </rPh>
    <rPh sb="27" eb="29">
      <t>テンニュウ</t>
    </rPh>
    <rPh sb="29" eb="34">
      <t>シノヘタミコ</t>
    </rPh>
    <rPh sb="34" eb="35">
      <t>サマ</t>
    </rPh>
    <phoneticPr fontId="1"/>
  </si>
  <si>
    <t>訂正：転出大平香奈様44→43</t>
    <phoneticPr fontId="1"/>
  </si>
  <si>
    <t>欠：沼田京子様</t>
    <rPh sb="0" eb="1">
      <t>ケツ</t>
    </rPh>
    <rPh sb="2" eb="4">
      <t>ヌマタ</t>
    </rPh>
    <rPh sb="4" eb="6">
      <t>キョウコ</t>
    </rPh>
    <rPh sb="6" eb="7">
      <t>サマ</t>
    </rPh>
    <phoneticPr fontId="1"/>
  </si>
  <si>
    <r>
      <rPr>
        <strike/>
        <sz val="9"/>
        <color theme="1"/>
        <rFont val="ＭＳ Ｐゴシック"/>
        <family val="3"/>
        <charset val="128"/>
        <scheme val="minor"/>
      </rPr>
      <t>食止め：佐藤公子様（南）</t>
    </r>
    <r>
      <rPr>
        <sz val="9"/>
        <color theme="1"/>
        <rFont val="ＭＳ Ｐゴシック"/>
        <family val="3"/>
        <charset val="128"/>
        <scheme val="minor"/>
      </rPr>
      <t>　→退院</t>
    </r>
    <rPh sb="0" eb="2">
      <t>ショクド</t>
    </rPh>
    <rPh sb="4" eb="6">
      <t>サトウ</t>
    </rPh>
    <rPh sb="6" eb="8">
      <t>キミコ</t>
    </rPh>
    <rPh sb="8" eb="9">
      <t>サマ</t>
    </rPh>
    <rPh sb="10" eb="11">
      <t>ミナミ</t>
    </rPh>
    <rPh sb="14" eb="16">
      <t>タイイン</t>
    </rPh>
    <phoneticPr fontId="1"/>
  </si>
  <si>
    <t>訂正：退所　木村義重様70→69佐々木</t>
    <rPh sb="0" eb="2">
      <t>テイセイ</t>
    </rPh>
    <rPh sb="3" eb="5">
      <t>タイショ</t>
    </rPh>
    <rPh sb="6" eb="8">
      <t>キムラ</t>
    </rPh>
    <rPh sb="8" eb="10">
      <t>ヨシシゲ</t>
    </rPh>
    <rPh sb="10" eb="11">
      <t>サマ</t>
    </rPh>
    <rPh sb="16" eb="19">
      <t>ササキ</t>
    </rPh>
    <phoneticPr fontId="1"/>
  </si>
  <si>
    <t>外泊：古積幸太様（～1/15朝）</t>
    <rPh sb="0" eb="2">
      <t>ガイハク</t>
    </rPh>
    <rPh sb="3" eb="5">
      <t>コヅミ</t>
    </rPh>
    <rPh sb="5" eb="7">
      <t>コウタ</t>
    </rPh>
    <rPh sb="7" eb="8">
      <t>サマ</t>
    </rPh>
    <rPh sb="14" eb="15">
      <t>アサ</t>
    </rPh>
    <phoneticPr fontId="1"/>
  </si>
  <si>
    <t>退院：高橋絹恵様
訂正：転入八幡敏子様57→58</t>
    <rPh sb="0" eb="2">
      <t>タイイン</t>
    </rPh>
    <rPh sb="3" eb="5">
      <t>タカハシ</t>
    </rPh>
    <rPh sb="5" eb="8">
      <t>キヌエサマ</t>
    </rPh>
    <rPh sb="9" eb="11">
      <t>テイセイ</t>
    </rPh>
    <rPh sb="12" eb="14">
      <t>テンニュウ</t>
    </rPh>
    <rPh sb="14" eb="16">
      <t>ヤワタ</t>
    </rPh>
    <rPh sb="16" eb="18">
      <t>トシコ</t>
    </rPh>
    <rPh sb="18" eb="19">
      <t>サマ</t>
    </rPh>
    <phoneticPr fontId="1"/>
  </si>
  <si>
    <t>57→58</t>
    <phoneticPr fontId="1"/>
  </si>
  <si>
    <t>訂正：転入川村貞子様34→35</t>
    <rPh sb="0" eb="2">
      <t>テイセイ</t>
    </rPh>
    <rPh sb="3" eb="5">
      <t>テンニュウ</t>
    </rPh>
    <rPh sb="5" eb="7">
      <t>カワムラ</t>
    </rPh>
    <rPh sb="7" eb="9">
      <t>サダコ</t>
    </rPh>
    <rPh sb="9" eb="10">
      <t>サマ</t>
    </rPh>
    <phoneticPr fontId="1"/>
  </si>
  <si>
    <t>34→35</t>
    <phoneticPr fontId="1"/>
  </si>
  <si>
    <t>訂正：転出川村貞子様・転入：小向栄子様、外出：磯島武弘様44→43</t>
    <rPh sb="0" eb="2">
      <t>テイセイ</t>
    </rPh>
    <rPh sb="3" eb="5">
      <t>テンシュツ</t>
    </rPh>
    <rPh sb="5" eb="7">
      <t>カワムラ</t>
    </rPh>
    <rPh sb="7" eb="9">
      <t>サダコ</t>
    </rPh>
    <rPh sb="9" eb="10">
      <t>サマ</t>
    </rPh>
    <rPh sb="11" eb="13">
      <t>テンニュウ</t>
    </rPh>
    <rPh sb="14" eb="16">
      <t>コムカイ</t>
    </rPh>
    <rPh sb="16" eb="18">
      <t>エイコ</t>
    </rPh>
    <rPh sb="18" eb="19">
      <t>サマ</t>
    </rPh>
    <rPh sb="20" eb="22">
      <t>ガイシュツ</t>
    </rPh>
    <rPh sb="23" eb="27">
      <t>イソジマタケヒロ</t>
    </rPh>
    <rPh sb="27" eb="28">
      <t>サマ</t>
    </rPh>
    <phoneticPr fontId="1"/>
  </si>
  <si>
    <t>田名部・馬渡・金・船場・鎌本　訂正：磯島武弘様負担分5→6</t>
    <rPh sb="15" eb="17">
      <t>テイセイ</t>
    </rPh>
    <rPh sb="18" eb="22">
      <t>イソジマタケヒロ</t>
    </rPh>
    <rPh sb="22" eb="23">
      <t>サマ</t>
    </rPh>
    <rPh sb="23" eb="26">
      <t>フタンブン</t>
    </rPh>
    <phoneticPr fontId="1"/>
  </si>
  <si>
    <r>
      <rPr>
        <strike/>
        <sz val="9"/>
        <color theme="1"/>
        <rFont val="ＭＳ Ｐゴシック"/>
        <family val="3"/>
        <charset val="128"/>
        <scheme val="minor"/>
      </rPr>
      <t>外出：青木昭弘様</t>
    </r>
    <r>
      <rPr>
        <sz val="9"/>
        <color theme="1"/>
        <rFont val="ＭＳ Ｐゴシック"/>
        <family val="2"/>
        <charset val="128"/>
        <scheme val="minor"/>
      </rPr>
      <t xml:space="preserve">
訂正：転出小向栄子様・八幡敏子様45→44</t>
    </r>
    <rPh sb="0" eb="2">
      <t>ガイシュツ</t>
    </rPh>
    <rPh sb="3" eb="5">
      <t>アオキ</t>
    </rPh>
    <rPh sb="5" eb="6">
      <t>アキ</t>
    </rPh>
    <rPh sb="6" eb="7">
      <t>ヒロ</t>
    </rPh>
    <rPh sb="7" eb="8">
      <t>サマ</t>
    </rPh>
    <rPh sb="9" eb="11">
      <t>テイセイ</t>
    </rPh>
    <rPh sb="12" eb="14">
      <t>テンシュツ</t>
    </rPh>
    <rPh sb="14" eb="16">
      <t>コムカイ</t>
    </rPh>
    <rPh sb="16" eb="18">
      <t>エイコ</t>
    </rPh>
    <rPh sb="18" eb="19">
      <t>サマ</t>
    </rPh>
    <rPh sb="20" eb="22">
      <t>ヤワタ</t>
    </rPh>
    <rPh sb="22" eb="24">
      <t>トシコ</t>
    </rPh>
    <rPh sb="24" eb="25">
      <t>サマ</t>
    </rPh>
    <phoneticPr fontId="1"/>
  </si>
  <si>
    <t>退院：上野敦司様</t>
    <rPh sb="0" eb="2">
      <t>タイイン</t>
    </rPh>
    <rPh sb="3" eb="5">
      <t>ウワノ</t>
    </rPh>
    <rPh sb="5" eb="7">
      <t>アツシ</t>
    </rPh>
    <rPh sb="7" eb="8">
      <t>サマ</t>
    </rPh>
    <phoneticPr fontId="1"/>
  </si>
  <si>
    <t>46→44　訂正：入院宮野理恵様44→45</t>
    <rPh sb="6" eb="8">
      <t>テイセイ</t>
    </rPh>
    <rPh sb="9" eb="11">
      <t>ニュウイン</t>
    </rPh>
    <rPh sb="11" eb="15">
      <t>ミヤノリエ</t>
    </rPh>
    <rPh sb="15" eb="16">
      <t>サマ</t>
    </rPh>
    <phoneticPr fontId="1"/>
  </si>
  <si>
    <t>訂正6→7</t>
    <rPh sb="0" eb="2">
      <t>テイセイ</t>
    </rPh>
    <phoneticPr fontId="1"/>
  </si>
  <si>
    <t>退院：老久保弘美様</t>
    <rPh sb="0" eb="2">
      <t>タイイン</t>
    </rPh>
    <rPh sb="3" eb="8">
      <t>オイクボヒロミ</t>
    </rPh>
    <rPh sb="8" eb="9">
      <t>サマ</t>
    </rPh>
    <phoneticPr fontId="1"/>
  </si>
  <si>
    <t>訂正：食止め神成理紀之助様58→57</t>
    <rPh sb="0" eb="2">
      <t>テイセイ</t>
    </rPh>
    <rPh sb="3" eb="4">
      <t>ショク</t>
    </rPh>
    <rPh sb="4" eb="5">
      <t>ト</t>
    </rPh>
    <rPh sb="6" eb="8">
      <t>カンナリ</t>
    </rPh>
    <rPh sb="8" eb="9">
      <t>リ</t>
    </rPh>
    <rPh sb="9" eb="11">
      <t>ノリユキ</t>
    </rPh>
    <rPh sb="11" eb="12">
      <t>スケ</t>
    </rPh>
    <rPh sb="12" eb="13">
      <t>サマ</t>
    </rPh>
    <phoneticPr fontId="1"/>
  </si>
  <si>
    <t>58→57</t>
    <phoneticPr fontId="1"/>
  </si>
  <si>
    <t>食止め：神成理紀之助様（南）</t>
    <rPh sb="0" eb="1">
      <t>ショク</t>
    </rPh>
    <rPh sb="1" eb="2">
      <t>ト</t>
    </rPh>
    <rPh sb="12" eb="13">
      <t>ミナミ</t>
    </rPh>
    <phoneticPr fontId="1"/>
  </si>
  <si>
    <t>訂正：転出奥考子様35→34</t>
    <rPh sb="0" eb="2">
      <t>テイセイ</t>
    </rPh>
    <rPh sb="3" eb="5">
      <t>テンシュツ</t>
    </rPh>
    <rPh sb="5" eb="6">
      <t>オク</t>
    </rPh>
    <rPh sb="6" eb="7">
      <t>コウ</t>
    </rPh>
    <rPh sb="7" eb="8">
      <t>コ</t>
    </rPh>
    <rPh sb="8" eb="9">
      <t>サマ</t>
    </rPh>
    <phoneticPr fontId="1"/>
  </si>
  <si>
    <t>35→34</t>
    <phoneticPr fontId="1"/>
  </si>
  <si>
    <t>外泊：古積幸太様（～1/15朝）43→44</t>
    <rPh sb="0" eb="2">
      <t>ガイハク</t>
    </rPh>
    <rPh sb="3" eb="5">
      <t>コヅミ</t>
    </rPh>
    <rPh sb="5" eb="7">
      <t>コウタ</t>
    </rPh>
    <rPh sb="7" eb="8">
      <t>サマ</t>
    </rPh>
    <rPh sb="14" eb="15">
      <t>アサ</t>
    </rPh>
    <phoneticPr fontId="1"/>
  </si>
  <si>
    <t>外出：中山真由美様
訂正：転入正木なおみ様43→44</t>
    <rPh sb="0" eb="2">
      <t>ガイシュツ</t>
    </rPh>
    <rPh sb="3" eb="5">
      <t>ナカヤマ</t>
    </rPh>
    <rPh sb="5" eb="8">
      <t>マユミ</t>
    </rPh>
    <rPh sb="8" eb="9">
      <t>サマ</t>
    </rPh>
    <rPh sb="10" eb="12">
      <t>テイセイ</t>
    </rPh>
    <rPh sb="13" eb="15">
      <t>テンニュウ</t>
    </rPh>
    <rPh sb="15" eb="17">
      <t>マサキ</t>
    </rPh>
    <rPh sb="20" eb="21">
      <t>サマ</t>
    </rPh>
    <phoneticPr fontId="1"/>
  </si>
  <si>
    <t>外出：佐々木レイ子様</t>
    <rPh sb="0" eb="2">
      <t>ガイシュツ</t>
    </rPh>
    <rPh sb="3" eb="6">
      <t>ササキ</t>
    </rPh>
    <rPh sb="8" eb="9">
      <t>コ</t>
    </rPh>
    <rPh sb="9" eb="10">
      <t>サマ</t>
    </rPh>
    <phoneticPr fontId="1"/>
  </si>
  <si>
    <t>外出：井畑賢二様</t>
    <rPh sb="0" eb="2">
      <t>ガイシュツ</t>
    </rPh>
    <rPh sb="3" eb="5">
      <t>イハタ</t>
    </rPh>
    <rPh sb="5" eb="7">
      <t>ケンジ</t>
    </rPh>
    <rPh sb="7" eb="8">
      <t>サマ</t>
    </rPh>
    <phoneticPr fontId="1"/>
  </si>
  <si>
    <t>竹ヶ原</t>
    <rPh sb="0" eb="3">
      <t>タケガハラ</t>
    </rPh>
    <phoneticPr fontId="1"/>
  </si>
  <si>
    <t>訂正:転出正木なおみ様、転入：奥考子様、入院：奥孝子様45→46</t>
    <rPh sb="0" eb="2">
      <t>テイセイ</t>
    </rPh>
    <rPh sb="3" eb="5">
      <t>テンシュツ</t>
    </rPh>
    <rPh sb="5" eb="7">
      <t>マサキ</t>
    </rPh>
    <rPh sb="10" eb="11">
      <t>サマ</t>
    </rPh>
    <rPh sb="12" eb="14">
      <t>テンニュウ</t>
    </rPh>
    <rPh sb="15" eb="16">
      <t>オク</t>
    </rPh>
    <rPh sb="16" eb="17">
      <t>コウ</t>
    </rPh>
    <rPh sb="17" eb="18">
      <t>コ</t>
    </rPh>
    <rPh sb="18" eb="19">
      <t>サマ</t>
    </rPh>
    <rPh sb="20" eb="22">
      <t>ニュウイン</t>
    </rPh>
    <rPh sb="23" eb="24">
      <t>オク</t>
    </rPh>
    <rPh sb="24" eb="26">
      <t>タカコ</t>
    </rPh>
    <rPh sb="26" eb="27">
      <t>サマ</t>
    </rPh>
    <phoneticPr fontId="1"/>
  </si>
  <si>
    <t>45→46</t>
    <phoneticPr fontId="1"/>
  </si>
  <si>
    <t>吉田守幸様・川村貞子様</t>
    <rPh sb="0" eb="2">
      <t>ヨシダ</t>
    </rPh>
    <rPh sb="2" eb="4">
      <t>モリユキ</t>
    </rPh>
    <rPh sb="4" eb="5">
      <t>サマ</t>
    </rPh>
    <phoneticPr fontId="1"/>
  </si>
  <si>
    <t>田端香織様・西和世様</t>
    <rPh sb="0" eb="2">
      <t>タバタ</t>
    </rPh>
    <rPh sb="2" eb="4">
      <t>カオリ</t>
    </rPh>
    <rPh sb="4" eb="5">
      <t>サマ</t>
    </rPh>
    <rPh sb="6" eb="7">
      <t>ニシ</t>
    </rPh>
    <rPh sb="7" eb="9">
      <t>カズヨ</t>
    </rPh>
    <rPh sb="9" eb="10">
      <t>サマ</t>
    </rPh>
    <phoneticPr fontId="1"/>
  </si>
  <si>
    <t>深澤・田名部・馬渡・金・村上・柞木田・鎌本・佐々木結（委員会）　追加：織田（委員会）8→9</t>
    <rPh sb="22" eb="25">
      <t>ササキ</t>
    </rPh>
    <rPh sb="25" eb="26">
      <t>ユイ</t>
    </rPh>
    <rPh sb="27" eb="30">
      <t>イインカイ</t>
    </rPh>
    <rPh sb="32" eb="34">
      <t>ツイカ</t>
    </rPh>
    <rPh sb="35" eb="37">
      <t>オダ</t>
    </rPh>
    <rPh sb="38" eb="41">
      <t>イインカイ</t>
    </rPh>
    <phoneticPr fontId="1"/>
  </si>
  <si>
    <t>訂正：尾下登美男様46→47</t>
    <rPh sb="0" eb="2">
      <t>テイセイ</t>
    </rPh>
    <rPh sb="3" eb="5">
      <t>オシタ</t>
    </rPh>
    <rPh sb="8" eb="9">
      <t>サマ</t>
    </rPh>
    <phoneticPr fontId="1"/>
  </si>
  <si>
    <t>訂正：転出奥孝子様</t>
    <rPh sb="0" eb="2">
      <t>テイセイ</t>
    </rPh>
    <rPh sb="3" eb="5">
      <t>テンシュツ</t>
    </rPh>
    <rPh sb="5" eb="8">
      <t>オクコウコ</t>
    </rPh>
    <rPh sb="8" eb="9">
      <t>サマ</t>
    </rPh>
    <phoneticPr fontId="1"/>
  </si>
  <si>
    <t>訂正：転入奥孝子様34→35</t>
    <rPh sb="0" eb="2">
      <t>テイセイ</t>
    </rPh>
    <rPh sb="3" eb="5">
      <t>テンニュウ</t>
    </rPh>
    <rPh sb="5" eb="8">
      <t>オクコウコ</t>
    </rPh>
    <rPh sb="8" eb="9">
      <t>サマ</t>
    </rPh>
    <phoneticPr fontId="1"/>
  </si>
  <si>
    <t>退院：村上元道様</t>
    <rPh sb="0" eb="2">
      <t>タイイン</t>
    </rPh>
    <rPh sb="3" eb="5">
      <t>ムラカミ</t>
    </rPh>
    <rPh sb="5" eb="6">
      <t>ゲン</t>
    </rPh>
    <rPh sb="6" eb="7">
      <t>ドウ</t>
    </rPh>
    <rPh sb="7" eb="8">
      <t>サマ</t>
    </rPh>
    <phoneticPr fontId="1"/>
  </si>
  <si>
    <t>福島幸彦様（～1/23昼）</t>
    <rPh sb="0" eb="2">
      <t>フクシマ</t>
    </rPh>
    <rPh sb="2" eb="4">
      <t>ユキヒコ</t>
    </rPh>
    <rPh sb="4" eb="5">
      <t>サマ</t>
    </rPh>
    <rPh sb="11" eb="12">
      <t>ヒル</t>
    </rPh>
    <phoneticPr fontId="1"/>
  </si>
  <si>
    <r>
      <rPr>
        <strike/>
        <sz val="9"/>
        <color theme="1"/>
        <rFont val="ＭＳ Ｐゴシック"/>
        <family val="3"/>
        <charset val="128"/>
        <scheme val="minor"/>
      </rPr>
      <t>退院：杉本ヒメ様</t>
    </r>
    <r>
      <rPr>
        <sz val="9"/>
        <color theme="1"/>
        <rFont val="ＭＳ Ｐゴシック"/>
        <family val="2"/>
        <charset val="128"/>
        <scheme val="minor"/>
      </rPr>
      <t>56→57、訂正：転入大崎綾子様57→58</t>
    </r>
    <rPh sb="0" eb="2">
      <t>タイイン</t>
    </rPh>
    <rPh sb="3" eb="5">
      <t>スギモト</t>
    </rPh>
    <rPh sb="7" eb="8">
      <t>サマ</t>
    </rPh>
    <rPh sb="18" eb="19">
      <t>ニュウ</t>
    </rPh>
    <phoneticPr fontId="1"/>
  </si>
  <si>
    <t>56→57→58</t>
    <phoneticPr fontId="1"/>
  </si>
  <si>
    <t>訂正：転出清水浩様、転入西澤正様</t>
    <rPh sb="0" eb="2">
      <t>テイセイ</t>
    </rPh>
    <rPh sb="3" eb="5">
      <t>テンシュツ</t>
    </rPh>
    <rPh sb="5" eb="7">
      <t>シミズ</t>
    </rPh>
    <rPh sb="7" eb="8">
      <t>ヒロシ</t>
    </rPh>
    <rPh sb="8" eb="9">
      <t>サマ</t>
    </rPh>
    <rPh sb="10" eb="12">
      <t>テンニュウ</t>
    </rPh>
    <rPh sb="12" eb="14">
      <t>ニシザワ</t>
    </rPh>
    <rPh sb="14" eb="15">
      <t>タダシ</t>
    </rPh>
    <rPh sb="15" eb="16">
      <t>サマ</t>
    </rPh>
    <phoneticPr fontId="1"/>
  </si>
  <si>
    <t>訂正：転出西澤正様、転入清水浩様</t>
    <rPh sb="0" eb="2">
      <t>テイセイ</t>
    </rPh>
    <rPh sb="3" eb="5">
      <t>テンシュツ</t>
    </rPh>
    <rPh sb="5" eb="7">
      <t>ニシザワ</t>
    </rPh>
    <rPh sb="7" eb="8">
      <t>タダシ</t>
    </rPh>
    <rPh sb="8" eb="9">
      <t>サマ</t>
    </rPh>
    <rPh sb="10" eb="12">
      <t>テンニュウ</t>
    </rPh>
    <rPh sb="12" eb="14">
      <t>シミズ</t>
    </rPh>
    <rPh sb="14" eb="15">
      <t>ヒロシ</t>
    </rPh>
    <rPh sb="15" eb="16">
      <t>サマ</t>
    </rPh>
    <phoneticPr fontId="1"/>
  </si>
  <si>
    <r>
      <rPr>
        <strike/>
        <sz val="9"/>
        <color theme="1"/>
        <rFont val="ＭＳ Ｐゴシック"/>
        <family val="3"/>
        <charset val="128"/>
        <scheme val="minor"/>
      </rPr>
      <t>外泊：小田沙也加様（～1/17昼）。</t>
    </r>
    <r>
      <rPr>
        <sz val="9"/>
        <color theme="1"/>
        <rFont val="ＭＳ Ｐゴシック"/>
        <family val="2"/>
        <charset val="128"/>
        <scheme val="minor"/>
      </rPr>
      <t>正木なおみ様（～1/18昼）42→43</t>
    </r>
    <rPh sb="0" eb="2">
      <t>ガイハク</t>
    </rPh>
    <rPh sb="3" eb="8">
      <t>オダサヤカ</t>
    </rPh>
    <rPh sb="8" eb="9">
      <t>サマ</t>
    </rPh>
    <rPh sb="15" eb="16">
      <t>ヒル</t>
    </rPh>
    <rPh sb="18" eb="20">
      <t>マサキ</t>
    </rPh>
    <rPh sb="23" eb="24">
      <t>サマ</t>
    </rPh>
    <rPh sb="30" eb="31">
      <t>ヒル</t>
    </rPh>
    <phoneticPr fontId="1"/>
  </si>
  <si>
    <t>正木なおみ様（～1/18昼）</t>
    <rPh sb="0" eb="2">
      <t>マサキ</t>
    </rPh>
    <rPh sb="5" eb="6">
      <t>サマ</t>
    </rPh>
    <rPh sb="12" eb="13">
      <t>ヒル</t>
    </rPh>
    <phoneticPr fontId="1"/>
  </si>
  <si>
    <t>外出：坪坂真由美様、訂正：転出大崎綾子様45→44、転出：岩館俊治様・転入：坂本愛子様、入院：坂田輝様・小野寺チヱ様・郷呂久美子様44→47</t>
    <rPh sb="0" eb="2">
      <t>ガイシュツ</t>
    </rPh>
    <rPh sb="3" eb="5">
      <t>ツボサカ</t>
    </rPh>
    <rPh sb="5" eb="9">
      <t>マユミサマ</t>
    </rPh>
    <rPh sb="10" eb="12">
      <t>テイセイ</t>
    </rPh>
    <rPh sb="13" eb="15">
      <t>テンシュツ</t>
    </rPh>
    <rPh sb="15" eb="17">
      <t>オオサキ</t>
    </rPh>
    <rPh sb="17" eb="19">
      <t>アヤコ</t>
    </rPh>
    <rPh sb="19" eb="20">
      <t>サマ</t>
    </rPh>
    <rPh sb="26" eb="28">
      <t>テンシュツ</t>
    </rPh>
    <rPh sb="29" eb="31">
      <t>イワダテ</t>
    </rPh>
    <rPh sb="31" eb="33">
      <t>トシハル</t>
    </rPh>
    <rPh sb="33" eb="34">
      <t>サマ</t>
    </rPh>
    <rPh sb="35" eb="37">
      <t>テンニュウ</t>
    </rPh>
    <rPh sb="38" eb="40">
      <t>サカモト</t>
    </rPh>
    <rPh sb="40" eb="42">
      <t>アイコ</t>
    </rPh>
    <rPh sb="42" eb="43">
      <t>サマ</t>
    </rPh>
    <rPh sb="44" eb="46">
      <t>ニュウイン</t>
    </rPh>
    <rPh sb="47" eb="49">
      <t>サカタ</t>
    </rPh>
    <rPh sb="49" eb="50">
      <t>テル</t>
    </rPh>
    <rPh sb="50" eb="51">
      <t>サマ</t>
    </rPh>
    <rPh sb="52" eb="55">
      <t>オノデラ</t>
    </rPh>
    <rPh sb="57" eb="58">
      <t>サマ</t>
    </rPh>
    <rPh sb="59" eb="61">
      <t>ゴウロ</t>
    </rPh>
    <rPh sb="61" eb="64">
      <t>クミコ</t>
    </rPh>
    <rPh sb="64" eb="65">
      <t>サマ</t>
    </rPh>
    <phoneticPr fontId="1"/>
  </si>
  <si>
    <t>46→45→48</t>
    <phoneticPr fontId="1"/>
  </si>
  <si>
    <t>外出：木村聡様35→34</t>
    <phoneticPr fontId="1"/>
  </si>
  <si>
    <r>
      <rPr>
        <strike/>
        <sz val="9"/>
        <color theme="1"/>
        <rFont val="ＭＳ Ｐゴシック"/>
        <family val="3"/>
        <charset val="128"/>
        <scheme val="minor"/>
      </rPr>
      <t>外泊：小田沙也加様（～1/17昼）</t>
    </r>
    <r>
      <rPr>
        <sz val="9"/>
        <color theme="1"/>
        <rFont val="ＭＳ Ｐゴシック"/>
        <family val="2"/>
        <charset val="128"/>
        <scheme val="minor"/>
      </rPr>
      <t>。正木なおみ様（～1/18昼）、</t>
    </r>
    <r>
      <rPr>
        <strike/>
        <sz val="9"/>
        <color theme="1"/>
        <rFont val="ＭＳ Ｐゴシック"/>
        <family val="3"/>
        <charset val="128"/>
        <scheme val="minor"/>
      </rPr>
      <t>外出：木村聡様</t>
    </r>
    <r>
      <rPr>
        <sz val="9"/>
        <color theme="1"/>
        <rFont val="ＭＳ Ｐゴシック"/>
        <family val="2"/>
        <charset val="128"/>
        <scheme val="minor"/>
      </rPr>
      <t>41→42、転入：岩館俊治様・転出：坂本愛子様42→43、外出：木村浩聡様（糖）43→42</t>
    </r>
    <rPh sb="0" eb="2">
      <t>ガイハク</t>
    </rPh>
    <rPh sb="3" eb="8">
      <t>オダサヤカ</t>
    </rPh>
    <rPh sb="8" eb="9">
      <t>サマ</t>
    </rPh>
    <rPh sb="15" eb="16">
      <t>ヒル</t>
    </rPh>
    <rPh sb="18" eb="20">
      <t>マサキ</t>
    </rPh>
    <rPh sb="23" eb="24">
      <t>サマ</t>
    </rPh>
    <rPh sb="30" eb="31">
      <t>ヒル</t>
    </rPh>
    <rPh sb="33" eb="35">
      <t>ガイシュツ</t>
    </rPh>
    <rPh sb="36" eb="40">
      <t>キムラサトシサマ</t>
    </rPh>
    <rPh sb="47" eb="48">
      <t>ニュウ</t>
    </rPh>
    <rPh sb="56" eb="57">
      <t>シュツ</t>
    </rPh>
    <rPh sb="69" eb="71">
      <t>ガイシュツ</t>
    </rPh>
    <rPh sb="72" eb="74">
      <t>キムラ</t>
    </rPh>
    <rPh sb="74" eb="75">
      <t>ヒロシ</t>
    </rPh>
    <rPh sb="75" eb="76">
      <t>サトシ</t>
    </rPh>
    <rPh sb="76" eb="77">
      <t>サマ</t>
    </rPh>
    <rPh sb="78" eb="79">
      <t>トウ</t>
    </rPh>
    <phoneticPr fontId="1"/>
  </si>
  <si>
    <t>田名部・馬渡・村上・柞木田・船場・鎌本、訂正：木村浩聡様分負担6→7</t>
    <rPh sb="20" eb="22">
      <t>テイセイ</t>
    </rPh>
    <rPh sb="23" eb="25">
      <t>キムラ</t>
    </rPh>
    <rPh sb="25" eb="26">
      <t>ヒロシ</t>
    </rPh>
    <rPh sb="26" eb="27">
      <t>サトシ</t>
    </rPh>
    <rPh sb="27" eb="28">
      <t>サマ</t>
    </rPh>
    <rPh sb="28" eb="29">
      <t>ブン</t>
    </rPh>
    <rPh sb="29" eb="31">
      <t>フタン</t>
    </rPh>
    <phoneticPr fontId="1"/>
  </si>
  <si>
    <t>訂正：外出　矢崎武志様（糖）69→68佐々木</t>
    <rPh sb="0" eb="2">
      <t>テイセイ</t>
    </rPh>
    <rPh sb="3" eb="5">
      <t>ガイシュツ</t>
    </rPh>
    <rPh sb="6" eb="8">
      <t>ヤザキ</t>
    </rPh>
    <rPh sb="8" eb="10">
      <t>タケシ</t>
    </rPh>
    <rPh sb="10" eb="11">
      <t>サマ</t>
    </rPh>
    <rPh sb="12" eb="13">
      <t>トウ</t>
    </rPh>
    <rPh sb="19" eb="22">
      <t>ササキ</t>
    </rPh>
    <phoneticPr fontId="1"/>
  </si>
  <si>
    <t>外出：松川順子様</t>
    <rPh sb="0" eb="2">
      <t>ガイシュツ</t>
    </rPh>
    <rPh sb="3" eb="5">
      <t>マツカワ</t>
    </rPh>
    <rPh sb="5" eb="7">
      <t>ジュンコ</t>
    </rPh>
    <rPh sb="7" eb="8">
      <t>サマ</t>
    </rPh>
    <phoneticPr fontId="1"/>
  </si>
  <si>
    <t>早出し：老久保弘美様（11時にレストラン準備お願いします。）</t>
    <rPh sb="0" eb="2">
      <t>ハヤダ</t>
    </rPh>
    <rPh sb="4" eb="9">
      <t>オイクボヒロミ</t>
    </rPh>
    <rPh sb="9" eb="10">
      <t>サマ</t>
    </rPh>
    <rPh sb="13" eb="14">
      <t>ジ</t>
    </rPh>
    <rPh sb="20" eb="22">
      <t>ジュンビ</t>
    </rPh>
    <rPh sb="23" eb="24">
      <t>ネガ</t>
    </rPh>
    <phoneticPr fontId="1"/>
  </si>
  <si>
    <t>欠：上村和子様18→17</t>
    <rPh sb="0" eb="1">
      <t>ケツ</t>
    </rPh>
    <rPh sb="2" eb="4">
      <t>ウエムラ</t>
    </rPh>
    <rPh sb="4" eb="6">
      <t>カズコ</t>
    </rPh>
    <rPh sb="6" eb="7">
      <t>サマ</t>
    </rPh>
    <phoneticPr fontId="1"/>
  </si>
  <si>
    <t>外泊：小田沙也加様（～1/18昼）・正木なおみ様（～1/18昼）
外出：沼山真紀子様
訂正：転入坂本愛子様41→42</t>
    <rPh sb="0" eb="2">
      <t>ガイハク</t>
    </rPh>
    <rPh sb="3" eb="8">
      <t>オダサヤカ</t>
    </rPh>
    <rPh sb="8" eb="9">
      <t>サマ</t>
    </rPh>
    <rPh sb="15" eb="16">
      <t>ヒル</t>
    </rPh>
    <rPh sb="18" eb="20">
      <t>マサキ</t>
    </rPh>
    <rPh sb="23" eb="24">
      <t>サマ</t>
    </rPh>
    <rPh sb="30" eb="31">
      <t>ヒル</t>
    </rPh>
    <rPh sb="33" eb="35">
      <t>ガイシュツ</t>
    </rPh>
    <rPh sb="36" eb="37">
      <t>ヌマ</t>
    </rPh>
    <rPh sb="37" eb="38">
      <t>ヤマ</t>
    </rPh>
    <rPh sb="38" eb="41">
      <t>マキコ</t>
    </rPh>
    <rPh sb="41" eb="42">
      <t>サマ</t>
    </rPh>
    <rPh sb="43" eb="45">
      <t>テイセイ</t>
    </rPh>
    <rPh sb="46" eb="48">
      <t>テンニュウ</t>
    </rPh>
    <rPh sb="48" eb="52">
      <t>サカモトアイコ</t>
    </rPh>
    <rPh sb="52" eb="53">
      <t>サマ</t>
    </rPh>
    <phoneticPr fontId="1"/>
  </si>
  <si>
    <t>外泊：小田沙也加様（～1/18昼）・正木なおみ様（～1/18昼）
42→43</t>
    <rPh sb="18" eb="20">
      <t>マサキ</t>
    </rPh>
    <rPh sb="23" eb="24">
      <t>サマ</t>
    </rPh>
    <rPh sb="30" eb="31">
      <t>ヒル</t>
    </rPh>
    <phoneticPr fontId="1"/>
  </si>
  <si>
    <t>44→45</t>
    <phoneticPr fontId="1"/>
  </si>
  <si>
    <t>欠：首藤様14→13</t>
    <rPh sb="0" eb="1">
      <t>ケツ</t>
    </rPh>
    <rPh sb="2" eb="3">
      <t>クビ</t>
    </rPh>
    <rPh sb="3" eb="4">
      <t>フジ</t>
    </rPh>
    <rPh sb="4" eb="5">
      <t>サマ</t>
    </rPh>
    <phoneticPr fontId="1"/>
  </si>
  <si>
    <t>田名部・馬渡・千葉良・辻井・眞角　訂正：川村享様負担分5→6</t>
    <rPh sb="17" eb="19">
      <t>テイセイ</t>
    </rPh>
    <rPh sb="20" eb="22">
      <t>カワムラ</t>
    </rPh>
    <rPh sb="22" eb="23">
      <t>ススム</t>
    </rPh>
    <rPh sb="23" eb="24">
      <t>サマ</t>
    </rPh>
    <rPh sb="24" eb="26">
      <t>フタン</t>
    </rPh>
    <rPh sb="26" eb="27">
      <t>ブン</t>
    </rPh>
    <phoneticPr fontId="1"/>
  </si>
  <si>
    <t>辻井・眞角　訂正：川村享様負担分2→3</t>
    <phoneticPr fontId="1"/>
  </si>
  <si>
    <t>辻井・　訂正：川村享様負担分1→2</t>
    <rPh sb="4" eb="6">
      <t>テイセイ</t>
    </rPh>
    <rPh sb="7" eb="9">
      <t>カワムラ</t>
    </rPh>
    <rPh sb="9" eb="11">
      <t>ススムサマ</t>
    </rPh>
    <rPh sb="11" eb="13">
      <t>フタン</t>
    </rPh>
    <rPh sb="13" eb="14">
      <t>ブン</t>
    </rPh>
    <phoneticPr fontId="1"/>
  </si>
  <si>
    <t>馬渡・眞角　訂正：川村享様2→3</t>
    <rPh sb="6" eb="8">
      <t>テイセイ</t>
    </rPh>
    <rPh sb="9" eb="11">
      <t>カワムラ</t>
    </rPh>
    <rPh sb="11" eb="12">
      <t>ススム</t>
    </rPh>
    <rPh sb="12" eb="13">
      <t>サマ</t>
    </rPh>
    <phoneticPr fontId="1"/>
  </si>
  <si>
    <t>訂正：食止め川村享様48→47</t>
    <rPh sb="0" eb="2">
      <t>テイセイ</t>
    </rPh>
    <rPh sb="3" eb="4">
      <t>ショク</t>
    </rPh>
    <rPh sb="4" eb="5">
      <t>ド</t>
    </rPh>
    <rPh sb="6" eb="10">
      <t>カワムラススムサマ</t>
    </rPh>
    <phoneticPr fontId="1"/>
  </si>
  <si>
    <t>48→47</t>
    <phoneticPr fontId="1"/>
  </si>
  <si>
    <r>
      <t>訂正：外出田村洋子様、転出坂本愛子様、食事開始：</t>
    </r>
    <r>
      <rPr>
        <strike/>
        <sz val="9"/>
        <color theme="1"/>
        <rFont val="ＭＳ Ｐゴシック"/>
        <family val="3"/>
        <charset val="128"/>
        <scheme val="minor"/>
      </rPr>
      <t>川村享様48→47</t>
    </r>
    <r>
      <rPr>
        <sz val="9"/>
        <color theme="1"/>
        <rFont val="ＭＳ Ｐゴシック"/>
        <family val="3"/>
        <charset val="128"/>
        <scheme val="minor"/>
      </rPr>
      <t>　47→46</t>
    </r>
    <rPh sb="0" eb="2">
      <t>テイセイ</t>
    </rPh>
    <rPh sb="3" eb="5">
      <t>ガイシュツ</t>
    </rPh>
    <rPh sb="5" eb="9">
      <t>タムラヨウコ</t>
    </rPh>
    <rPh sb="9" eb="10">
      <t>サマ</t>
    </rPh>
    <rPh sb="11" eb="13">
      <t>テンシュツ</t>
    </rPh>
    <rPh sb="13" eb="17">
      <t>サカモトアイコ</t>
    </rPh>
    <rPh sb="17" eb="18">
      <t>サマ</t>
    </rPh>
    <rPh sb="19" eb="23">
      <t>ショクジカイシ</t>
    </rPh>
    <rPh sb="24" eb="27">
      <t>カワムラススム</t>
    </rPh>
    <rPh sb="27" eb="28">
      <t>サマ</t>
    </rPh>
    <phoneticPr fontId="1"/>
  </si>
  <si>
    <t>48→47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</si>
</sst>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\ m"/>
    <numFmt numFmtId="177" formatCode="d"/>
    <numFmt numFmtId="178" formatCode="\(@\ &quot;発&quot;&quot;注&quot;&quot;分&quot;\)"/>
    <numFmt numFmtId="179" formatCode="yyyy&quot;年&quot;m&quot;月&quot;d&quot;日&quot;;@"/>
  </numFmts>
  <fonts count="1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9"/>
      <color rgb="FF000000"/>
      <name val="Meiryo UI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Ｐゴシック"/>
      <family val="3"/>
      <charset val="128"/>
    </font>
    <font>
      <b/>
      <sz val="9"/>
      <color rgb="FF000000"/>
      <name val="ＭＳ Ｐゴシック"/>
      <family val="3"/>
      <charset val="128"/>
    </font>
    <font>
      <sz val="9"/>
      <color rgb="FFFF0000"/>
      <name val="ＭＳ Ｐゴシック"/>
      <family val="2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strike/>
      <sz val="9"/>
      <color theme="1"/>
      <name val="ＭＳ Ｐゴシック"/>
      <family val="3"/>
      <charset val="12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/>
      <top style="double">
        <color indexed="64"/>
      </top>
      <bottom style="medium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4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2" borderId="1" xfId="0" applyFont="1" applyFill="1" applyBorder="1" applyAlignment="1">
      <alignment vertical="top" textRotation="255"/>
    </xf>
    <xf numFmtId="0" fontId="3" fillId="2" borderId="1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6" borderId="1" xfId="0" applyFont="1" applyFill="1" applyBorder="1">
      <alignment vertical="center"/>
    </xf>
    <xf numFmtId="0" fontId="2" fillId="7" borderId="1" xfId="0" applyFont="1" applyFill="1" applyBorder="1">
      <alignment vertical="center"/>
    </xf>
    <xf numFmtId="0" fontId="2" fillId="8" borderId="1" xfId="0" applyFont="1" applyFill="1" applyBorder="1">
      <alignment vertical="center"/>
    </xf>
    <xf numFmtId="0" fontId="4" fillId="2" borderId="0" xfId="0" applyFont="1" applyFill="1">
      <alignment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Protection="1">
      <alignment vertical="center"/>
      <protection locked="0"/>
    </xf>
    <xf numFmtId="0" fontId="2" fillId="2" borderId="1" xfId="0" applyFont="1" applyFill="1" applyBorder="1" applyProtection="1">
      <alignment vertical="center"/>
      <protection locked="0"/>
    </xf>
    <xf numFmtId="0" fontId="2" fillId="10" borderId="1" xfId="0" applyFont="1" applyFill="1" applyBorder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top" textRotation="255"/>
    </xf>
    <xf numFmtId="0" fontId="2" fillId="0" borderId="0" xfId="0" applyFont="1" applyAlignment="1">
      <alignment horizontal="center" vertical="center" textRotation="255"/>
    </xf>
    <xf numFmtId="0" fontId="2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right" vertical="center" shrinkToFit="1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177" fontId="2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right" vertical="center"/>
    </xf>
    <xf numFmtId="176" fontId="4" fillId="2" borderId="0" xfId="0" applyNumberFormat="1" applyFont="1" applyFill="1" applyAlignment="1">
      <alignment horizontal="right" vertical="center"/>
    </xf>
    <xf numFmtId="0" fontId="2" fillId="9" borderId="3" xfId="0" applyFont="1" applyFill="1" applyBorder="1" applyAlignment="1">
      <alignment horizontal="center" vertical="center" shrinkToFit="1"/>
    </xf>
    <xf numFmtId="0" fontId="8" fillId="12" borderId="21" xfId="0" applyFont="1" applyFill="1" applyBorder="1" applyAlignment="1">
      <alignment horizontal="center" vertical="center" shrinkToFit="1"/>
    </xf>
    <xf numFmtId="0" fontId="2" fillId="12" borderId="3" xfId="0" applyFont="1" applyFill="1" applyBorder="1" applyAlignment="1">
      <alignment horizontal="center" vertical="center" shrinkToFit="1"/>
    </xf>
    <xf numFmtId="0" fontId="2" fillId="11" borderId="3" xfId="0" applyFont="1" applyFill="1" applyBorder="1" applyAlignment="1">
      <alignment horizontal="center" vertical="center" shrinkToFit="1"/>
    </xf>
    <xf numFmtId="0" fontId="2" fillId="11" borderId="21" xfId="0" applyFont="1" applyFill="1" applyBorder="1" applyAlignment="1">
      <alignment horizontal="center" vertical="center" shrinkToFit="1"/>
    </xf>
    <xf numFmtId="0" fontId="2" fillId="0" borderId="23" xfId="0" applyFont="1" applyBorder="1" applyAlignment="1">
      <alignment horizontal="right" vertical="center" shrinkToFit="1"/>
    </xf>
    <xf numFmtId="0" fontId="2" fillId="9" borderId="2" xfId="0" applyFont="1" applyFill="1" applyBorder="1" applyAlignment="1">
      <alignment horizontal="center" vertical="center" shrinkToFit="1"/>
    </xf>
    <xf numFmtId="0" fontId="7" fillId="9" borderId="26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right" vertical="center" shrinkToFit="1"/>
    </xf>
    <xf numFmtId="0" fontId="2" fillId="0" borderId="29" xfId="0" applyFont="1" applyBorder="1" applyAlignment="1">
      <alignment horizontal="right" vertical="center" shrinkToFit="1"/>
    </xf>
    <xf numFmtId="0" fontId="2" fillId="12" borderId="2" xfId="0" applyFont="1" applyFill="1" applyBorder="1" applyAlignment="1">
      <alignment horizontal="center" vertical="center" shrinkToFit="1"/>
    </xf>
    <xf numFmtId="0" fontId="8" fillId="12" borderId="26" xfId="0" applyFont="1" applyFill="1" applyBorder="1" applyAlignment="1">
      <alignment horizontal="center" vertical="center" shrinkToFit="1"/>
    </xf>
    <xf numFmtId="0" fontId="8" fillId="9" borderId="21" xfId="0" applyFont="1" applyFill="1" applyBorder="1" applyAlignment="1">
      <alignment horizontal="center" vertical="center" shrinkToFit="1"/>
    </xf>
    <xf numFmtId="0" fontId="2" fillId="0" borderId="33" xfId="0" applyFont="1" applyBorder="1" applyAlignment="1">
      <alignment horizontal="right" vertical="center" shrinkToFit="1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14" fontId="0" fillId="2" borderId="0" xfId="0" applyNumberFormat="1" applyFill="1">
      <alignment vertical="center"/>
    </xf>
    <xf numFmtId="0" fontId="3" fillId="2" borderId="1" xfId="0" applyFont="1" applyFill="1" applyBorder="1" applyAlignment="1">
      <alignment vertical="center" shrinkToFit="1"/>
    </xf>
    <xf numFmtId="0" fontId="2" fillId="2" borderId="1" xfId="0" applyFont="1" applyFill="1" applyBorder="1" applyAlignment="1">
      <alignment vertical="center" shrinkToFit="1"/>
    </xf>
    <xf numFmtId="0" fontId="3" fillId="2" borderId="5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2" fillId="2" borderId="38" xfId="0" applyFont="1" applyFill="1" applyBorder="1" applyAlignment="1">
      <alignment vertical="top" textRotation="255"/>
    </xf>
    <xf numFmtId="0" fontId="3" fillId="2" borderId="38" xfId="0" applyFont="1" applyFill="1" applyBorder="1" applyAlignment="1">
      <alignment vertical="center" shrinkToFit="1"/>
    </xf>
    <xf numFmtId="0" fontId="2" fillId="2" borderId="39" xfId="0" applyFont="1" applyFill="1" applyBorder="1" applyAlignment="1">
      <alignment vertical="center" shrinkToFit="1"/>
    </xf>
    <xf numFmtId="0" fontId="2" fillId="2" borderId="40" xfId="0" applyFont="1" applyFill="1" applyBorder="1" applyAlignment="1">
      <alignment vertical="center" shrinkToFit="1"/>
    </xf>
    <xf numFmtId="0" fontId="2" fillId="2" borderId="41" xfId="0" applyFont="1" applyFill="1" applyBorder="1" applyAlignment="1">
      <alignment vertical="center" shrinkToFit="1"/>
    </xf>
    <xf numFmtId="0" fontId="2" fillId="2" borderId="42" xfId="0" applyFont="1" applyFill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0" fontId="2" fillId="0" borderId="21" xfId="0" applyFont="1" applyBorder="1" applyAlignment="1" applyProtection="1">
      <alignment horizontal="center" vertical="center" shrinkToFit="1"/>
      <protection locked="0"/>
    </xf>
    <xf numFmtId="0" fontId="2" fillId="0" borderId="22" xfId="0" applyFont="1" applyBorder="1" applyAlignment="1" applyProtection="1">
      <alignment horizontal="center" vertical="center" shrinkToFit="1"/>
      <protection locked="0"/>
    </xf>
    <xf numFmtId="0" fontId="2" fillId="0" borderId="20" xfId="0" applyFont="1" applyBorder="1" applyAlignment="1" applyProtection="1">
      <alignment horizontal="center" vertical="center" shrinkToFit="1"/>
      <protection locked="0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44" xfId="0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 shrinkToFit="1"/>
      <protection locked="0"/>
    </xf>
    <xf numFmtId="0" fontId="14" fillId="0" borderId="17" xfId="0" applyFont="1" applyBorder="1" applyAlignment="1" applyProtection="1">
      <alignment horizontal="center" vertical="center"/>
      <protection locked="0"/>
    </xf>
    <xf numFmtId="0" fontId="2" fillId="4" borderId="3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top" textRotation="255"/>
    </xf>
    <xf numFmtId="0" fontId="2" fillId="5" borderId="31" xfId="0" applyFont="1" applyFill="1" applyBorder="1" applyAlignment="1">
      <alignment horizontal="center" vertical="center"/>
    </xf>
    <xf numFmtId="0" fontId="16" fillId="2" borderId="38" xfId="0" applyFont="1" applyFill="1" applyBorder="1" applyAlignment="1">
      <alignment vertical="center" shrinkToFit="1"/>
    </xf>
    <xf numFmtId="0" fontId="16" fillId="2" borderId="1" xfId="0" applyFont="1" applyFill="1" applyBorder="1" applyAlignment="1">
      <alignment vertical="center" shrinkToFit="1"/>
    </xf>
    <xf numFmtId="0" fontId="16" fillId="2" borderId="39" xfId="0" applyFont="1" applyFill="1" applyBorder="1" applyAlignment="1">
      <alignment vertical="center" shrinkToFit="1"/>
    </xf>
    <xf numFmtId="0" fontId="16" fillId="2" borderId="6" xfId="0" applyFont="1" applyFill="1" applyBorder="1" applyAlignment="1">
      <alignment vertical="center" shrinkToFit="1"/>
    </xf>
    <xf numFmtId="0" fontId="11" fillId="2" borderId="1" xfId="0" applyFont="1" applyFill="1" applyBorder="1" applyAlignment="1">
      <alignment vertical="center" shrinkToFit="1"/>
    </xf>
    <xf numFmtId="0" fontId="16" fillId="2" borderId="40" xfId="0" applyFont="1" applyFill="1" applyBorder="1" applyAlignment="1">
      <alignment vertical="center" shrinkToFit="1"/>
    </xf>
    <xf numFmtId="0" fontId="16" fillId="2" borderId="41" xfId="0" applyFont="1" applyFill="1" applyBorder="1" applyAlignment="1">
      <alignment vertical="center" shrinkToFit="1"/>
    </xf>
    <xf numFmtId="0" fontId="16" fillId="2" borderId="42" xfId="0" applyFont="1" applyFill="1" applyBorder="1" applyAlignment="1">
      <alignment vertical="center" shrinkToFit="1"/>
    </xf>
    <xf numFmtId="0" fontId="16" fillId="2" borderId="46" xfId="0" applyFont="1" applyFill="1" applyBorder="1" applyAlignment="1">
      <alignment vertical="center" shrinkToFit="1"/>
    </xf>
    <xf numFmtId="0" fontId="2" fillId="2" borderId="5" xfId="0" applyFont="1" applyFill="1" applyBorder="1" applyAlignment="1">
      <alignment horizontal="center" vertical="top" textRotation="255"/>
    </xf>
    <xf numFmtId="0" fontId="11" fillId="2" borderId="1" xfId="0" applyFont="1" applyFill="1" applyBorder="1">
      <alignment vertical="center"/>
    </xf>
    <xf numFmtId="0" fontId="11" fillId="2" borderId="5" xfId="0" applyFont="1" applyFill="1" applyBorder="1">
      <alignment vertical="center"/>
    </xf>
    <xf numFmtId="0" fontId="11" fillId="2" borderId="5" xfId="0" applyFont="1" applyFill="1" applyBorder="1" applyAlignment="1">
      <alignment vertical="center" shrinkToFit="1"/>
    </xf>
    <xf numFmtId="0" fontId="11" fillId="2" borderId="7" xfId="0" applyFont="1" applyFill="1" applyBorder="1">
      <alignment vertical="center"/>
    </xf>
    <xf numFmtId="0" fontId="11" fillId="2" borderId="7" xfId="0" applyFont="1" applyFill="1" applyBorder="1" applyAlignment="1">
      <alignment vertical="center" shrinkToFit="1"/>
    </xf>
    <xf numFmtId="0" fontId="11" fillId="2" borderId="48" xfId="0" applyFont="1" applyFill="1" applyBorder="1">
      <alignment vertical="center"/>
    </xf>
    <xf numFmtId="0" fontId="11" fillId="2" borderId="49" xfId="0" applyFont="1" applyFill="1" applyBorder="1">
      <alignment vertical="center"/>
    </xf>
    <xf numFmtId="0" fontId="11" fillId="2" borderId="50" xfId="0" applyFont="1" applyFill="1" applyBorder="1" applyAlignment="1">
      <alignment vertical="center" shrinkToFit="1"/>
    </xf>
    <xf numFmtId="0" fontId="2" fillId="2" borderId="7" xfId="0" applyFont="1" applyFill="1" applyBorder="1" applyAlignment="1">
      <alignment vertical="top" textRotation="255"/>
    </xf>
    <xf numFmtId="0" fontId="2" fillId="2" borderId="47" xfId="0" applyFont="1" applyFill="1" applyBorder="1" applyAlignment="1">
      <alignment horizontal="center" vertical="top" textRotation="255"/>
    </xf>
    <xf numFmtId="0" fontId="11" fillId="2" borderId="51" xfId="0" applyFont="1" applyFill="1" applyBorder="1" applyAlignment="1">
      <alignment vertical="center" shrinkToFit="1"/>
    </xf>
    <xf numFmtId="0" fontId="11" fillId="2" borderId="52" xfId="0" applyFont="1" applyFill="1" applyBorder="1" applyAlignment="1">
      <alignment vertical="center" shrinkToFit="1"/>
    </xf>
    <xf numFmtId="0" fontId="2" fillId="2" borderId="51" xfId="0" applyFont="1" applyFill="1" applyBorder="1">
      <alignment vertical="center"/>
    </xf>
    <xf numFmtId="0" fontId="11" fillId="2" borderId="53" xfId="0" applyFont="1" applyFill="1" applyBorder="1" applyAlignment="1">
      <alignment vertical="center" shrinkToFit="1"/>
    </xf>
    <xf numFmtId="0" fontId="11" fillId="2" borderId="2" xfId="0" applyFont="1" applyFill="1" applyBorder="1" applyAlignment="1">
      <alignment vertical="center" shrinkToFit="1"/>
    </xf>
    <xf numFmtId="0" fontId="2" fillId="2" borderId="1" xfId="0" applyFont="1" applyFill="1" applyBorder="1" applyAlignment="1">
      <alignment horizontal="center" vertical="top" textRotation="255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top" textRotation="255"/>
    </xf>
    <xf numFmtId="0" fontId="2" fillId="5" borderId="6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top" textRotation="255"/>
    </xf>
    <xf numFmtId="0" fontId="2" fillId="11" borderId="1" xfId="0" applyFont="1" applyFill="1" applyBorder="1">
      <alignment vertical="center"/>
    </xf>
    <xf numFmtId="0" fontId="2" fillId="11" borderId="5" xfId="0" applyFont="1" applyFill="1" applyBorder="1">
      <alignment vertical="center"/>
    </xf>
    <xf numFmtId="0" fontId="2" fillId="11" borderId="6" xfId="0" applyFont="1" applyFill="1" applyBorder="1">
      <alignment vertical="center"/>
    </xf>
    <xf numFmtId="0" fontId="2" fillId="11" borderId="7" xfId="0" applyFont="1" applyFill="1" applyBorder="1">
      <alignment vertical="center"/>
    </xf>
    <xf numFmtId="179" fontId="0" fillId="2" borderId="5" xfId="0" applyNumberFormat="1" applyFill="1" applyBorder="1" applyAlignment="1">
      <alignment horizontal="center" vertical="center"/>
    </xf>
    <xf numFmtId="179" fontId="0" fillId="2" borderId="6" xfId="0" applyNumberFormat="1" applyFill="1" applyBorder="1" applyAlignment="1">
      <alignment horizontal="center" vertical="center"/>
    </xf>
    <xf numFmtId="179" fontId="0" fillId="2" borderId="7" xfId="0" applyNumberFormat="1" applyFill="1" applyBorder="1" applyAlignment="1">
      <alignment horizontal="center" vertical="center"/>
    </xf>
    <xf numFmtId="55" fontId="10" fillId="13" borderId="0" xfId="0" applyNumberFormat="1" applyFont="1" applyFill="1" applyAlignment="1">
      <alignment horizontal="center" vertical="center"/>
    </xf>
    <xf numFmtId="0" fontId="2" fillId="0" borderId="54" xfId="0" applyFont="1" applyBorder="1" applyAlignment="1" applyProtection="1">
      <alignment horizontal="left" vertical="center" wrapText="1"/>
      <protection locked="0"/>
    </xf>
    <xf numFmtId="0" fontId="2" fillId="0" borderId="16" xfId="0" applyFont="1" applyBorder="1" applyAlignment="1" applyProtection="1">
      <alignment horizontal="left" vertical="center" wrapText="1"/>
      <protection locked="0"/>
    </xf>
    <xf numFmtId="0" fontId="2" fillId="0" borderId="55" xfId="0" applyFont="1" applyBorder="1" applyAlignment="1" applyProtection="1">
      <alignment horizontal="left" vertical="center" wrapText="1"/>
      <protection locked="0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7" xfId="0" applyFont="1" applyBorder="1" applyAlignment="1" applyProtection="1">
      <alignment horizontal="left" vertical="center" wrapText="1"/>
      <protection locked="0"/>
    </xf>
    <xf numFmtId="0" fontId="2" fillId="0" borderId="58" xfId="0" applyFont="1" applyBorder="1" applyAlignment="1" applyProtection="1">
      <alignment horizontal="left" vertical="center" wrapText="1"/>
      <protection locked="0"/>
    </xf>
    <xf numFmtId="0" fontId="2" fillId="0" borderId="59" xfId="0" applyFont="1" applyBorder="1" applyAlignment="1" applyProtection="1">
      <alignment horizontal="left" vertical="center" wrapText="1"/>
      <protection locked="0"/>
    </xf>
    <xf numFmtId="0" fontId="2" fillId="0" borderId="58" xfId="0" applyFont="1" applyBorder="1" applyAlignment="1">
      <alignment horizontal="left" vertical="center"/>
    </xf>
    <xf numFmtId="0" fontId="2" fillId="0" borderId="59" xfId="0" applyFont="1" applyBorder="1" applyAlignment="1">
      <alignment horizontal="left" vertical="center"/>
    </xf>
    <xf numFmtId="0" fontId="2" fillId="9" borderId="12" xfId="0" applyFont="1" applyFill="1" applyBorder="1" applyAlignment="1">
      <alignment horizontal="center" vertical="center" textRotation="255"/>
    </xf>
    <xf numFmtId="0" fontId="2" fillId="9" borderId="13" xfId="0" applyFont="1" applyFill="1" applyBorder="1" applyAlignment="1">
      <alignment horizontal="center" vertical="center" textRotation="255"/>
    </xf>
    <xf numFmtId="0" fontId="2" fillId="9" borderId="0" xfId="0" applyFont="1" applyFill="1" applyAlignment="1">
      <alignment horizontal="center" vertical="center"/>
    </xf>
    <xf numFmtId="0" fontId="2" fillId="9" borderId="52" xfId="0" applyFont="1" applyFill="1" applyBorder="1" applyAlignment="1">
      <alignment horizontal="left" vertical="center" wrapText="1"/>
    </xf>
    <xf numFmtId="0" fontId="2" fillId="9" borderId="25" xfId="0" applyFont="1" applyFill="1" applyBorder="1" applyAlignment="1">
      <alignment horizontal="left" vertical="center" wrapText="1"/>
    </xf>
    <xf numFmtId="0" fontId="2" fillId="9" borderId="53" xfId="0" applyFont="1" applyFill="1" applyBorder="1" applyAlignment="1">
      <alignment horizontal="left" vertical="center" wrapText="1"/>
    </xf>
    <xf numFmtId="0" fontId="2" fillId="9" borderId="56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left" vertical="center" wrapText="1"/>
    </xf>
    <xf numFmtId="0" fontId="2" fillId="9" borderId="0" xfId="0" applyFont="1" applyFill="1" applyAlignment="1">
      <alignment horizontal="left" vertical="center" wrapText="1"/>
    </xf>
    <xf numFmtId="0" fontId="2" fillId="9" borderId="56" xfId="0" applyFont="1" applyFill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/>
    </xf>
    <xf numFmtId="0" fontId="2" fillId="0" borderId="55" xfId="0" applyFont="1" applyBorder="1" applyAlignment="1">
      <alignment horizontal="left" vertical="center"/>
    </xf>
    <xf numFmtId="0" fontId="2" fillId="12" borderId="0" xfId="0" applyFont="1" applyFill="1" applyAlignment="1">
      <alignment horizontal="left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43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11" borderId="0" xfId="0" applyFont="1" applyFill="1" applyAlignment="1">
      <alignment horizontal="left" vertical="center" wrapText="1"/>
    </xf>
    <xf numFmtId="0" fontId="2" fillId="12" borderId="25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 textRotation="255"/>
    </xf>
    <xf numFmtId="0" fontId="2" fillId="9" borderId="27" xfId="0" applyFont="1" applyFill="1" applyBorder="1" applyAlignment="1">
      <alignment horizontal="center" vertical="center" textRotation="255"/>
    </xf>
    <xf numFmtId="0" fontId="2" fillId="9" borderId="25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28" xfId="0" applyFont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 textRotation="255"/>
    </xf>
    <xf numFmtId="0" fontId="2" fillId="11" borderId="13" xfId="0" applyFont="1" applyFill="1" applyBorder="1" applyAlignment="1">
      <alignment horizontal="center" vertical="center" textRotation="255"/>
    </xf>
    <xf numFmtId="0" fontId="2" fillId="11" borderId="0" xfId="0" applyFont="1" applyFill="1" applyAlignment="1">
      <alignment horizontal="center" vertical="center"/>
    </xf>
    <xf numFmtId="0" fontId="2" fillId="12" borderId="24" xfId="0" applyFont="1" applyFill="1" applyBorder="1" applyAlignment="1">
      <alignment horizontal="center" vertical="center" textRotation="255"/>
    </xf>
    <xf numFmtId="0" fontId="2" fillId="12" borderId="12" xfId="0" applyFont="1" applyFill="1" applyBorder="1" applyAlignment="1">
      <alignment horizontal="center" vertical="center" textRotation="255"/>
    </xf>
    <xf numFmtId="0" fontId="2" fillId="12" borderId="27" xfId="0" applyFont="1" applyFill="1" applyBorder="1" applyAlignment="1">
      <alignment horizontal="center" vertical="center" textRotation="255"/>
    </xf>
    <xf numFmtId="0" fontId="2" fillId="12" borderId="25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 textRotation="255"/>
    </xf>
    <xf numFmtId="0" fontId="2" fillId="12" borderId="0" xfId="0" applyFont="1" applyFill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11" fillId="0" borderId="15" xfId="0" applyFont="1" applyBorder="1" applyAlignment="1">
      <alignment horizontal="right" vertical="center"/>
    </xf>
    <xf numFmtId="178" fontId="11" fillId="0" borderId="15" xfId="0" applyNumberFormat="1" applyFont="1" applyBorder="1" applyAlignment="1">
      <alignment horizontal="left" vertical="center"/>
    </xf>
    <xf numFmtId="178" fontId="0" fillId="0" borderId="15" xfId="0" applyNumberForma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" fillId="0" borderId="60" xfId="0" applyFont="1" applyBorder="1" applyAlignment="1" applyProtection="1">
      <alignment horizontal="left" vertical="center" wrapText="1"/>
      <protection locked="0"/>
    </xf>
    <xf numFmtId="0" fontId="2" fillId="0" borderId="61" xfId="0" applyFont="1" applyBorder="1" applyAlignment="1" applyProtection="1">
      <alignment horizontal="left" vertical="center" wrapText="1"/>
      <protection locked="0"/>
    </xf>
    <xf numFmtId="0" fontId="2" fillId="0" borderId="61" xfId="0" applyFont="1" applyBorder="1" applyAlignment="1">
      <alignment horizontal="left" vertical="center"/>
    </xf>
    <xf numFmtId="0" fontId="3" fillId="0" borderId="54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4" fillId="0" borderId="16" xfId="0" applyFont="1" applyBorder="1" applyAlignment="1" applyProtection="1">
      <alignment horizontal="left" vertical="center" wrapText="1"/>
      <protection locked="0"/>
    </xf>
    <xf numFmtId="0" fontId="15" fillId="0" borderId="16" xfId="0" applyFont="1" applyBorder="1" applyAlignment="1" applyProtection="1">
      <alignment horizontal="left" vertical="center" wrapText="1"/>
      <protection locked="0"/>
    </xf>
    <xf numFmtId="0" fontId="3" fillId="0" borderId="16" xfId="0" applyFont="1" applyBorder="1" applyAlignment="1" applyProtection="1">
      <alignment horizontal="left" vertical="center" wrapText="1"/>
      <protection locked="0"/>
    </xf>
    <xf numFmtId="0" fontId="17" fillId="0" borderId="16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2" fillId="12" borderId="53" xfId="0" applyFont="1" applyFill="1" applyBorder="1" applyAlignment="1">
      <alignment horizontal="center" vertical="center"/>
    </xf>
    <xf numFmtId="0" fontId="2" fillId="12" borderId="52" xfId="0" applyFont="1" applyFill="1" applyBorder="1" applyAlignment="1">
      <alignment horizontal="left" vertical="center" wrapText="1"/>
    </xf>
    <xf numFmtId="0" fontId="2" fillId="12" borderId="53" xfId="0" applyFont="1" applyFill="1" applyBorder="1" applyAlignment="1">
      <alignment horizontal="left" vertical="center" wrapText="1"/>
    </xf>
    <xf numFmtId="0" fontId="2" fillId="0" borderId="67" xfId="0" applyFont="1" applyBorder="1" applyAlignment="1">
      <alignment horizontal="left" vertical="center" wrapText="1"/>
    </xf>
    <xf numFmtId="0" fontId="2" fillId="0" borderId="65" xfId="0" applyFont="1" applyBorder="1" applyAlignment="1">
      <alignment horizontal="left" vertical="center" wrapText="1"/>
    </xf>
    <xf numFmtId="0" fontId="2" fillId="0" borderId="66" xfId="0" applyFont="1" applyBorder="1" applyAlignment="1">
      <alignment horizontal="left" vertical="center" wrapText="1"/>
    </xf>
    <xf numFmtId="0" fontId="2" fillId="0" borderId="69" xfId="0" applyFont="1" applyBorder="1" applyAlignment="1">
      <alignment horizontal="left" vertical="center"/>
    </xf>
    <xf numFmtId="0" fontId="2" fillId="0" borderId="70" xfId="0" applyFont="1" applyBorder="1" applyAlignment="1">
      <alignment horizontal="left" vertical="center"/>
    </xf>
    <xf numFmtId="0" fontId="2" fillId="0" borderId="68" xfId="0" applyFont="1" applyBorder="1" applyAlignment="1" applyProtection="1">
      <alignment horizontal="left" vertical="center" wrapText="1"/>
      <protection locked="0"/>
    </xf>
    <xf numFmtId="0" fontId="2" fillId="0" borderId="69" xfId="0" applyFont="1" applyBorder="1" applyAlignment="1" applyProtection="1">
      <alignment horizontal="left" vertical="center" wrapText="1"/>
      <protection locked="0"/>
    </xf>
    <xf numFmtId="0" fontId="2" fillId="0" borderId="70" xfId="0" applyFont="1" applyBorder="1" applyAlignment="1" applyProtection="1">
      <alignment horizontal="left" vertical="center" wrapText="1"/>
      <protection locked="0"/>
    </xf>
    <xf numFmtId="0" fontId="2" fillId="0" borderId="65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2" xfId="0" applyFont="1" applyBorder="1" applyAlignment="1">
      <alignment horizontal="left" vertical="center"/>
    </xf>
    <xf numFmtId="0" fontId="2" fillId="0" borderId="63" xfId="0" applyFont="1" applyBorder="1" applyAlignment="1">
      <alignment horizontal="left" vertical="center"/>
    </xf>
    <xf numFmtId="0" fontId="2" fillId="0" borderId="64" xfId="0" applyFont="1" applyBorder="1" applyAlignment="1">
      <alignment horizontal="left" vertical="center"/>
    </xf>
    <xf numFmtId="0" fontId="18" fillId="0" borderId="16" xfId="0" applyFont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top" textRotation="255"/>
    </xf>
    <xf numFmtId="55" fontId="5" fillId="2" borderId="2" xfId="0" applyNumberFormat="1" applyFont="1" applyFill="1" applyBorder="1" applyAlignment="1">
      <alignment horizontal="right" wrapText="1"/>
    </xf>
    <xf numFmtId="0" fontId="6" fillId="2" borderId="8" xfId="0" applyFont="1" applyFill="1" applyBorder="1" applyAlignment="1">
      <alignment horizontal="right"/>
    </xf>
    <xf numFmtId="0" fontId="6" fillId="2" borderId="34" xfId="0" applyFont="1" applyFill="1" applyBorder="1" applyAlignment="1">
      <alignment horizontal="right"/>
    </xf>
    <xf numFmtId="0" fontId="2" fillId="3" borderId="35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textRotation="255"/>
    </xf>
    <xf numFmtId="0" fontId="2" fillId="2" borderId="5" xfId="0" applyFont="1" applyFill="1" applyBorder="1" applyAlignment="1">
      <alignment horizontal="center" vertical="top" textRotation="255"/>
    </xf>
    <xf numFmtId="0" fontId="6" fillId="2" borderId="3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right"/>
    </xf>
    <xf numFmtId="0" fontId="2" fillId="1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top" textRotation="255"/>
    </xf>
    <xf numFmtId="0" fontId="2" fillId="2" borderId="4" xfId="0" applyFont="1" applyFill="1" applyBorder="1" applyAlignment="1">
      <alignment horizontal="center" vertical="top" textRotation="255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8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8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8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13" Type="http://schemas.openxmlformats.org/officeDocument/2006/relationships/image" Target="../media/image14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12" Type="http://schemas.openxmlformats.org/officeDocument/2006/relationships/image" Target="../media/image13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11" Type="http://schemas.openxmlformats.org/officeDocument/2006/relationships/image" Target="../media/image12.emf"/><Relationship Id="rId5" Type="http://schemas.openxmlformats.org/officeDocument/2006/relationships/image" Target="../media/image6.emf"/><Relationship Id="rId10" Type="http://schemas.openxmlformats.org/officeDocument/2006/relationships/image" Target="../media/image11.emf"/><Relationship Id="rId4" Type="http://schemas.openxmlformats.org/officeDocument/2006/relationships/image" Target="../media/image5.emf"/><Relationship Id="rId9" Type="http://schemas.openxmlformats.org/officeDocument/2006/relationships/image" Target="../media/image10.emf"/><Relationship Id="rId1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5.emf"/><Relationship Id="rId1" Type="http://schemas.openxmlformats.org/officeDocument/2006/relationships/image" Target="../media/image16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7.emf"/><Relationship Id="rId1" Type="http://schemas.openxmlformats.org/officeDocument/2006/relationships/image" Target="../media/image18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9.emf"/><Relationship Id="rId1" Type="http://schemas.openxmlformats.org/officeDocument/2006/relationships/image" Target="../media/image20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1.emf"/><Relationship Id="rId1" Type="http://schemas.openxmlformats.org/officeDocument/2006/relationships/image" Target="../media/image22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3.emf"/><Relationship Id="rId1" Type="http://schemas.openxmlformats.org/officeDocument/2006/relationships/image" Target="../media/image24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5.emf"/><Relationship Id="rId1" Type="http://schemas.openxmlformats.org/officeDocument/2006/relationships/image" Target="../media/image26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7.emf"/><Relationship Id="rId1" Type="http://schemas.openxmlformats.org/officeDocument/2006/relationships/image" Target="../media/image28.emf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9.emf"/><Relationship Id="rId1" Type="http://schemas.openxmlformats.org/officeDocument/2006/relationships/image" Target="../media/image30.emf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31.emf"/><Relationship Id="rId1" Type="http://schemas.openxmlformats.org/officeDocument/2006/relationships/image" Target="../media/image32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3.emf"/><Relationship Id="rId1" Type="http://schemas.openxmlformats.org/officeDocument/2006/relationships/image" Target="../media/image34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5.emf"/><Relationship Id="rId1" Type="http://schemas.openxmlformats.org/officeDocument/2006/relationships/image" Target="../media/image36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7.emf"/><Relationship Id="rId1" Type="http://schemas.openxmlformats.org/officeDocument/2006/relationships/image" Target="../media/image38.emf"/></Relationships>
</file>

<file path=xl/drawings/_rels/vmlDrawing1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9.emf"/><Relationship Id="rId1" Type="http://schemas.openxmlformats.org/officeDocument/2006/relationships/image" Target="../media/image40.emf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41.emf"/><Relationship Id="rId1" Type="http://schemas.openxmlformats.org/officeDocument/2006/relationships/image" Target="../media/image42.emf"/></Relationships>
</file>

<file path=xl/drawings/_rels/vmlDrawing16.vml.rels><?xml version="1.0" encoding="UTF-8" standalone="yes"?>
<Relationships xmlns="http://schemas.openxmlformats.org/package/2006/relationships"><Relationship Id="rId2" Type="http://schemas.openxmlformats.org/officeDocument/2006/relationships/image" Target="../media/image43.emf"/><Relationship Id="rId1" Type="http://schemas.openxmlformats.org/officeDocument/2006/relationships/image" Target="../media/image44.emf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45.emf"/><Relationship Id="rId1" Type="http://schemas.openxmlformats.org/officeDocument/2006/relationships/image" Target="../media/image46.emf"/></Relationships>
</file>

<file path=xl/drawings/_rels/vmlDrawing18.vml.rels><?xml version="1.0" encoding="UTF-8" standalone="yes"?>
<Relationships xmlns="http://schemas.openxmlformats.org/package/2006/relationships"><Relationship Id="rId2" Type="http://schemas.openxmlformats.org/officeDocument/2006/relationships/image" Target="../media/image47.emf"/><Relationship Id="rId1" Type="http://schemas.openxmlformats.org/officeDocument/2006/relationships/image" Target="../media/image48.emf"/></Relationships>
</file>

<file path=xl/drawings/_rels/vmlDrawing19.vml.rels><?xml version="1.0" encoding="UTF-8" standalone="yes"?>
<Relationships xmlns="http://schemas.openxmlformats.org/package/2006/relationships"><Relationship Id="rId2" Type="http://schemas.openxmlformats.org/officeDocument/2006/relationships/image" Target="../media/image49.emf"/><Relationship Id="rId1" Type="http://schemas.openxmlformats.org/officeDocument/2006/relationships/image" Target="../media/image50.emf"/></Relationships>
</file>

<file path=xl/drawings/_rels/vmlDrawing20.vml.rels><?xml version="1.0" encoding="UTF-8" standalone="yes"?>
<Relationships xmlns="http://schemas.openxmlformats.org/package/2006/relationships"><Relationship Id="rId2" Type="http://schemas.openxmlformats.org/officeDocument/2006/relationships/image" Target="../media/image51.emf"/><Relationship Id="rId1" Type="http://schemas.openxmlformats.org/officeDocument/2006/relationships/image" Target="../media/image52.emf"/></Relationships>
</file>

<file path=xl/drawings/_rels/vmlDrawing2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3.emf"/><Relationship Id="rId1" Type="http://schemas.openxmlformats.org/officeDocument/2006/relationships/image" Target="../media/image54.emf"/></Relationships>
</file>

<file path=xl/drawings/_rels/vmlDrawing2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5.emf"/><Relationship Id="rId1" Type="http://schemas.openxmlformats.org/officeDocument/2006/relationships/image" Target="../media/image56.emf"/></Relationships>
</file>

<file path=xl/drawings/_rels/vmlDrawing2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7.emf"/><Relationship Id="rId1" Type="http://schemas.openxmlformats.org/officeDocument/2006/relationships/image" Target="../media/image58.emf"/></Relationships>
</file>

<file path=xl/drawings/_rels/vmlDrawing24.vml.rels><?xml version="1.0" encoding="UTF-8" standalone="yes"?>
<Relationships xmlns="http://schemas.openxmlformats.org/package/2006/relationships"><Relationship Id="rId2" Type="http://schemas.openxmlformats.org/officeDocument/2006/relationships/image" Target="../media/image59.emf"/><Relationship Id="rId1" Type="http://schemas.openxmlformats.org/officeDocument/2006/relationships/image" Target="../media/image60.emf"/></Relationships>
</file>

<file path=xl/drawings/_rels/vmlDrawing25.vml.rels><?xml version="1.0" encoding="UTF-8" standalone="yes"?>
<Relationships xmlns="http://schemas.openxmlformats.org/package/2006/relationships"><Relationship Id="rId2" Type="http://schemas.openxmlformats.org/officeDocument/2006/relationships/image" Target="../media/image61.emf"/><Relationship Id="rId1" Type="http://schemas.openxmlformats.org/officeDocument/2006/relationships/image" Target="../media/image62.emf"/></Relationships>
</file>

<file path=xl/drawings/_rels/vmlDrawing26.vml.rels><?xml version="1.0" encoding="UTF-8" standalone="yes"?>
<Relationships xmlns="http://schemas.openxmlformats.org/package/2006/relationships"><Relationship Id="rId2" Type="http://schemas.openxmlformats.org/officeDocument/2006/relationships/image" Target="../media/image63.emf"/><Relationship Id="rId1" Type="http://schemas.openxmlformats.org/officeDocument/2006/relationships/image" Target="../media/image64.emf"/></Relationships>
</file>

<file path=xl/drawings/_rels/vmlDrawing27.vml.rels><?xml version="1.0" encoding="UTF-8" standalone="yes"?>
<Relationships xmlns="http://schemas.openxmlformats.org/package/2006/relationships"><Relationship Id="rId2" Type="http://schemas.openxmlformats.org/officeDocument/2006/relationships/image" Target="../media/image65.emf"/><Relationship Id="rId1" Type="http://schemas.openxmlformats.org/officeDocument/2006/relationships/image" Target="../media/image66.emf"/></Relationships>
</file>

<file path=xl/drawings/_rels/vmlDrawing28.vml.rels><?xml version="1.0" encoding="UTF-8" standalone="yes"?>
<Relationships xmlns="http://schemas.openxmlformats.org/package/2006/relationships"><Relationship Id="rId2" Type="http://schemas.openxmlformats.org/officeDocument/2006/relationships/image" Target="../media/image67.emf"/><Relationship Id="rId1" Type="http://schemas.openxmlformats.org/officeDocument/2006/relationships/image" Target="../media/image68.emf"/></Relationships>
</file>

<file path=xl/drawings/_rels/vmlDrawing29.vml.rels><?xml version="1.0" encoding="UTF-8" standalone="yes"?>
<Relationships xmlns="http://schemas.openxmlformats.org/package/2006/relationships"><Relationship Id="rId2" Type="http://schemas.openxmlformats.org/officeDocument/2006/relationships/image" Target="../media/image69.emf"/><Relationship Id="rId1" Type="http://schemas.openxmlformats.org/officeDocument/2006/relationships/image" Target="../media/image70.emf"/></Relationships>
</file>

<file path=xl/drawings/_rels/vmlDrawing30.vml.rels><?xml version="1.0" encoding="UTF-8" standalone="yes"?>
<Relationships xmlns="http://schemas.openxmlformats.org/package/2006/relationships"><Relationship Id="rId2" Type="http://schemas.openxmlformats.org/officeDocument/2006/relationships/image" Target="../media/image71.emf"/><Relationship Id="rId1" Type="http://schemas.openxmlformats.org/officeDocument/2006/relationships/image" Target="../media/image72.emf"/></Relationships>
</file>

<file path=xl/drawings/_rels/vmlDrawing31.vml.rels><?xml version="1.0" encoding="UTF-8" standalone="yes"?>
<Relationships xmlns="http://schemas.openxmlformats.org/package/2006/relationships"><Relationship Id="rId2" Type="http://schemas.openxmlformats.org/officeDocument/2006/relationships/image" Target="../media/image73.emf"/><Relationship Id="rId1" Type="http://schemas.openxmlformats.org/officeDocument/2006/relationships/image" Target="../media/image74.emf"/></Relationships>
</file>

<file path=xl/drawings/_rels/vmlDrawing3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5.emf"/><Relationship Id="rId1" Type="http://schemas.openxmlformats.org/officeDocument/2006/relationships/image" Target="../media/image76.emf"/></Relationships>
</file>

<file path=xl/drawings/_rels/vmlDrawing3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7.emf"/></Relationships>
</file>

<file path=xl/drawings/_rels/vmlDrawing3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8.emf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79.emf"/></Relationships>
</file>

<file path=xl/drawings/_rels/vmlDrawing36.vml.rels><?xml version="1.0" encoding="UTF-8" standalone="yes"?>
<Relationships xmlns="http://schemas.openxmlformats.org/package/2006/relationships"><Relationship Id="rId1" Type="http://schemas.openxmlformats.org/officeDocument/2006/relationships/image" Target="../media/image80.emf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81.emf"/></Relationships>
</file>

<file path=xl/drawings/_rels/vmlDrawing3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104775</xdr:colOff>
          <xdr:row>13</xdr:row>
          <xdr:rowOff>76200</xdr:rowOff>
        </xdr:from>
        <xdr:to>
          <xdr:col>15</xdr:col>
          <xdr:colOff>114300</xdr:colOff>
          <xdr:row>29</xdr:row>
          <xdr:rowOff>114300</xdr:rowOff>
        </xdr:to>
        <xdr:sp macro="" textlink="">
          <xdr:nvSpPr>
            <xdr:cNvPr id="1050" name="Group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照合表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95250</xdr:colOff>
          <xdr:row>4</xdr:row>
          <xdr:rowOff>85725</xdr:rowOff>
        </xdr:from>
        <xdr:to>
          <xdr:col>9</xdr:col>
          <xdr:colOff>66675</xdr:colOff>
          <xdr:row>6</xdr:row>
          <xdr:rowOff>104775</xdr:rowOff>
        </xdr:to>
        <xdr:sp macro="" textlink="">
          <xdr:nvSpPr>
            <xdr:cNvPr id="1034" name="cbtn0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133350</xdr:colOff>
          <xdr:row>4</xdr:row>
          <xdr:rowOff>85725</xdr:rowOff>
        </xdr:from>
        <xdr:to>
          <xdr:col>17</xdr:col>
          <xdr:colOff>104775</xdr:colOff>
          <xdr:row>6</xdr:row>
          <xdr:rowOff>104775</xdr:rowOff>
        </xdr:to>
        <xdr:sp macro="" textlink="">
          <xdr:nvSpPr>
            <xdr:cNvPr id="1035" name="cbtn0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0</xdr:colOff>
          <xdr:row>4</xdr:row>
          <xdr:rowOff>85725</xdr:rowOff>
        </xdr:from>
        <xdr:to>
          <xdr:col>25</xdr:col>
          <xdr:colOff>180975</xdr:colOff>
          <xdr:row>6</xdr:row>
          <xdr:rowOff>104775</xdr:rowOff>
        </xdr:to>
        <xdr:sp macro="" textlink="">
          <xdr:nvSpPr>
            <xdr:cNvPr id="1036" name="cbtn03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95250</xdr:colOff>
          <xdr:row>6</xdr:row>
          <xdr:rowOff>161925</xdr:rowOff>
        </xdr:from>
        <xdr:to>
          <xdr:col>9</xdr:col>
          <xdr:colOff>66675</xdr:colOff>
          <xdr:row>9</xdr:row>
          <xdr:rowOff>9525</xdr:rowOff>
        </xdr:to>
        <xdr:sp macro="" textlink="">
          <xdr:nvSpPr>
            <xdr:cNvPr id="1040" name="cbtn04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133350</xdr:colOff>
          <xdr:row>6</xdr:row>
          <xdr:rowOff>161925</xdr:rowOff>
        </xdr:from>
        <xdr:to>
          <xdr:col>17</xdr:col>
          <xdr:colOff>104775</xdr:colOff>
          <xdr:row>9</xdr:row>
          <xdr:rowOff>9525</xdr:rowOff>
        </xdr:to>
        <xdr:sp macro="" textlink="">
          <xdr:nvSpPr>
            <xdr:cNvPr id="1041" name="cbtn05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0</xdr:colOff>
          <xdr:row>6</xdr:row>
          <xdr:rowOff>161925</xdr:rowOff>
        </xdr:from>
        <xdr:to>
          <xdr:col>25</xdr:col>
          <xdr:colOff>180975</xdr:colOff>
          <xdr:row>9</xdr:row>
          <xdr:rowOff>9525</xdr:rowOff>
        </xdr:to>
        <xdr:sp macro="" textlink="">
          <xdr:nvSpPr>
            <xdr:cNvPr id="1042" name="cbtn06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95250</xdr:colOff>
          <xdr:row>9</xdr:row>
          <xdr:rowOff>85725</xdr:rowOff>
        </xdr:from>
        <xdr:to>
          <xdr:col>9</xdr:col>
          <xdr:colOff>66675</xdr:colOff>
          <xdr:row>11</xdr:row>
          <xdr:rowOff>104775</xdr:rowOff>
        </xdr:to>
        <xdr:sp macro="" textlink="">
          <xdr:nvSpPr>
            <xdr:cNvPr id="1043" name="cbtn07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95250</xdr:colOff>
          <xdr:row>14</xdr:row>
          <xdr:rowOff>104775</xdr:rowOff>
        </xdr:from>
        <xdr:to>
          <xdr:col>12</xdr:col>
          <xdr:colOff>190500</xdr:colOff>
          <xdr:row>16</xdr:row>
          <xdr:rowOff>123825</xdr:rowOff>
        </xdr:to>
        <xdr:sp macro="" textlink="">
          <xdr:nvSpPr>
            <xdr:cNvPr id="1044" name="cbtn11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95250</xdr:colOff>
          <xdr:row>17</xdr:row>
          <xdr:rowOff>9525</xdr:rowOff>
        </xdr:from>
        <xdr:to>
          <xdr:col>12</xdr:col>
          <xdr:colOff>190500</xdr:colOff>
          <xdr:row>19</xdr:row>
          <xdr:rowOff>28575</xdr:rowOff>
        </xdr:to>
        <xdr:sp macro="" textlink="">
          <xdr:nvSpPr>
            <xdr:cNvPr id="1045" name="cbtn12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95250</xdr:colOff>
          <xdr:row>19</xdr:row>
          <xdr:rowOff>76200</xdr:rowOff>
        </xdr:from>
        <xdr:to>
          <xdr:col>12</xdr:col>
          <xdr:colOff>190500</xdr:colOff>
          <xdr:row>21</xdr:row>
          <xdr:rowOff>95250</xdr:rowOff>
        </xdr:to>
        <xdr:sp macro="" textlink="">
          <xdr:nvSpPr>
            <xdr:cNvPr id="1046" name="cbtn13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95250</xdr:colOff>
          <xdr:row>21</xdr:row>
          <xdr:rowOff>152400</xdr:rowOff>
        </xdr:from>
        <xdr:to>
          <xdr:col>12</xdr:col>
          <xdr:colOff>190500</xdr:colOff>
          <xdr:row>24</xdr:row>
          <xdr:rowOff>0</xdr:rowOff>
        </xdr:to>
        <xdr:sp macro="" textlink="">
          <xdr:nvSpPr>
            <xdr:cNvPr id="1047" name="cbtn14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95250</xdr:colOff>
          <xdr:row>24</xdr:row>
          <xdr:rowOff>57150</xdr:rowOff>
        </xdr:from>
        <xdr:to>
          <xdr:col>12</xdr:col>
          <xdr:colOff>190500</xdr:colOff>
          <xdr:row>26</xdr:row>
          <xdr:rowOff>76200</xdr:rowOff>
        </xdr:to>
        <xdr:sp macro="" textlink="">
          <xdr:nvSpPr>
            <xdr:cNvPr id="1048" name="cbtn15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95250</xdr:colOff>
          <xdr:row>26</xdr:row>
          <xdr:rowOff>133350</xdr:rowOff>
        </xdr:from>
        <xdr:to>
          <xdr:col>12</xdr:col>
          <xdr:colOff>190500</xdr:colOff>
          <xdr:row>28</xdr:row>
          <xdr:rowOff>152400</xdr:rowOff>
        </xdr:to>
        <xdr:sp macro="" textlink="">
          <xdr:nvSpPr>
            <xdr:cNvPr id="1049" name="cbtn16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104775</xdr:colOff>
          <xdr:row>3</xdr:row>
          <xdr:rowOff>19050</xdr:rowOff>
        </xdr:from>
        <xdr:to>
          <xdr:col>28</xdr:col>
          <xdr:colOff>95250</xdr:colOff>
          <xdr:row>12</xdr:row>
          <xdr:rowOff>76200</xdr:rowOff>
        </xdr:to>
        <xdr:sp macro="" textlink="">
          <xdr:nvSpPr>
            <xdr:cNvPr id="1051" name="Group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食事発注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28575</xdr:colOff>
          <xdr:row>13</xdr:row>
          <xdr:rowOff>76200</xdr:rowOff>
        </xdr:from>
        <xdr:to>
          <xdr:col>28</xdr:col>
          <xdr:colOff>104775</xdr:colOff>
          <xdr:row>18</xdr:row>
          <xdr:rowOff>85725</xdr:rowOff>
        </xdr:to>
        <xdr:sp macro="" textlink="">
          <xdr:nvSpPr>
            <xdr:cNvPr id="1060" name="Group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食事発注書確認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25</xdr:col>
          <xdr:colOff>47625</xdr:colOff>
          <xdr:row>14</xdr:row>
          <xdr:rowOff>152400</xdr:rowOff>
        </xdr:from>
        <xdr:to>
          <xdr:col>27</xdr:col>
          <xdr:colOff>152400</xdr:colOff>
          <xdr:row>16</xdr:row>
          <xdr:rowOff>9525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日付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0</xdr:colOff>
          <xdr:row>16</xdr:row>
          <xdr:rowOff>95250</xdr:rowOff>
        </xdr:from>
        <xdr:to>
          <xdr:col>27</xdr:col>
          <xdr:colOff>161925</xdr:colOff>
          <xdr:row>18</xdr:row>
          <xdr:rowOff>0</xdr:rowOff>
        </xdr:to>
        <xdr:sp macro="" textlink="">
          <xdr:nvSpPr>
            <xdr:cNvPr id="1065" name="cbtn17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27</xdr:col>
          <xdr:colOff>38100</xdr:colOff>
          <xdr:row>28</xdr:row>
          <xdr:rowOff>85725</xdr:rowOff>
        </xdr:from>
        <xdr:to>
          <xdr:col>28</xdr:col>
          <xdr:colOff>57150</xdr:colOff>
          <xdr:row>29</xdr:row>
          <xdr:rowOff>85725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sh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9</xdr:row>
          <xdr:rowOff>85725</xdr:rowOff>
        </xdr:from>
        <xdr:to>
          <xdr:col>17</xdr:col>
          <xdr:colOff>95250</xdr:colOff>
          <xdr:row>11</xdr:row>
          <xdr:rowOff>85725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9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【病院】</a:t>
              </a: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検食一括登録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85725</xdr:rowOff>
        </xdr:from>
        <xdr:to>
          <xdr:col>25</xdr:col>
          <xdr:colOff>171450</xdr:colOff>
          <xdr:row>11</xdr:row>
          <xdr:rowOff>85725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9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【南山】</a:t>
              </a: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検食一括登録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2049" name="C01_0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31</xdr:row>
          <xdr:rowOff>228600</xdr:rowOff>
        </xdr:from>
        <xdr:to>
          <xdr:col>11</xdr:col>
          <xdr:colOff>371475</xdr:colOff>
          <xdr:row>33</xdr:row>
          <xdr:rowOff>142875</xdr:rowOff>
        </xdr:to>
        <xdr:sp macro="" textlink="">
          <xdr:nvSpPr>
            <xdr:cNvPr id="2051" name="C01_0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9217" name="C01_0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30</xdr:row>
          <xdr:rowOff>104775</xdr:rowOff>
        </xdr:from>
        <xdr:to>
          <xdr:col>11</xdr:col>
          <xdr:colOff>371475</xdr:colOff>
          <xdr:row>31</xdr:row>
          <xdr:rowOff>104775</xdr:rowOff>
        </xdr:to>
        <xdr:sp macro="" textlink="">
          <xdr:nvSpPr>
            <xdr:cNvPr id="9218" name="C01_0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10241" name="C01_0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10242" name="C01_0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11265" name="C01_0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11266" name="C01_0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12289" name="C01_0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31</xdr:row>
          <xdr:rowOff>228600</xdr:rowOff>
        </xdr:from>
        <xdr:to>
          <xdr:col>11</xdr:col>
          <xdr:colOff>371475</xdr:colOff>
          <xdr:row>33</xdr:row>
          <xdr:rowOff>142875</xdr:rowOff>
        </xdr:to>
        <xdr:sp macro="" textlink="">
          <xdr:nvSpPr>
            <xdr:cNvPr id="12290" name="C01_0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13313" name="C01_0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13314" name="C01_0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14337" name="C01_0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14338" name="C01_0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15361" name="C01_0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15362" name="C01_0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16385" name="C01_0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16386" name="C01_0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17409" name="C01_0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31</xdr:row>
          <xdr:rowOff>123825</xdr:rowOff>
        </xdr:from>
        <xdr:to>
          <xdr:col>11</xdr:col>
          <xdr:colOff>371475</xdr:colOff>
          <xdr:row>33</xdr:row>
          <xdr:rowOff>38100</xdr:rowOff>
        </xdr:to>
        <xdr:sp macro="" textlink="">
          <xdr:nvSpPr>
            <xdr:cNvPr id="17410" name="C01_0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18433" name="C01_0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32</xdr:row>
          <xdr:rowOff>38100</xdr:rowOff>
        </xdr:from>
        <xdr:to>
          <xdr:col>11</xdr:col>
          <xdr:colOff>371475</xdr:colOff>
          <xdr:row>33</xdr:row>
          <xdr:rowOff>219075</xdr:rowOff>
        </xdr:to>
        <xdr:sp macro="" textlink="">
          <xdr:nvSpPr>
            <xdr:cNvPr id="18434" name="C01_0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19457" name="C01_0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19458" name="C01_0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20481" name="C01_0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20482" name="C01_0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21505" name="C01_0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21506" name="C01_0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22529" name="C01_0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22530" name="C01_0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23553" name="C01_0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31</xdr:row>
          <xdr:rowOff>47625</xdr:rowOff>
        </xdr:from>
        <xdr:to>
          <xdr:col>11</xdr:col>
          <xdr:colOff>371475</xdr:colOff>
          <xdr:row>32</xdr:row>
          <xdr:rowOff>47625</xdr:rowOff>
        </xdr:to>
        <xdr:sp macro="" textlink="">
          <xdr:nvSpPr>
            <xdr:cNvPr id="23554" name="C01_0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24577" name="C01_0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31</xdr:row>
          <xdr:rowOff>9525</xdr:rowOff>
        </xdr:from>
        <xdr:to>
          <xdr:col>11</xdr:col>
          <xdr:colOff>371475</xdr:colOff>
          <xdr:row>32</xdr:row>
          <xdr:rowOff>9525</xdr:rowOff>
        </xdr:to>
        <xdr:sp macro="" textlink="">
          <xdr:nvSpPr>
            <xdr:cNvPr id="24578" name="C01_0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25601" name="C01_0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31</xdr:row>
          <xdr:rowOff>257175</xdr:rowOff>
        </xdr:from>
        <xdr:to>
          <xdr:col>11</xdr:col>
          <xdr:colOff>371475</xdr:colOff>
          <xdr:row>33</xdr:row>
          <xdr:rowOff>171450</xdr:rowOff>
        </xdr:to>
        <xdr:sp macro="" textlink="">
          <xdr:nvSpPr>
            <xdr:cNvPr id="25602" name="C01_0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26625" name="C01_0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26626" name="C01_0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27649" name="C01_0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27650" name="C01_0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28673" name="C01_0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28674" name="C01_0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29697" name="C01_0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29698" name="C01_02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30721" name="C01_0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30722" name="C01_0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31745" name="C01_0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31746" name="C01_0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32769" name="C01_0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32770" name="C01_0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33793" name="C01_0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33794" name="C01_0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34817" name="C01_0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31</xdr:row>
          <xdr:rowOff>219075</xdr:rowOff>
        </xdr:from>
        <xdr:to>
          <xdr:col>11</xdr:col>
          <xdr:colOff>371475</xdr:colOff>
          <xdr:row>33</xdr:row>
          <xdr:rowOff>133350</xdr:rowOff>
        </xdr:to>
        <xdr:sp macro="" textlink="">
          <xdr:nvSpPr>
            <xdr:cNvPr id="34818" name="C01_0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35841" name="C01_0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35842" name="C01_0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36865" name="C01_0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36866" name="C01_0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37889" name="C01_0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31</xdr:row>
          <xdr:rowOff>85725</xdr:rowOff>
        </xdr:from>
        <xdr:to>
          <xdr:col>11</xdr:col>
          <xdr:colOff>371475</xdr:colOff>
          <xdr:row>33</xdr:row>
          <xdr:rowOff>0</xdr:rowOff>
        </xdr:to>
        <xdr:sp macro="" textlink="">
          <xdr:nvSpPr>
            <xdr:cNvPr id="37890" name="C01_02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0</xdr:row>
          <xdr:rowOff>9525</xdr:rowOff>
        </xdr:from>
        <xdr:to>
          <xdr:col>11</xdr:col>
          <xdr:colOff>371475</xdr:colOff>
          <xdr:row>1</xdr:row>
          <xdr:rowOff>9525</xdr:rowOff>
        </xdr:to>
        <xdr:sp macro="" textlink="">
          <xdr:nvSpPr>
            <xdr:cNvPr id="38913" name="C01_0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</xdr:colOff>
          <xdr:row>33</xdr:row>
          <xdr:rowOff>0</xdr:rowOff>
        </xdr:from>
        <xdr:to>
          <xdr:col>11</xdr:col>
          <xdr:colOff>371475</xdr:colOff>
          <xdr:row>34</xdr:row>
          <xdr:rowOff>0</xdr:rowOff>
        </xdr:to>
        <xdr:sp macro="" textlink="">
          <xdr:nvSpPr>
            <xdr:cNvPr id="38914" name="C01_0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2</xdr:row>
          <xdr:rowOff>9525</xdr:rowOff>
        </xdr:from>
        <xdr:to>
          <xdr:col>1</xdr:col>
          <xdr:colOff>809625</xdr:colOff>
          <xdr:row>3</xdr:row>
          <xdr:rowOff>123825</xdr:rowOff>
        </xdr:to>
        <xdr:sp macro="" textlink="">
          <xdr:nvSpPr>
            <xdr:cNvPr id="3073" name="close0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2</xdr:row>
          <xdr:rowOff>28575</xdr:rowOff>
        </xdr:from>
        <xdr:to>
          <xdr:col>1</xdr:col>
          <xdr:colOff>762000</xdr:colOff>
          <xdr:row>4</xdr:row>
          <xdr:rowOff>9525</xdr:rowOff>
        </xdr:to>
        <xdr:sp macro="" textlink="">
          <xdr:nvSpPr>
            <xdr:cNvPr id="4097" name="close02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9525</xdr:rowOff>
        </xdr:from>
        <xdr:to>
          <xdr:col>1</xdr:col>
          <xdr:colOff>742950</xdr:colOff>
          <xdr:row>3</xdr:row>
          <xdr:rowOff>133350</xdr:rowOff>
        </xdr:to>
        <xdr:sp macro="" textlink="">
          <xdr:nvSpPr>
            <xdr:cNvPr id="5121" name="close03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2</xdr:row>
          <xdr:rowOff>9525</xdr:rowOff>
        </xdr:from>
        <xdr:to>
          <xdr:col>1</xdr:col>
          <xdr:colOff>752475</xdr:colOff>
          <xdr:row>3</xdr:row>
          <xdr:rowOff>133350</xdr:rowOff>
        </xdr:to>
        <xdr:sp macro="" textlink="">
          <xdr:nvSpPr>
            <xdr:cNvPr id="6145" name="close04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9525</xdr:rowOff>
        </xdr:from>
        <xdr:to>
          <xdr:col>1</xdr:col>
          <xdr:colOff>752475</xdr:colOff>
          <xdr:row>3</xdr:row>
          <xdr:rowOff>133350</xdr:rowOff>
        </xdr:to>
        <xdr:sp macro="" textlink="">
          <xdr:nvSpPr>
            <xdr:cNvPr id="7169" name="close05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19050</xdr:rowOff>
        </xdr:from>
        <xdr:to>
          <xdr:col>1</xdr:col>
          <xdr:colOff>752475</xdr:colOff>
          <xdr:row>4</xdr:row>
          <xdr:rowOff>0</xdr:rowOff>
        </xdr:to>
        <xdr:sp macro="" textlink="">
          <xdr:nvSpPr>
            <xdr:cNvPr id="8193" name="close06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trlProp" Target="../ctrlProps/ctrlProp3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38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37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trlProp" Target="../ctrlProps/ctrlProp5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1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6.xml"/><Relationship Id="rId5" Type="http://schemas.openxmlformats.org/officeDocument/2006/relationships/image" Target="../media/image15.emf"/><Relationship Id="rId4" Type="http://schemas.openxmlformats.org/officeDocument/2006/relationships/control" Target="../activeX/activeX1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18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8.xml"/><Relationship Id="rId5" Type="http://schemas.openxmlformats.org/officeDocument/2006/relationships/image" Target="../media/image17.emf"/><Relationship Id="rId4" Type="http://schemas.openxmlformats.org/officeDocument/2006/relationships/control" Target="../activeX/activeX1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20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0.xml"/><Relationship Id="rId5" Type="http://schemas.openxmlformats.org/officeDocument/2006/relationships/image" Target="../media/image19.emf"/><Relationship Id="rId4" Type="http://schemas.openxmlformats.org/officeDocument/2006/relationships/control" Target="../activeX/activeX1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2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22.xml"/><Relationship Id="rId5" Type="http://schemas.openxmlformats.org/officeDocument/2006/relationships/image" Target="../media/image21.emf"/><Relationship Id="rId4" Type="http://schemas.openxmlformats.org/officeDocument/2006/relationships/control" Target="../activeX/activeX2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24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24.xml"/><Relationship Id="rId5" Type="http://schemas.openxmlformats.org/officeDocument/2006/relationships/image" Target="../media/image23.emf"/><Relationship Id="rId4" Type="http://schemas.openxmlformats.org/officeDocument/2006/relationships/control" Target="../activeX/activeX2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image" Target="../media/image26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26.xml"/><Relationship Id="rId5" Type="http://schemas.openxmlformats.org/officeDocument/2006/relationships/image" Target="../media/image25.emf"/><Relationship Id="rId4" Type="http://schemas.openxmlformats.org/officeDocument/2006/relationships/control" Target="../activeX/activeX2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image" Target="../media/image28.emf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28.xml"/><Relationship Id="rId5" Type="http://schemas.openxmlformats.org/officeDocument/2006/relationships/image" Target="../media/image27.emf"/><Relationship Id="rId4" Type="http://schemas.openxmlformats.org/officeDocument/2006/relationships/control" Target="../activeX/activeX2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image" Target="../media/image30.emf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30.xml"/><Relationship Id="rId5" Type="http://schemas.openxmlformats.org/officeDocument/2006/relationships/image" Target="../media/image29.emf"/><Relationship Id="rId4" Type="http://schemas.openxmlformats.org/officeDocument/2006/relationships/control" Target="../activeX/activeX2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7" Type="http://schemas.openxmlformats.org/officeDocument/2006/relationships/image" Target="../media/image32.emf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32.xml"/><Relationship Id="rId5" Type="http://schemas.openxmlformats.org/officeDocument/2006/relationships/image" Target="../media/image31.emf"/><Relationship Id="rId4" Type="http://schemas.openxmlformats.org/officeDocument/2006/relationships/control" Target="../activeX/activeX31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7" Type="http://schemas.openxmlformats.org/officeDocument/2006/relationships/image" Target="../media/image34.emf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ontrol" Target="../activeX/activeX34.xml"/><Relationship Id="rId5" Type="http://schemas.openxmlformats.org/officeDocument/2006/relationships/image" Target="../media/image33.emf"/><Relationship Id="rId4" Type="http://schemas.openxmlformats.org/officeDocument/2006/relationships/control" Target="../activeX/activeX3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36.emf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ntrol" Target="../activeX/activeX36.xml"/><Relationship Id="rId5" Type="http://schemas.openxmlformats.org/officeDocument/2006/relationships/image" Target="../media/image35.emf"/><Relationship Id="rId4" Type="http://schemas.openxmlformats.org/officeDocument/2006/relationships/control" Target="../activeX/activeX3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38.emf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ontrol" Target="../activeX/activeX38.xml"/><Relationship Id="rId5" Type="http://schemas.openxmlformats.org/officeDocument/2006/relationships/image" Target="../media/image37.emf"/><Relationship Id="rId4" Type="http://schemas.openxmlformats.org/officeDocument/2006/relationships/control" Target="../activeX/activeX37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7" Type="http://schemas.openxmlformats.org/officeDocument/2006/relationships/image" Target="../media/image40.emf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40.xml"/><Relationship Id="rId5" Type="http://schemas.openxmlformats.org/officeDocument/2006/relationships/image" Target="../media/image39.emf"/><Relationship Id="rId4" Type="http://schemas.openxmlformats.org/officeDocument/2006/relationships/control" Target="../activeX/activeX39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7" Type="http://schemas.openxmlformats.org/officeDocument/2006/relationships/image" Target="../media/image42.emf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42.xml"/><Relationship Id="rId5" Type="http://schemas.openxmlformats.org/officeDocument/2006/relationships/image" Target="../media/image41.emf"/><Relationship Id="rId4" Type="http://schemas.openxmlformats.org/officeDocument/2006/relationships/control" Target="../activeX/activeX4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7" Type="http://schemas.openxmlformats.org/officeDocument/2006/relationships/image" Target="../media/image44.emf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44.xml"/><Relationship Id="rId5" Type="http://schemas.openxmlformats.org/officeDocument/2006/relationships/image" Target="../media/image43.emf"/><Relationship Id="rId4" Type="http://schemas.openxmlformats.org/officeDocument/2006/relationships/control" Target="../activeX/activeX43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7" Type="http://schemas.openxmlformats.org/officeDocument/2006/relationships/image" Target="../media/image46.emf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46.xml"/><Relationship Id="rId5" Type="http://schemas.openxmlformats.org/officeDocument/2006/relationships/image" Target="../media/image45.emf"/><Relationship Id="rId4" Type="http://schemas.openxmlformats.org/officeDocument/2006/relationships/control" Target="../activeX/activeX4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7" Type="http://schemas.openxmlformats.org/officeDocument/2006/relationships/image" Target="../media/image48.emf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48.xml"/><Relationship Id="rId5" Type="http://schemas.openxmlformats.org/officeDocument/2006/relationships/image" Target="../media/image47.emf"/><Relationship Id="rId4" Type="http://schemas.openxmlformats.org/officeDocument/2006/relationships/control" Target="../activeX/activeX4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7" Type="http://schemas.openxmlformats.org/officeDocument/2006/relationships/image" Target="../media/image50.emf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6" Type="http://schemas.openxmlformats.org/officeDocument/2006/relationships/control" Target="../activeX/activeX50.xml"/><Relationship Id="rId5" Type="http://schemas.openxmlformats.org/officeDocument/2006/relationships/image" Target="../media/image49.emf"/><Relationship Id="rId4" Type="http://schemas.openxmlformats.org/officeDocument/2006/relationships/control" Target="../activeX/activeX4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7" Type="http://schemas.openxmlformats.org/officeDocument/2006/relationships/image" Target="../media/image52.emf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6" Type="http://schemas.openxmlformats.org/officeDocument/2006/relationships/control" Target="../activeX/activeX52.xml"/><Relationship Id="rId5" Type="http://schemas.openxmlformats.org/officeDocument/2006/relationships/image" Target="../media/image51.emf"/><Relationship Id="rId4" Type="http://schemas.openxmlformats.org/officeDocument/2006/relationships/control" Target="../activeX/activeX51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7" Type="http://schemas.openxmlformats.org/officeDocument/2006/relationships/image" Target="../media/image54.emf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6" Type="http://schemas.openxmlformats.org/officeDocument/2006/relationships/control" Target="../activeX/activeX54.xml"/><Relationship Id="rId5" Type="http://schemas.openxmlformats.org/officeDocument/2006/relationships/image" Target="../media/image53.emf"/><Relationship Id="rId4" Type="http://schemas.openxmlformats.org/officeDocument/2006/relationships/control" Target="../activeX/activeX53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7" Type="http://schemas.openxmlformats.org/officeDocument/2006/relationships/image" Target="../media/image56.emf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6" Type="http://schemas.openxmlformats.org/officeDocument/2006/relationships/control" Target="../activeX/activeX56.xml"/><Relationship Id="rId5" Type="http://schemas.openxmlformats.org/officeDocument/2006/relationships/image" Target="../media/image55.emf"/><Relationship Id="rId4" Type="http://schemas.openxmlformats.org/officeDocument/2006/relationships/control" Target="../activeX/activeX55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7" Type="http://schemas.openxmlformats.org/officeDocument/2006/relationships/image" Target="../media/image58.emf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6" Type="http://schemas.openxmlformats.org/officeDocument/2006/relationships/control" Target="../activeX/activeX58.xml"/><Relationship Id="rId5" Type="http://schemas.openxmlformats.org/officeDocument/2006/relationships/image" Target="../media/image57.emf"/><Relationship Id="rId4" Type="http://schemas.openxmlformats.org/officeDocument/2006/relationships/control" Target="../activeX/activeX57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7" Type="http://schemas.openxmlformats.org/officeDocument/2006/relationships/image" Target="../media/image60.emf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Relationship Id="rId6" Type="http://schemas.openxmlformats.org/officeDocument/2006/relationships/control" Target="../activeX/activeX60.xml"/><Relationship Id="rId5" Type="http://schemas.openxmlformats.org/officeDocument/2006/relationships/image" Target="../media/image59.emf"/><Relationship Id="rId4" Type="http://schemas.openxmlformats.org/officeDocument/2006/relationships/control" Target="../activeX/activeX59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7" Type="http://schemas.openxmlformats.org/officeDocument/2006/relationships/image" Target="../media/image62.emf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Relationship Id="rId6" Type="http://schemas.openxmlformats.org/officeDocument/2006/relationships/control" Target="../activeX/activeX62.xml"/><Relationship Id="rId5" Type="http://schemas.openxmlformats.org/officeDocument/2006/relationships/image" Target="../media/image61.emf"/><Relationship Id="rId4" Type="http://schemas.openxmlformats.org/officeDocument/2006/relationships/control" Target="../activeX/activeX61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7" Type="http://schemas.openxmlformats.org/officeDocument/2006/relationships/image" Target="../media/image64.emf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Relationship Id="rId6" Type="http://schemas.openxmlformats.org/officeDocument/2006/relationships/control" Target="../activeX/activeX64.xml"/><Relationship Id="rId5" Type="http://schemas.openxmlformats.org/officeDocument/2006/relationships/image" Target="../media/image63.emf"/><Relationship Id="rId4" Type="http://schemas.openxmlformats.org/officeDocument/2006/relationships/control" Target="../activeX/activeX63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7" Type="http://schemas.openxmlformats.org/officeDocument/2006/relationships/image" Target="../media/image66.emf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Relationship Id="rId6" Type="http://schemas.openxmlformats.org/officeDocument/2006/relationships/control" Target="../activeX/activeX66.xml"/><Relationship Id="rId5" Type="http://schemas.openxmlformats.org/officeDocument/2006/relationships/image" Target="../media/image65.emf"/><Relationship Id="rId4" Type="http://schemas.openxmlformats.org/officeDocument/2006/relationships/control" Target="../activeX/activeX65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7" Type="http://schemas.openxmlformats.org/officeDocument/2006/relationships/image" Target="../media/image68.emf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Relationship Id="rId6" Type="http://schemas.openxmlformats.org/officeDocument/2006/relationships/control" Target="../activeX/activeX68.xml"/><Relationship Id="rId5" Type="http://schemas.openxmlformats.org/officeDocument/2006/relationships/image" Target="../media/image67.emf"/><Relationship Id="rId4" Type="http://schemas.openxmlformats.org/officeDocument/2006/relationships/control" Target="../activeX/activeX67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7" Type="http://schemas.openxmlformats.org/officeDocument/2006/relationships/image" Target="../media/image70.emf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Relationship Id="rId6" Type="http://schemas.openxmlformats.org/officeDocument/2006/relationships/control" Target="../activeX/activeX70.xml"/><Relationship Id="rId5" Type="http://schemas.openxmlformats.org/officeDocument/2006/relationships/image" Target="../media/image69.emf"/><Relationship Id="rId4" Type="http://schemas.openxmlformats.org/officeDocument/2006/relationships/control" Target="../activeX/activeX69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7" Type="http://schemas.openxmlformats.org/officeDocument/2006/relationships/image" Target="../media/image72.emf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Relationship Id="rId6" Type="http://schemas.openxmlformats.org/officeDocument/2006/relationships/control" Target="../activeX/activeX72.xml"/><Relationship Id="rId5" Type="http://schemas.openxmlformats.org/officeDocument/2006/relationships/image" Target="../media/image71.emf"/><Relationship Id="rId4" Type="http://schemas.openxmlformats.org/officeDocument/2006/relationships/control" Target="../activeX/activeX71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7" Type="http://schemas.openxmlformats.org/officeDocument/2006/relationships/image" Target="../media/image74.emf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Relationship Id="rId6" Type="http://schemas.openxmlformats.org/officeDocument/2006/relationships/control" Target="../activeX/activeX74.xml"/><Relationship Id="rId5" Type="http://schemas.openxmlformats.org/officeDocument/2006/relationships/image" Target="../media/image73.emf"/><Relationship Id="rId4" Type="http://schemas.openxmlformats.org/officeDocument/2006/relationships/control" Target="../activeX/activeX73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7" Type="http://schemas.openxmlformats.org/officeDocument/2006/relationships/image" Target="../media/image76.emf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Relationship Id="rId6" Type="http://schemas.openxmlformats.org/officeDocument/2006/relationships/control" Target="../activeX/activeX76.xml"/><Relationship Id="rId5" Type="http://schemas.openxmlformats.org/officeDocument/2006/relationships/image" Target="../media/image75.emf"/><Relationship Id="rId4" Type="http://schemas.openxmlformats.org/officeDocument/2006/relationships/control" Target="../activeX/activeX75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3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Relationship Id="rId5" Type="http://schemas.openxmlformats.org/officeDocument/2006/relationships/image" Target="../media/image77.emf"/><Relationship Id="rId4" Type="http://schemas.openxmlformats.org/officeDocument/2006/relationships/control" Target="../activeX/activeX77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4.v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Relationship Id="rId5" Type="http://schemas.openxmlformats.org/officeDocument/2006/relationships/image" Target="../media/image78.emf"/><Relationship Id="rId4" Type="http://schemas.openxmlformats.org/officeDocument/2006/relationships/control" Target="../activeX/activeX78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5.v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5" Type="http://schemas.openxmlformats.org/officeDocument/2006/relationships/image" Target="../media/image79.emf"/><Relationship Id="rId4" Type="http://schemas.openxmlformats.org/officeDocument/2006/relationships/control" Target="../activeX/activeX79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6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5" Type="http://schemas.openxmlformats.org/officeDocument/2006/relationships/image" Target="../media/image80.emf"/><Relationship Id="rId4" Type="http://schemas.openxmlformats.org/officeDocument/2006/relationships/control" Target="../activeX/activeX8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7.vml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5" Type="http://schemas.openxmlformats.org/officeDocument/2006/relationships/image" Target="../media/image81.emf"/><Relationship Id="rId4" Type="http://schemas.openxmlformats.org/officeDocument/2006/relationships/control" Target="../activeX/activeX81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8.vml"/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Relationship Id="rId5" Type="http://schemas.openxmlformats.org/officeDocument/2006/relationships/image" Target="../media/image82.emf"/><Relationship Id="rId4" Type="http://schemas.openxmlformats.org/officeDocument/2006/relationships/control" Target="../activeX/activeX8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Y16"/>
  <sheetViews>
    <sheetView workbookViewId="0">
      <selection activeCell="C1" sqref="C1:K2"/>
    </sheetView>
  </sheetViews>
  <sheetFormatPr defaultColWidth="2.75" defaultRowHeight="13.5" x14ac:dyDescent="0.15"/>
  <cols>
    <col min="1" max="16384" width="2.75" style="41"/>
  </cols>
  <sheetData>
    <row r="1" spans="1:25" x14ac:dyDescent="0.15">
      <c r="C1" s="108">
        <v>46023</v>
      </c>
      <c r="D1" s="108"/>
      <c r="E1" s="108"/>
      <c r="F1" s="108"/>
      <c r="G1" s="108"/>
      <c r="H1" s="108"/>
      <c r="I1" s="108"/>
      <c r="J1" s="108"/>
      <c r="K1" s="108"/>
    </row>
    <row r="2" spans="1:25" x14ac:dyDescent="0.15">
      <c r="A2" s="40"/>
      <c r="C2" s="108"/>
      <c r="D2" s="108"/>
      <c r="E2" s="108"/>
      <c r="F2" s="108"/>
      <c r="G2" s="108"/>
      <c r="H2" s="108"/>
      <c r="I2" s="108"/>
      <c r="J2" s="108"/>
      <c r="K2" s="108"/>
    </row>
    <row r="14" spans="1:25" x14ac:dyDescent="0.15">
      <c r="S14" s="42"/>
    </row>
    <row r="16" spans="1:25" x14ac:dyDescent="0.15">
      <c r="S16" s="105"/>
      <c r="T16" s="106"/>
      <c r="U16" s="106"/>
      <c r="V16" s="106"/>
      <c r="W16" s="106"/>
      <c r="X16" s="106"/>
      <c r="Y16" s="107"/>
    </row>
  </sheetData>
  <dataConsolidate/>
  <mergeCells count="2">
    <mergeCell ref="S16:Y16"/>
    <mergeCell ref="C1:K2"/>
  </mergeCells>
  <phoneticPr fontId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65" r:id="rId4" name="cbtn17">
          <controlPr autoLine="0" autoPict="0" r:id="rId5">
            <anchor>
              <from>
                <xdr:col>18</xdr:col>
                <xdr:colOff>0</xdr:colOff>
                <xdr:row>16</xdr:row>
                <xdr:rowOff>95250</xdr:rowOff>
              </from>
              <to>
                <xdr:col>27</xdr:col>
                <xdr:colOff>161925</xdr:colOff>
                <xdr:row>18</xdr:row>
                <xdr:rowOff>0</xdr:rowOff>
              </to>
            </anchor>
          </controlPr>
        </control>
      </mc:Choice>
      <mc:Fallback>
        <control shapeId="1065" r:id="rId4" name="cbtn17"/>
      </mc:Fallback>
    </mc:AlternateContent>
    <mc:AlternateContent xmlns:mc="http://schemas.openxmlformats.org/markup-compatibility/2006">
      <mc:Choice Requires="x14">
        <control shapeId="1034" r:id="rId6" name="cbtn01">
          <controlPr autoLine="0" r:id="rId7">
            <anchor>
              <from>
                <xdr:col>2</xdr:col>
                <xdr:colOff>95250</xdr:colOff>
                <xdr:row>4</xdr:row>
                <xdr:rowOff>85725</xdr:rowOff>
              </from>
              <to>
                <xdr:col>9</xdr:col>
                <xdr:colOff>66675</xdr:colOff>
                <xdr:row>6</xdr:row>
                <xdr:rowOff>104775</xdr:rowOff>
              </to>
            </anchor>
          </controlPr>
        </control>
      </mc:Choice>
      <mc:Fallback>
        <control shapeId="1034" r:id="rId6" name="cbtn01"/>
      </mc:Fallback>
    </mc:AlternateContent>
    <mc:AlternateContent xmlns:mc="http://schemas.openxmlformats.org/markup-compatibility/2006">
      <mc:Choice Requires="x14">
        <control shapeId="1035" r:id="rId8" name="cbtn02">
          <controlPr autoLine="0" r:id="rId9">
            <anchor>
              <from>
                <xdr:col>10</xdr:col>
                <xdr:colOff>133350</xdr:colOff>
                <xdr:row>4</xdr:row>
                <xdr:rowOff>85725</xdr:rowOff>
              </from>
              <to>
                <xdr:col>17</xdr:col>
                <xdr:colOff>104775</xdr:colOff>
                <xdr:row>6</xdr:row>
                <xdr:rowOff>104775</xdr:rowOff>
              </to>
            </anchor>
          </controlPr>
        </control>
      </mc:Choice>
      <mc:Fallback>
        <control shapeId="1035" r:id="rId8" name="cbtn02"/>
      </mc:Fallback>
    </mc:AlternateContent>
    <mc:AlternateContent xmlns:mc="http://schemas.openxmlformats.org/markup-compatibility/2006">
      <mc:Choice Requires="x14">
        <control shapeId="1036" r:id="rId10" name="cbtn03">
          <controlPr autoLine="0" r:id="rId11">
            <anchor>
              <from>
                <xdr:col>19</xdr:col>
                <xdr:colOff>0</xdr:colOff>
                <xdr:row>4</xdr:row>
                <xdr:rowOff>85725</xdr:rowOff>
              </from>
              <to>
                <xdr:col>25</xdr:col>
                <xdr:colOff>180975</xdr:colOff>
                <xdr:row>6</xdr:row>
                <xdr:rowOff>104775</xdr:rowOff>
              </to>
            </anchor>
          </controlPr>
        </control>
      </mc:Choice>
      <mc:Fallback>
        <control shapeId="1036" r:id="rId10" name="cbtn03"/>
      </mc:Fallback>
    </mc:AlternateContent>
    <mc:AlternateContent xmlns:mc="http://schemas.openxmlformats.org/markup-compatibility/2006">
      <mc:Choice Requires="x14">
        <control shapeId="1040" r:id="rId12" name="cbtn04">
          <controlPr autoLine="0" r:id="rId13">
            <anchor>
              <from>
                <xdr:col>2</xdr:col>
                <xdr:colOff>95250</xdr:colOff>
                <xdr:row>6</xdr:row>
                <xdr:rowOff>161925</xdr:rowOff>
              </from>
              <to>
                <xdr:col>9</xdr:col>
                <xdr:colOff>66675</xdr:colOff>
                <xdr:row>9</xdr:row>
                <xdr:rowOff>9525</xdr:rowOff>
              </to>
            </anchor>
          </controlPr>
        </control>
      </mc:Choice>
      <mc:Fallback>
        <control shapeId="1040" r:id="rId12" name="cbtn04"/>
      </mc:Fallback>
    </mc:AlternateContent>
    <mc:AlternateContent xmlns:mc="http://schemas.openxmlformats.org/markup-compatibility/2006">
      <mc:Choice Requires="x14">
        <control shapeId="1041" r:id="rId14" name="cbtn05">
          <controlPr autoLine="0" r:id="rId15">
            <anchor>
              <from>
                <xdr:col>10</xdr:col>
                <xdr:colOff>133350</xdr:colOff>
                <xdr:row>6</xdr:row>
                <xdr:rowOff>161925</xdr:rowOff>
              </from>
              <to>
                <xdr:col>17</xdr:col>
                <xdr:colOff>104775</xdr:colOff>
                <xdr:row>9</xdr:row>
                <xdr:rowOff>9525</xdr:rowOff>
              </to>
            </anchor>
          </controlPr>
        </control>
      </mc:Choice>
      <mc:Fallback>
        <control shapeId="1041" r:id="rId14" name="cbtn05"/>
      </mc:Fallback>
    </mc:AlternateContent>
    <mc:AlternateContent xmlns:mc="http://schemas.openxmlformats.org/markup-compatibility/2006">
      <mc:Choice Requires="x14">
        <control shapeId="1042" r:id="rId16" name="cbtn06">
          <controlPr autoLine="0" r:id="rId17">
            <anchor>
              <from>
                <xdr:col>19</xdr:col>
                <xdr:colOff>0</xdr:colOff>
                <xdr:row>6</xdr:row>
                <xdr:rowOff>161925</xdr:rowOff>
              </from>
              <to>
                <xdr:col>25</xdr:col>
                <xdr:colOff>180975</xdr:colOff>
                <xdr:row>9</xdr:row>
                <xdr:rowOff>9525</xdr:rowOff>
              </to>
            </anchor>
          </controlPr>
        </control>
      </mc:Choice>
      <mc:Fallback>
        <control shapeId="1042" r:id="rId16" name="cbtn06"/>
      </mc:Fallback>
    </mc:AlternateContent>
    <mc:AlternateContent xmlns:mc="http://schemas.openxmlformats.org/markup-compatibility/2006">
      <mc:Choice Requires="x14">
        <control shapeId="1043" r:id="rId18" name="cbtn07">
          <controlPr autoLine="0" r:id="rId19">
            <anchor>
              <from>
                <xdr:col>2</xdr:col>
                <xdr:colOff>95250</xdr:colOff>
                <xdr:row>9</xdr:row>
                <xdr:rowOff>85725</xdr:rowOff>
              </from>
              <to>
                <xdr:col>9</xdr:col>
                <xdr:colOff>66675</xdr:colOff>
                <xdr:row>11</xdr:row>
                <xdr:rowOff>104775</xdr:rowOff>
              </to>
            </anchor>
          </controlPr>
        </control>
      </mc:Choice>
      <mc:Fallback>
        <control shapeId="1043" r:id="rId18" name="cbtn07"/>
      </mc:Fallback>
    </mc:AlternateContent>
    <mc:AlternateContent xmlns:mc="http://schemas.openxmlformats.org/markup-compatibility/2006">
      <mc:Choice Requires="x14">
        <control shapeId="1044" r:id="rId20" name="cbtn11">
          <controlPr autoLine="0" r:id="rId21">
            <anchor>
              <from>
                <xdr:col>2</xdr:col>
                <xdr:colOff>95250</xdr:colOff>
                <xdr:row>14</xdr:row>
                <xdr:rowOff>104775</xdr:rowOff>
              </from>
              <to>
                <xdr:col>12</xdr:col>
                <xdr:colOff>190500</xdr:colOff>
                <xdr:row>16</xdr:row>
                <xdr:rowOff>123825</xdr:rowOff>
              </to>
            </anchor>
          </controlPr>
        </control>
      </mc:Choice>
      <mc:Fallback>
        <control shapeId="1044" r:id="rId20" name="cbtn11"/>
      </mc:Fallback>
    </mc:AlternateContent>
    <mc:AlternateContent xmlns:mc="http://schemas.openxmlformats.org/markup-compatibility/2006">
      <mc:Choice Requires="x14">
        <control shapeId="1045" r:id="rId22" name="cbtn12">
          <controlPr autoLine="0" r:id="rId23">
            <anchor>
              <from>
                <xdr:col>2</xdr:col>
                <xdr:colOff>95250</xdr:colOff>
                <xdr:row>17</xdr:row>
                <xdr:rowOff>9525</xdr:rowOff>
              </from>
              <to>
                <xdr:col>12</xdr:col>
                <xdr:colOff>190500</xdr:colOff>
                <xdr:row>19</xdr:row>
                <xdr:rowOff>28575</xdr:rowOff>
              </to>
            </anchor>
          </controlPr>
        </control>
      </mc:Choice>
      <mc:Fallback>
        <control shapeId="1045" r:id="rId22" name="cbtn12"/>
      </mc:Fallback>
    </mc:AlternateContent>
    <mc:AlternateContent xmlns:mc="http://schemas.openxmlformats.org/markup-compatibility/2006">
      <mc:Choice Requires="x14">
        <control shapeId="1046" r:id="rId24" name="cbtn13">
          <controlPr autoLine="0" r:id="rId25">
            <anchor>
              <from>
                <xdr:col>2</xdr:col>
                <xdr:colOff>95250</xdr:colOff>
                <xdr:row>19</xdr:row>
                <xdr:rowOff>76200</xdr:rowOff>
              </from>
              <to>
                <xdr:col>12</xdr:col>
                <xdr:colOff>190500</xdr:colOff>
                <xdr:row>21</xdr:row>
                <xdr:rowOff>95250</xdr:rowOff>
              </to>
            </anchor>
          </controlPr>
        </control>
      </mc:Choice>
      <mc:Fallback>
        <control shapeId="1046" r:id="rId24" name="cbtn13"/>
      </mc:Fallback>
    </mc:AlternateContent>
    <mc:AlternateContent xmlns:mc="http://schemas.openxmlformats.org/markup-compatibility/2006">
      <mc:Choice Requires="x14">
        <control shapeId="1047" r:id="rId26" name="cbtn14">
          <controlPr autoLine="0" r:id="rId27">
            <anchor>
              <from>
                <xdr:col>2</xdr:col>
                <xdr:colOff>95250</xdr:colOff>
                <xdr:row>21</xdr:row>
                <xdr:rowOff>152400</xdr:rowOff>
              </from>
              <to>
                <xdr:col>12</xdr:col>
                <xdr:colOff>190500</xdr:colOff>
                <xdr:row>24</xdr:row>
                <xdr:rowOff>0</xdr:rowOff>
              </to>
            </anchor>
          </controlPr>
        </control>
      </mc:Choice>
      <mc:Fallback>
        <control shapeId="1047" r:id="rId26" name="cbtn14"/>
      </mc:Fallback>
    </mc:AlternateContent>
    <mc:AlternateContent xmlns:mc="http://schemas.openxmlformats.org/markup-compatibility/2006">
      <mc:Choice Requires="x14">
        <control shapeId="1048" r:id="rId28" name="cbtn15">
          <controlPr autoLine="0" r:id="rId29">
            <anchor>
              <from>
                <xdr:col>2</xdr:col>
                <xdr:colOff>95250</xdr:colOff>
                <xdr:row>24</xdr:row>
                <xdr:rowOff>57150</xdr:rowOff>
              </from>
              <to>
                <xdr:col>12</xdr:col>
                <xdr:colOff>190500</xdr:colOff>
                <xdr:row>26</xdr:row>
                <xdr:rowOff>76200</xdr:rowOff>
              </to>
            </anchor>
          </controlPr>
        </control>
      </mc:Choice>
      <mc:Fallback>
        <control shapeId="1048" r:id="rId28" name="cbtn15"/>
      </mc:Fallback>
    </mc:AlternateContent>
    <mc:AlternateContent xmlns:mc="http://schemas.openxmlformats.org/markup-compatibility/2006">
      <mc:Choice Requires="x14">
        <control shapeId="1049" r:id="rId30" name="cbtn16">
          <controlPr autoLine="0" r:id="rId31">
            <anchor>
              <from>
                <xdr:col>2</xdr:col>
                <xdr:colOff>95250</xdr:colOff>
                <xdr:row>26</xdr:row>
                <xdr:rowOff>133350</xdr:rowOff>
              </from>
              <to>
                <xdr:col>12</xdr:col>
                <xdr:colOff>190500</xdr:colOff>
                <xdr:row>28</xdr:row>
                <xdr:rowOff>152400</xdr:rowOff>
              </to>
            </anchor>
          </controlPr>
        </control>
      </mc:Choice>
      <mc:Fallback>
        <control shapeId="1049" r:id="rId30" name="cbtn16"/>
      </mc:Fallback>
    </mc:AlternateContent>
    <mc:AlternateContent xmlns:mc="http://schemas.openxmlformats.org/markup-compatibility/2006">
      <mc:Choice Requires="x14">
        <control shapeId="1050" r:id="rId32" name="Group Box 26">
          <controlPr defaultSize="0" autoFill="0" autoPict="0">
            <anchor>
              <from>
                <xdr:col>1</xdr:col>
                <xdr:colOff>104775</xdr:colOff>
                <xdr:row>13</xdr:row>
                <xdr:rowOff>76200</xdr:rowOff>
              </from>
              <to>
                <xdr:col>15</xdr:col>
                <xdr:colOff>114300</xdr:colOff>
                <xdr:row>29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33" name="Group Box 27">
          <controlPr defaultSize="0" autoFill="0" autoPict="0">
            <anchor>
              <from>
                <xdr:col>1</xdr:col>
                <xdr:colOff>104775</xdr:colOff>
                <xdr:row>3</xdr:row>
                <xdr:rowOff>19050</xdr:rowOff>
              </from>
              <to>
                <xdr:col>28</xdr:col>
                <xdr:colOff>95250</xdr:colOff>
                <xdr:row>12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" r:id="rId34" name="Group Box 36">
          <controlPr defaultSize="0" autoFill="0" autoPict="0">
            <anchor>
              <from>
                <xdr:col>17</xdr:col>
                <xdr:colOff>28575</xdr:colOff>
                <xdr:row>13</xdr:row>
                <xdr:rowOff>76200</xdr:rowOff>
              </from>
              <to>
                <xdr:col>28</xdr:col>
                <xdr:colOff>104775</xdr:colOff>
                <xdr:row>18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" r:id="rId35" name="Button 38">
          <controlPr defaultSize="0" print="0" autoFill="0" autoPict="0" macro="[0]!カレンダー">
            <anchor>
              <from>
                <xdr:col>25</xdr:col>
                <xdr:colOff>47625</xdr:colOff>
                <xdr:row>14</xdr:row>
                <xdr:rowOff>152400</xdr:rowOff>
              </from>
              <to>
                <xdr:col>27</xdr:col>
                <xdr:colOff>152400</xdr:colOff>
                <xdr:row>16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" r:id="rId36" name="Button 42">
          <controlPr defaultSize="0" print="0" autoFill="0" autoPict="0" macro="[0]!sh">
            <anchor>
              <from>
                <xdr:col>27</xdr:col>
                <xdr:colOff>38100</xdr:colOff>
                <xdr:row>28</xdr:row>
                <xdr:rowOff>85725</xdr:rowOff>
              </from>
              <to>
                <xdr:col>28</xdr:col>
                <xdr:colOff>57150</xdr:colOff>
                <xdr:row>29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" r:id="rId37" name="Button 43">
          <controlPr defaultSize="0" print="0" autoFill="0" autoPict="0" macro="[0]!病院検食一括登録">
            <anchor moveWithCells="1">
              <from>
                <xdr:col>10</xdr:col>
                <xdr:colOff>142875</xdr:colOff>
                <xdr:row>9</xdr:row>
                <xdr:rowOff>85725</xdr:rowOff>
              </from>
              <to>
                <xdr:col>17</xdr:col>
                <xdr:colOff>95250</xdr:colOff>
                <xdr:row>11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" r:id="rId38" name="Button 44">
          <controlPr defaultSize="0" print="0" autoFill="0" autoPict="0" macro="[0]!南山検食一括登録">
            <anchor moveWithCells="1">
              <from>
                <xdr:col>19</xdr:col>
                <xdr:colOff>0</xdr:colOff>
                <xdr:row>9</xdr:row>
                <xdr:rowOff>85725</xdr:rowOff>
              </from>
              <to>
                <xdr:col>25</xdr:col>
                <xdr:colOff>171450</xdr:colOff>
                <xdr:row>11</xdr:row>
                <xdr:rowOff>85725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AM60"/>
  <sheetViews>
    <sheetView topLeftCell="A45" zoomScaleNormal="100" zoomScaleSheetLayoutView="130" workbookViewId="0">
      <selection activeCell="O59" sqref="O58:R59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2026年1月1日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39</v>
      </c>
      <c r="G6" s="140" t="s">
        <v>166</v>
      </c>
      <c r="H6" s="140"/>
      <c r="I6" s="140"/>
      <c r="J6" s="140"/>
      <c r="K6" s="140"/>
      <c r="L6" s="140"/>
      <c r="M6" s="54" t="s">
        <v>156</v>
      </c>
      <c r="N6" s="127"/>
      <c r="O6" s="121" t="s">
        <v>0</v>
      </c>
      <c r="P6" s="121"/>
      <c r="Q6" s="121"/>
      <c r="R6" s="121"/>
      <c r="S6" s="20">
        <v>39</v>
      </c>
      <c r="T6" s="140" t="s">
        <v>167</v>
      </c>
      <c r="U6" s="140"/>
      <c r="V6" s="140"/>
      <c r="W6" s="140"/>
      <c r="X6" s="140"/>
      <c r="Y6" s="140"/>
      <c r="Z6" s="54" t="s">
        <v>156</v>
      </c>
      <c r="AA6" s="127"/>
      <c r="AB6" s="121" t="s">
        <v>0</v>
      </c>
      <c r="AC6" s="121"/>
      <c r="AD6" s="121"/>
      <c r="AE6" s="121"/>
      <c r="AF6" s="20">
        <v>40</v>
      </c>
      <c r="AG6" s="140" t="s">
        <v>171</v>
      </c>
      <c r="AH6" s="140"/>
      <c r="AI6" s="140"/>
      <c r="AJ6" s="140"/>
      <c r="AK6" s="140"/>
      <c r="AL6" s="140"/>
      <c r="AM6" s="54" t="s">
        <v>156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5" t="s">
        <v>156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5" t="s">
        <v>156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5" t="s">
        <v>156</v>
      </c>
    </row>
    <row r="8" spans="1:39" ht="36.75" customHeight="1" x14ac:dyDescent="0.15">
      <c r="A8" s="127"/>
      <c r="B8" s="137" t="s">
        <v>2</v>
      </c>
      <c r="C8" s="137"/>
      <c r="D8" s="137"/>
      <c r="E8" s="137"/>
      <c r="F8" s="21">
        <v>41</v>
      </c>
      <c r="G8" s="110" t="s">
        <v>168</v>
      </c>
      <c r="H8" s="110"/>
      <c r="I8" s="110"/>
      <c r="J8" s="110"/>
      <c r="K8" s="110"/>
      <c r="L8" s="110"/>
      <c r="M8" s="55" t="s">
        <v>156</v>
      </c>
      <c r="N8" s="127"/>
      <c r="O8" s="137" t="s">
        <v>2</v>
      </c>
      <c r="P8" s="137"/>
      <c r="Q8" s="137"/>
      <c r="R8" s="137"/>
      <c r="S8" s="21">
        <v>41</v>
      </c>
      <c r="T8" s="110" t="s">
        <v>168</v>
      </c>
      <c r="U8" s="110"/>
      <c r="V8" s="110"/>
      <c r="W8" s="110"/>
      <c r="X8" s="110"/>
      <c r="Y8" s="110"/>
      <c r="Z8" s="55" t="s">
        <v>156</v>
      </c>
      <c r="AA8" s="127"/>
      <c r="AB8" s="137" t="s">
        <v>2</v>
      </c>
      <c r="AC8" s="137"/>
      <c r="AD8" s="137"/>
      <c r="AE8" s="137"/>
      <c r="AF8" s="21">
        <v>43</v>
      </c>
      <c r="AG8" s="110" t="s">
        <v>170</v>
      </c>
      <c r="AH8" s="110"/>
      <c r="AI8" s="110"/>
      <c r="AJ8" s="110"/>
      <c r="AK8" s="110"/>
      <c r="AL8" s="110"/>
      <c r="AM8" s="55" t="s">
        <v>156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5" t="s">
        <v>156</v>
      </c>
      <c r="N9" s="127"/>
      <c r="O9" s="137" t="s">
        <v>3</v>
      </c>
      <c r="P9" s="137"/>
      <c r="Q9" s="137"/>
      <c r="R9" s="137"/>
      <c r="S9" s="21">
        <v>58</v>
      </c>
      <c r="T9" s="110"/>
      <c r="U9" s="110"/>
      <c r="V9" s="110"/>
      <c r="W9" s="110"/>
      <c r="X9" s="110"/>
      <c r="Y9" s="110"/>
      <c r="Z9" s="55" t="s">
        <v>156</v>
      </c>
      <c r="AA9" s="127"/>
      <c r="AB9" s="137" t="s">
        <v>3</v>
      </c>
      <c r="AC9" s="137"/>
      <c r="AD9" s="137"/>
      <c r="AE9" s="137"/>
      <c r="AF9" s="21">
        <v>58</v>
      </c>
      <c r="AG9" s="110"/>
      <c r="AH9" s="110"/>
      <c r="AI9" s="110"/>
      <c r="AJ9" s="110"/>
      <c r="AK9" s="110"/>
      <c r="AL9" s="110"/>
      <c r="AM9" s="55" t="s">
        <v>156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34</v>
      </c>
      <c r="G10" s="110"/>
      <c r="H10" s="110"/>
      <c r="I10" s="110"/>
      <c r="J10" s="110"/>
      <c r="K10" s="110"/>
      <c r="L10" s="110"/>
      <c r="M10" s="55" t="s">
        <v>156</v>
      </c>
      <c r="N10" s="127"/>
      <c r="O10" s="137" t="s">
        <v>4</v>
      </c>
      <c r="P10" s="137"/>
      <c r="Q10" s="137"/>
      <c r="R10" s="137"/>
      <c r="S10" s="21">
        <v>34</v>
      </c>
      <c r="T10" s="110"/>
      <c r="U10" s="110"/>
      <c r="V10" s="110"/>
      <c r="W10" s="110"/>
      <c r="X10" s="110"/>
      <c r="Y10" s="110"/>
      <c r="Z10" s="55" t="s">
        <v>156</v>
      </c>
      <c r="AA10" s="127"/>
      <c r="AB10" s="137" t="s">
        <v>4</v>
      </c>
      <c r="AC10" s="137"/>
      <c r="AD10" s="137"/>
      <c r="AE10" s="137"/>
      <c r="AF10" s="21">
        <v>34</v>
      </c>
      <c r="AG10" s="110"/>
      <c r="AH10" s="110"/>
      <c r="AI10" s="110"/>
      <c r="AJ10" s="110"/>
      <c r="AK10" s="110"/>
      <c r="AL10" s="110"/>
      <c r="AM10" s="55" t="s">
        <v>156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1</v>
      </c>
      <c r="G11" s="110" t="s">
        <v>206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1</v>
      </c>
      <c r="T11" s="110" t="s">
        <v>207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208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3</v>
      </c>
      <c r="T12" s="110" t="s">
        <v>176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155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155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155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173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176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177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70</v>
      </c>
      <c r="G17" s="140"/>
      <c r="H17" s="140"/>
      <c r="I17" s="140"/>
      <c r="J17" s="140"/>
      <c r="K17" s="140"/>
      <c r="L17" s="140"/>
      <c r="M17" s="54" t="s">
        <v>164</v>
      </c>
      <c r="N17" s="163"/>
      <c r="O17" s="121" t="s">
        <v>20</v>
      </c>
      <c r="P17" s="121"/>
      <c r="Q17" s="121"/>
      <c r="R17" s="121"/>
      <c r="S17" s="20">
        <v>70</v>
      </c>
      <c r="T17" s="140"/>
      <c r="U17" s="140"/>
      <c r="V17" s="140"/>
      <c r="W17" s="140"/>
      <c r="X17" s="140"/>
      <c r="Y17" s="140"/>
      <c r="Z17" s="54" t="s">
        <v>164</v>
      </c>
      <c r="AA17" s="163"/>
      <c r="AB17" s="121" t="s">
        <v>20</v>
      </c>
      <c r="AC17" s="121"/>
      <c r="AD17" s="121"/>
      <c r="AE17" s="121"/>
      <c r="AF17" s="20">
        <v>70</v>
      </c>
      <c r="AG17" s="140"/>
      <c r="AH17" s="140"/>
      <c r="AI17" s="140"/>
      <c r="AJ17" s="140"/>
      <c r="AK17" s="140"/>
      <c r="AL17" s="140"/>
      <c r="AM17" s="54" t="s">
        <v>164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164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164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164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0</v>
      </c>
      <c r="G19" s="110"/>
      <c r="H19" s="110"/>
      <c r="I19" s="110"/>
      <c r="J19" s="110"/>
      <c r="K19" s="110"/>
      <c r="L19" s="110"/>
      <c r="M19" s="55" t="s">
        <v>164</v>
      </c>
      <c r="N19" s="163"/>
      <c r="O19" s="137" t="s">
        <v>23</v>
      </c>
      <c r="P19" s="137"/>
      <c r="Q19" s="137"/>
      <c r="R19" s="137"/>
      <c r="S19" s="21">
        <v>0</v>
      </c>
      <c r="T19" s="110"/>
      <c r="U19" s="110"/>
      <c r="V19" s="110"/>
      <c r="W19" s="110"/>
      <c r="X19" s="110"/>
      <c r="Y19" s="110"/>
      <c r="Z19" s="55" t="s">
        <v>164</v>
      </c>
      <c r="AA19" s="163"/>
      <c r="AB19" s="137" t="s">
        <v>23</v>
      </c>
      <c r="AC19" s="137"/>
      <c r="AD19" s="137"/>
      <c r="AE19" s="137"/>
      <c r="AF19" s="21">
        <v>0</v>
      </c>
      <c r="AG19" s="110"/>
      <c r="AH19" s="110"/>
      <c r="AI19" s="110"/>
      <c r="AJ19" s="110"/>
      <c r="AK19" s="110"/>
      <c r="AL19" s="110"/>
      <c r="AM19" s="55" t="s">
        <v>164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164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164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164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7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105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114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105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187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188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>
        <v>1</v>
      </c>
      <c r="T24" s="110" t="s">
        <v>152</v>
      </c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99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22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17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22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22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17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22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2026年1月1日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2</v>
      </c>
      <c r="G37" s="140" t="s">
        <v>157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2</v>
      </c>
      <c r="T37" s="140" t="s">
        <v>157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2</v>
      </c>
      <c r="AG37" s="140" t="s">
        <v>157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3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3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3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6</v>
      </c>
      <c r="G44" s="140"/>
      <c r="H44" s="140"/>
      <c r="I44" s="140"/>
      <c r="J44" s="140"/>
      <c r="K44" s="140"/>
      <c r="L44" s="140"/>
      <c r="M44" s="54" t="s">
        <v>164</v>
      </c>
      <c r="N44" s="163"/>
      <c r="O44" s="121" t="s">
        <v>20</v>
      </c>
      <c r="P44" s="121"/>
      <c r="Q44" s="121"/>
      <c r="R44" s="121"/>
      <c r="S44" s="20">
        <v>6</v>
      </c>
      <c r="T44" s="140"/>
      <c r="U44" s="140"/>
      <c r="V44" s="140"/>
      <c r="W44" s="140"/>
      <c r="X44" s="140"/>
      <c r="Y44" s="140"/>
      <c r="Z44" s="54" t="s">
        <v>164</v>
      </c>
      <c r="AA44" s="163"/>
      <c r="AB44" s="121" t="s">
        <v>20</v>
      </c>
      <c r="AC44" s="121"/>
      <c r="AD44" s="121"/>
      <c r="AE44" s="121"/>
      <c r="AF44" s="20">
        <v>6</v>
      </c>
      <c r="AG44" s="140"/>
      <c r="AH44" s="140"/>
      <c r="AI44" s="140"/>
      <c r="AJ44" s="140"/>
      <c r="AK44" s="140"/>
      <c r="AL44" s="140"/>
      <c r="AM44" s="54" t="s">
        <v>164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164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164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164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164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164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164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164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164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164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116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116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114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6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6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6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0</v>
      </c>
      <c r="T57" s="177" t="s">
        <v>286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1</v>
      </c>
      <c r="T59" s="174" t="s">
        <v>163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3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1:E1"/>
    <mergeCell ref="F1:J1"/>
    <mergeCell ref="A32:E32"/>
    <mergeCell ref="F32:J32"/>
    <mergeCell ref="AG59:AL59"/>
    <mergeCell ref="AG60:AL60"/>
    <mergeCell ref="B60:E60"/>
    <mergeCell ref="G60:L60"/>
    <mergeCell ref="O60:R60"/>
    <mergeCell ref="AB60:AE60"/>
    <mergeCell ref="B58:E58"/>
    <mergeCell ref="G58:L58"/>
    <mergeCell ref="O58:R58"/>
    <mergeCell ref="AB58:AE58"/>
    <mergeCell ref="B59:E59"/>
    <mergeCell ref="G59:L59"/>
    <mergeCell ref="O59:R59"/>
    <mergeCell ref="AB59:AE59"/>
    <mergeCell ref="T58:Y58"/>
    <mergeCell ref="T59:Y59"/>
    <mergeCell ref="T60:Y60"/>
    <mergeCell ref="T55:Y55"/>
    <mergeCell ref="T56:Y56"/>
    <mergeCell ref="T57:Y57"/>
    <mergeCell ref="AB57:AE57"/>
    <mergeCell ref="A43:A50"/>
    <mergeCell ref="B43:E43"/>
    <mergeCell ref="G43:L43"/>
    <mergeCell ref="O44:R44"/>
    <mergeCell ref="AB44:AE44"/>
    <mergeCell ref="B50:E50"/>
    <mergeCell ref="G50:L50"/>
    <mergeCell ref="O50:R50"/>
    <mergeCell ref="AB50:AE50"/>
    <mergeCell ref="T47:Y47"/>
    <mergeCell ref="T48:Y48"/>
    <mergeCell ref="T49:Y49"/>
    <mergeCell ref="T50:Y50"/>
    <mergeCell ref="AB45:AE45"/>
    <mergeCell ref="B46:E46"/>
    <mergeCell ref="G46:L46"/>
    <mergeCell ref="B49:E49"/>
    <mergeCell ref="G49:L49"/>
    <mergeCell ref="O49:R49"/>
    <mergeCell ref="AB49:AE49"/>
    <mergeCell ref="AB46:AE46"/>
    <mergeCell ref="B47:E47"/>
    <mergeCell ref="G47:L47"/>
    <mergeCell ref="O47:R47"/>
    <mergeCell ref="AB47:AE47"/>
    <mergeCell ref="N43:N50"/>
    <mergeCell ref="O43:R43"/>
    <mergeCell ref="AA43:AA50"/>
    <mergeCell ref="AB43:AE43"/>
    <mergeCell ref="B44:E44"/>
    <mergeCell ref="G44:L44"/>
    <mergeCell ref="B48:E48"/>
    <mergeCell ref="G48:L48"/>
    <mergeCell ref="O48:R48"/>
    <mergeCell ref="AB48:AE48"/>
    <mergeCell ref="B45:E45"/>
    <mergeCell ref="G45:L45"/>
    <mergeCell ref="O45:R45"/>
    <mergeCell ref="O46:R46"/>
    <mergeCell ref="T44:Y44"/>
    <mergeCell ref="T45:Y45"/>
    <mergeCell ref="T46:Y46"/>
    <mergeCell ref="G40:L40"/>
    <mergeCell ref="O40:R40"/>
    <mergeCell ref="AB40:AE40"/>
    <mergeCell ref="B42:E42"/>
    <mergeCell ref="G42:L42"/>
    <mergeCell ref="O42:R42"/>
    <mergeCell ref="AB42:AE42"/>
    <mergeCell ref="B41:E41"/>
    <mergeCell ref="G41:L41"/>
    <mergeCell ref="O41:R41"/>
    <mergeCell ref="AB41:AE41"/>
    <mergeCell ref="A3:AM3"/>
    <mergeCell ref="A34:AM34"/>
    <mergeCell ref="N35:Z35"/>
    <mergeCell ref="AA35:AM35"/>
    <mergeCell ref="A36:A42"/>
    <mergeCell ref="B36:E36"/>
    <mergeCell ref="G36:L36"/>
    <mergeCell ref="N36:N42"/>
    <mergeCell ref="O36:R36"/>
    <mergeCell ref="AA36:AA42"/>
    <mergeCell ref="AB36:AE36"/>
    <mergeCell ref="B37:E37"/>
    <mergeCell ref="G37:L37"/>
    <mergeCell ref="O37:R37"/>
    <mergeCell ref="AB37:AE37"/>
    <mergeCell ref="B38:E38"/>
    <mergeCell ref="G38:L38"/>
    <mergeCell ref="O38:R38"/>
    <mergeCell ref="AB38:AE38"/>
    <mergeCell ref="B39:E39"/>
    <mergeCell ref="G39:L39"/>
    <mergeCell ref="O39:R39"/>
    <mergeCell ref="AB39:AE39"/>
    <mergeCell ref="B40:E40"/>
    <mergeCell ref="AB15:AE15"/>
    <mergeCell ref="O30:R30"/>
    <mergeCell ref="O19:R19"/>
    <mergeCell ref="O20:R20"/>
    <mergeCell ref="O24:R24"/>
    <mergeCell ref="O25:R25"/>
    <mergeCell ref="O26:R26"/>
    <mergeCell ref="O21:R21"/>
    <mergeCell ref="AB23:AE23"/>
    <mergeCell ref="AA16:AA26"/>
    <mergeCell ref="AB16:AE16"/>
    <mergeCell ref="AB17:AE17"/>
    <mergeCell ref="AB18:AE18"/>
    <mergeCell ref="AB24:AE24"/>
    <mergeCell ref="AB19:AE19"/>
    <mergeCell ref="AB20:AE20"/>
    <mergeCell ref="AB21:AE21"/>
    <mergeCell ref="AB22:AE22"/>
    <mergeCell ref="N27:N31"/>
    <mergeCell ref="O27:R27"/>
    <mergeCell ref="O28:R28"/>
    <mergeCell ref="O29:R29"/>
    <mergeCell ref="B19:E19"/>
    <mergeCell ref="B12:E12"/>
    <mergeCell ref="B13:E13"/>
    <mergeCell ref="B14:E14"/>
    <mergeCell ref="B15:E15"/>
    <mergeCell ref="G30:L30"/>
    <mergeCell ref="G15:L15"/>
    <mergeCell ref="G16:L16"/>
    <mergeCell ref="G27:L27"/>
    <mergeCell ref="G20:L20"/>
    <mergeCell ref="G21:L21"/>
    <mergeCell ref="G22:L22"/>
    <mergeCell ref="G31:L31"/>
    <mergeCell ref="A27:A31"/>
    <mergeCell ref="B27:E27"/>
    <mergeCell ref="B28:E28"/>
    <mergeCell ref="B29:E29"/>
    <mergeCell ref="B30:E30"/>
    <mergeCell ref="B23:E23"/>
    <mergeCell ref="B24:E24"/>
    <mergeCell ref="B25:E25"/>
    <mergeCell ref="A5:A15"/>
    <mergeCell ref="A16:A26"/>
    <mergeCell ref="B31:E31"/>
    <mergeCell ref="B17:E17"/>
    <mergeCell ref="B18:E18"/>
    <mergeCell ref="B5:E5"/>
    <mergeCell ref="B6:E6"/>
    <mergeCell ref="B7:E7"/>
    <mergeCell ref="B8:E8"/>
    <mergeCell ref="B9:E9"/>
    <mergeCell ref="B10:E10"/>
    <mergeCell ref="B11:E11"/>
    <mergeCell ref="B16:E16"/>
    <mergeCell ref="O5:R5"/>
    <mergeCell ref="O6:R6"/>
    <mergeCell ref="B26:E26"/>
    <mergeCell ref="B20:E20"/>
    <mergeCell ref="B21:E21"/>
    <mergeCell ref="B22:E22"/>
    <mergeCell ref="O13:R13"/>
    <mergeCell ref="O14:R14"/>
    <mergeCell ref="O15:R15"/>
    <mergeCell ref="O10:R10"/>
    <mergeCell ref="O11:R11"/>
    <mergeCell ref="O12:R12"/>
    <mergeCell ref="N16:N26"/>
    <mergeCell ref="O16:R16"/>
    <mergeCell ref="O17:R17"/>
    <mergeCell ref="O18:R18"/>
    <mergeCell ref="O7:R7"/>
    <mergeCell ref="O8:R8"/>
    <mergeCell ref="O9:R9"/>
    <mergeCell ref="O22:R22"/>
    <mergeCell ref="O23:R23"/>
    <mergeCell ref="AB6:AE6"/>
    <mergeCell ref="AB7:AE7"/>
    <mergeCell ref="AB11:AE11"/>
    <mergeCell ref="AB12:AE12"/>
    <mergeCell ref="AB13:AE13"/>
    <mergeCell ref="AB8:AE8"/>
    <mergeCell ref="AB9:AE9"/>
    <mergeCell ref="AB10:AE10"/>
    <mergeCell ref="AB14:AE14"/>
    <mergeCell ref="T31:Y31"/>
    <mergeCell ref="O31:R31"/>
    <mergeCell ref="AB31:AE31"/>
    <mergeCell ref="AB25:AE25"/>
    <mergeCell ref="AB26:AE26"/>
    <mergeCell ref="AA27:AA31"/>
    <mergeCell ref="AB27:AE27"/>
    <mergeCell ref="AB28:AE28"/>
    <mergeCell ref="AB29:AE29"/>
    <mergeCell ref="AB30:AE30"/>
    <mergeCell ref="T26:Y26"/>
    <mergeCell ref="T27:Y27"/>
    <mergeCell ref="T28:Y28"/>
    <mergeCell ref="T29:Y29"/>
    <mergeCell ref="T30:Y30"/>
    <mergeCell ref="N4:Z4"/>
    <mergeCell ref="AA4:AM4"/>
    <mergeCell ref="G23:L23"/>
    <mergeCell ref="G24:L24"/>
    <mergeCell ref="G25:L25"/>
    <mergeCell ref="G26:L26"/>
    <mergeCell ref="G28:L28"/>
    <mergeCell ref="G29:L29"/>
    <mergeCell ref="G12:L12"/>
    <mergeCell ref="G13:L13"/>
    <mergeCell ref="G14:L14"/>
    <mergeCell ref="G17:L17"/>
    <mergeCell ref="G18:L18"/>
    <mergeCell ref="G19:L19"/>
    <mergeCell ref="G6:L6"/>
    <mergeCell ref="G7:L7"/>
    <mergeCell ref="G8:L8"/>
    <mergeCell ref="G9:L9"/>
    <mergeCell ref="G10:L10"/>
    <mergeCell ref="G11:L11"/>
    <mergeCell ref="AA5:AA15"/>
    <mergeCell ref="AB5:AE5"/>
    <mergeCell ref="G5:L5"/>
    <mergeCell ref="N5:N15"/>
    <mergeCell ref="A4:M4"/>
    <mergeCell ref="A35:M35"/>
    <mergeCell ref="A53:M53"/>
    <mergeCell ref="T5:Y5"/>
    <mergeCell ref="T6:Y6"/>
    <mergeCell ref="T7:Y7"/>
    <mergeCell ref="T8:Y8"/>
    <mergeCell ref="T9:Y9"/>
    <mergeCell ref="T10:Y10"/>
    <mergeCell ref="T11:Y11"/>
    <mergeCell ref="T12:Y12"/>
    <mergeCell ref="T13:Y13"/>
    <mergeCell ref="T14:Y14"/>
    <mergeCell ref="T15:Y15"/>
    <mergeCell ref="T16:Y16"/>
    <mergeCell ref="T17:Y17"/>
    <mergeCell ref="T18:Y18"/>
    <mergeCell ref="T19:Y19"/>
    <mergeCell ref="T20:Y20"/>
    <mergeCell ref="T21:Y21"/>
    <mergeCell ref="T22:Y22"/>
    <mergeCell ref="T23:Y23"/>
    <mergeCell ref="T24:Y24"/>
    <mergeCell ref="T25:Y25"/>
    <mergeCell ref="T36:Y36"/>
    <mergeCell ref="T37:Y37"/>
    <mergeCell ref="T38:Y38"/>
    <mergeCell ref="T39:Y39"/>
    <mergeCell ref="T40:Y40"/>
    <mergeCell ref="T41:Y41"/>
    <mergeCell ref="T42:Y42"/>
    <mergeCell ref="T43:Y43"/>
    <mergeCell ref="AG5:AL5"/>
    <mergeCell ref="AG6:AL6"/>
    <mergeCell ref="AG7:AL7"/>
    <mergeCell ref="AG8:AL8"/>
    <mergeCell ref="AG9:AL9"/>
    <mergeCell ref="AG10:AL10"/>
    <mergeCell ref="AG11:AL11"/>
    <mergeCell ref="AG12:AL12"/>
    <mergeCell ref="AG13:AL13"/>
    <mergeCell ref="AG14:AL14"/>
    <mergeCell ref="AG15:AL15"/>
    <mergeCell ref="AG16:AL16"/>
    <mergeCell ref="AG17:AL17"/>
    <mergeCell ref="AG18:AL18"/>
    <mergeCell ref="AG19:AL19"/>
    <mergeCell ref="AG20:AL20"/>
    <mergeCell ref="AG21:AL21"/>
    <mergeCell ref="AG22:AL22"/>
    <mergeCell ref="AG23:AL23"/>
    <mergeCell ref="AG24:AL24"/>
    <mergeCell ref="AG25:AL25"/>
    <mergeCell ref="AG26:AL26"/>
    <mergeCell ref="AG27:AL27"/>
    <mergeCell ref="AG28:AL28"/>
    <mergeCell ref="AG29:AL29"/>
    <mergeCell ref="AG30:AL30"/>
    <mergeCell ref="AG31:AL31"/>
    <mergeCell ref="AG36:AL36"/>
    <mergeCell ref="AG37:AL37"/>
    <mergeCell ref="AG38:AL38"/>
    <mergeCell ref="AG39:AL39"/>
    <mergeCell ref="AG40:AL40"/>
    <mergeCell ref="AG41:AL41"/>
    <mergeCell ref="AG42:AL42"/>
    <mergeCell ref="AG43:AL43"/>
    <mergeCell ref="AG44:AL44"/>
    <mergeCell ref="AG47:AL47"/>
    <mergeCell ref="AG48:AL48"/>
    <mergeCell ref="AG49:AL49"/>
    <mergeCell ref="AG50:AL50"/>
    <mergeCell ref="AG54:AL54"/>
    <mergeCell ref="AG55:AL55"/>
    <mergeCell ref="AG56:AL56"/>
    <mergeCell ref="AG45:AL45"/>
    <mergeCell ref="AG46:AL46"/>
    <mergeCell ref="AG57:AL57"/>
    <mergeCell ref="AG58:AL58"/>
    <mergeCell ref="A52:AM52"/>
    <mergeCell ref="N53:Z53"/>
    <mergeCell ref="AA53:AM53"/>
    <mergeCell ref="B55:E55"/>
    <mergeCell ref="G55:L55"/>
    <mergeCell ref="O55:R55"/>
    <mergeCell ref="AB55:AE55"/>
    <mergeCell ref="A54:A60"/>
    <mergeCell ref="B54:E54"/>
    <mergeCell ref="G54:L54"/>
    <mergeCell ref="N54:N60"/>
    <mergeCell ref="O54:R54"/>
    <mergeCell ref="AA54:AA60"/>
    <mergeCell ref="AB54:AE54"/>
    <mergeCell ref="T54:Y54"/>
    <mergeCell ref="B56:E56"/>
    <mergeCell ref="G56:L56"/>
    <mergeCell ref="O56:R56"/>
    <mergeCell ref="AB56:AE56"/>
    <mergeCell ref="B57:E57"/>
    <mergeCell ref="G57:L57"/>
    <mergeCell ref="O57:R57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2051" r:id="rId4" name="C01_02">
          <controlPr print="0" autoLine="0" r:id="rId5">
            <anchor>
              <from>
                <xdr:col>10</xdr:col>
                <xdr:colOff>19050</xdr:colOff>
                <xdr:row>31</xdr:row>
                <xdr:rowOff>228600</xdr:rowOff>
              </from>
              <to>
                <xdr:col>11</xdr:col>
                <xdr:colOff>371475</xdr:colOff>
                <xdr:row>33</xdr:row>
                <xdr:rowOff>142875</xdr:rowOff>
              </to>
            </anchor>
          </controlPr>
        </control>
      </mc:Choice>
      <mc:Fallback>
        <control shapeId="2051" r:id="rId4" name="C01_02"/>
      </mc:Fallback>
    </mc:AlternateContent>
    <mc:AlternateContent xmlns:mc="http://schemas.openxmlformats.org/markup-compatibility/2006">
      <mc:Choice Requires="x14">
        <control shapeId="2049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2049" r:id="rId6" name="C01_0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pageSetUpPr fitToPage="1"/>
  </sheetPr>
  <dimension ref="A1:AM60"/>
  <sheetViews>
    <sheetView topLeftCell="A38" zoomScale="90" zoomScaleNormal="90" zoomScaleSheetLayoutView="130" workbookViewId="0">
      <selection activeCell="S57" sqref="S57:Y57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117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2026年1月2日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50.25" customHeight="1" x14ac:dyDescent="0.15">
      <c r="A6" s="127"/>
      <c r="B6" s="121" t="s">
        <v>0</v>
      </c>
      <c r="C6" s="121"/>
      <c r="D6" s="121"/>
      <c r="E6" s="121"/>
      <c r="F6" s="20">
        <v>41</v>
      </c>
      <c r="G6" s="140" t="s">
        <v>172</v>
      </c>
      <c r="H6" s="140"/>
      <c r="I6" s="140"/>
      <c r="J6" s="140"/>
      <c r="K6" s="140"/>
      <c r="L6" s="140"/>
      <c r="M6" s="54" t="s">
        <v>156</v>
      </c>
      <c r="N6" s="127"/>
      <c r="O6" s="121" t="s">
        <v>0</v>
      </c>
      <c r="P6" s="121"/>
      <c r="Q6" s="121"/>
      <c r="R6" s="121"/>
      <c r="S6" s="20">
        <v>41</v>
      </c>
      <c r="T6" s="140" t="s">
        <v>173</v>
      </c>
      <c r="U6" s="140"/>
      <c r="V6" s="140"/>
      <c r="W6" s="140"/>
      <c r="X6" s="140"/>
      <c r="Y6" s="140"/>
      <c r="Z6" s="54" t="s">
        <v>156</v>
      </c>
      <c r="AA6" s="127"/>
      <c r="AB6" s="121" t="s">
        <v>0</v>
      </c>
      <c r="AC6" s="121"/>
      <c r="AD6" s="121"/>
      <c r="AE6" s="121"/>
      <c r="AF6" s="20">
        <v>44</v>
      </c>
      <c r="AG6" s="140" t="s">
        <v>174</v>
      </c>
      <c r="AH6" s="140"/>
      <c r="AI6" s="140"/>
      <c r="AJ6" s="140"/>
      <c r="AK6" s="140"/>
      <c r="AL6" s="140"/>
      <c r="AM6" s="54" t="s">
        <v>156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5" t="s">
        <v>156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5" t="s">
        <v>156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5" t="s">
        <v>156</v>
      </c>
    </row>
    <row r="8" spans="1:39" ht="44.25" customHeight="1" x14ac:dyDescent="0.15">
      <c r="A8" s="127"/>
      <c r="B8" s="137" t="s">
        <v>2</v>
      </c>
      <c r="C8" s="137"/>
      <c r="D8" s="137"/>
      <c r="E8" s="137"/>
      <c r="F8" s="21">
        <v>43</v>
      </c>
      <c r="G8" s="110" t="s">
        <v>170</v>
      </c>
      <c r="H8" s="110"/>
      <c r="I8" s="110"/>
      <c r="J8" s="110"/>
      <c r="K8" s="110"/>
      <c r="L8" s="110"/>
      <c r="M8" s="55" t="s">
        <v>156</v>
      </c>
      <c r="N8" s="127"/>
      <c r="O8" s="137" t="s">
        <v>2</v>
      </c>
      <c r="P8" s="137"/>
      <c r="Q8" s="137"/>
      <c r="R8" s="137"/>
      <c r="S8" s="21">
        <v>41</v>
      </c>
      <c r="T8" s="110" t="s">
        <v>175</v>
      </c>
      <c r="U8" s="110"/>
      <c r="V8" s="110"/>
      <c r="W8" s="110"/>
      <c r="X8" s="110"/>
      <c r="Y8" s="110"/>
      <c r="Z8" s="55" t="s">
        <v>156</v>
      </c>
      <c r="AA8" s="127"/>
      <c r="AB8" s="137" t="s">
        <v>2</v>
      </c>
      <c r="AC8" s="137"/>
      <c r="AD8" s="137"/>
      <c r="AE8" s="137"/>
      <c r="AF8" s="21">
        <v>44</v>
      </c>
      <c r="AG8" s="110" t="s">
        <v>181</v>
      </c>
      <c r="AH8" s="110"/>
      <c r="AI8" s="110"/>
      <c r="AJ8" s="110"/>
      <c r="AK8" s="110"/>
      <c r="AL8" s="110"/>
      <c r="AM8" s="55" t="s">
        <v>156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5" t="s">
        <v>156</v>
      </c>
      <c r="N9" s="127"/>
      <c r="O9" s="137" t="s">
        <v>3</v>
      </c>
      <c r="P9" s="137"/>
      <c r="Q9" s="137"/>
      <c r="R9" s="137"/>
      <c r="S9" s="21">
        <v>58</v>
      </c>
      <c r="T9" s="110"/>
      <c r="U9" s="110"/>
      <c r="V9" s="110"/>
      <c r="W9" s="110"/>
      <c r="X9" s="110"/>
      <c r="Y9" s="110"/>
      <c r="Z9" s="55" t="s">
        <v>156</v>
      </c>
      <c r="AA9" s="127"/>
      <c r="AB9" s="137" t="s">
        <v>3</v>
      </c>
      <c r="AC9" s="137"/>
      <c r="AD9" s="137"/>
      <c r="AE9" s="137"/>
      <c r="AF9" s="21">
        <v>58</v>
      </c>
      <c r="AG9" s="110"/>
      <c r="AH9" s="110"/>
      <c r="AI9" s="110"/>
      <c r="AJ9" s="110"/>
      <c r="AK9" s="110"/>
      <c r="AL9" s="110"/>
      <c r="AM9" s="55" t="s">
        <v>156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34</v>
      </c>
      <c r="G10" s="110"/>
      <c r="H10" s="110"/>
      <c r="I10" s="110"/>
      <c r="J10" s="110"/>
      <c r="K10" s="110"/>
      <c r="L10" s="110"/>
      <c r="M10" s="55" t="s">
        <v>156</v>
      </c>
      <c r="N10" s="127"/>
      <c r="O10" s="137" t="s">
        <v>4</v>
      </c>
      <c r="P10" s="137"/>
      <c r="Q10" s="137"/>
      <c r="R10" s="137"/>
      <c r="S10" s="21">
        <v>34</v>
      </c>
      <c r="T10" s="110"/>
      <c r="U10" s="110"/>
      <c r="V10" s="110"/>
      <c r="W10" s="110"/>
      <c r="X10" s="110"/>
      <c r="Y10" s="110"/>
      <c r="Z10" s="55" t="s">
        <v>156</v>
      </c>
      <c r="AA10" s="127"/>
      <c r="AB10" s="137" t="s">
        <v>4</v>
      </c>
      <c r="AC10" s="137"/>
      <c r="AD10" s="137"/>
      <c r="AE10" s="137"/>
      <c r="AF10" s="21">
        <v>34</v>
      </c>
      <c r="AG10" s="110"/>
      <c r="AH10" s="110"/>
      <c r="AI10" s="110"/>
      <c r="AJ10" s="110"/>
      <c r="AK10" s="110"/>
      <c r="AL10" s="110"/>
      <c r="AM10" s="55" t="s">
        <v>156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3</v>
      </c>
      <c r="G11" s="110" t="s">
        <v>209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2</v>
      </c>
      <c r="T11" s="110" t="s">
        <v>210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3</v>
      </c>
      <c r="AG11" s="110" t="s">
        <v>211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2</v>
      </c>
      <c r="T12" s="110" t="s">
        <v>165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155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155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155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179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178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183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70</v>
      </c>
      <c r="G17" s="140"/>
      <c r="H17" s="140"/>
      <c r="I17" s="140"/>
      <c r="J17" s="140"/>
      <c r="K17" s="140"/>
      <c r="L17" s="140"/>
      <c r="M17" s="54" t="s">
        <v>164</v>
      </c>
      <c r="N17" s="163"/>
      <c r="O17" s="121" t="s">
        <v>20</v>
      </c>
      <c r="P17" s="121"/>
      <c r="Q17" s="121"/>
      <c r="R17" s="121"/>
      <c r="S17" s="20">
        <v>70</v>
      </c>
      <c r="T17" s="140"/>
      <c r="U17" s="140"/>
      <c r="V17" s="140"/>
      <c r="W17" s="140"/>
      <c r="X17" s="140"/>
      <c r="Y17" s="140"/>
      <c r="Z17" s="54" t="s">
        <v>164</v>
      </c>
      <c r="AA17" s="163"/>
      <c r="AB17" s="121" t="s">
        <v>20</v>
      </c>
      <c r="AC17" s="121"/>
      <c r="AD17" s="121"/>
      <c r="AE17" s="121"/>
      <c r="AF17" s="20">
        <v>70</v>
      </c>
      <c r="AG17" s="140"/>
      <c r="AH17" s="140"/>
      <c r="AI17" s="140"/>
      <c r="AJ17" s="140"/>
      <c r="AK17" s="140"/>
      <c r="AL17" s="140"/>
      <c r="AM17" s="54" t="s">
        <v>164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164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164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164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0</v>
      </c>
      <c r="G19" s="110"/>
      <c r="H19" s="110"/>
      <c r="I19" s="110"/>
      <c r="J19" s="110"/>
      <c r="K19" s="110"/>
      <c r="L19" s="110"/>
      <c r="M19" s="55" t="s">
        <v>164</v>
      </c>
      <c r="N19" s="163"/>
      <c r="O19" s="137" t="s">
        <v>23</v>
      </c>
      <c r="P19" s="137"/>
      <c r="Q19" s="137"/>
      <c r="R19" s="137"/>
      <c r="S19" s="21">
        <v>0</v>
      </c>
      <c r="T19" s="110"/>
      <c r="U19" s="110"/>
      <c r="V19" s="110"/>
      <c r="W19" s="110"/>
      <c r="X19" s="110"/>
      <c r="Y19" s="110"/>
      <c r="Z19" s="55" t="s">
        <v>164</v>
      </c>
      <c r="AA19" s="163"/>
      <c r="AB19" s="137" t="s">
        <v>23</v>
      </c>
      <c r="AC19" s="137"/>
      <c r="AD19" s="137"/>
      <c r="AE19" s="137"/>
      <c r="AF19" s="21">
        <v>0</v>
      </c>
      <c r="AG19" s="110"/>
      <c r="AH19" s="110"/>
      <c r="AI19" s="110"/>
      <c r="AJ19" s="110"/>
      <c r="AK19" s="110"/>
      <c r="AL19" s="110"/>
      <c r="AM19" s="55" t="s">
        <v>164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164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164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164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11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105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105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105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189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190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102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101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22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18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23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22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18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23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2026年1月2日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2</v>
      </c>
      <c r="G37" s="140" t="s">
        <v>157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2</v>
      </c>
      <c r="T37" s="140" t="s">
        <v>157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2</v>
      </c>
      <c r="AG37" s="140" t="s">
        <v>157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3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3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3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6</v>
      </c>
      <c r="G44" s="140"/>
      <c r="H44" s="140"/>
      <c r="I44" s="140"/>
      <c r="J44" s="140"/>
      <c r="K44" s="140"/>
      <c r="L44" s="140"/>
      <c r="M44" s="54" t="s">
        <v>164</v>
      </c>
      <c r="N44" s="163"/>
      <c r="O44" s="121" t="s">
        <v>20</v>
      </c>
      <c r="P44" s="121"/>
      <c r="Q44" s="121"/>
      <c r="R44" s="121"/>
      <c r="S44" s="20">
        <v>6</v>
      </c>
      <c r="T44" s="140"/>
      <c r="U44" s="140"/>
      <c r="V44" s="140"/>
      <c r="W44" s="140"/>
      <c r="X44" s="140"/>
      <c r="Y44" s="140"/>
      <c r="Z44" s="54" t="s">
        <v>164</v>
      </c>
      <c r="AA44" s="163"/>
      <c r="AB44" s="121" t="s">
        <v>20</v>
      </c>
      <c r="AC44" s="121"/>
      <c r="AD44" s="121"/>
      <c r="AE44" s="121"/>
      <c r="AF44" s="20">
        <v>6</v>
      </c>
      <c r="AG44" s="140"/>
      <c r="AH44" s="140"/>
      <c r="AI44" s="140"/>
      <c r="AJ44" s="140"/>
      <c r="AK44" s="140"/>
      <c r="AL44" s="140"/>
      <c r="AM44" s="54" t="s">
        <v>164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164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164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164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164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164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164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164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164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164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114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114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114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6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6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6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0</v>
      </c>
      <c r="T57" s="177" t="s">
        <v>286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1</v>
      </c>
      <c r="T59" s="174" t="s">
        <v>163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3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9218" r:id="rId4" name="C01_02">
          <controlPr print="0" autoLine="0" r:id="rId5">
            <anchor>
              <from>
                <xdr:col>10</xdr:col>
                <xdr:colOff>19050</xdr:colOff>
                <xdr:row>30</xdr:row>
                <xdr:rowOff>104775</xdr:rowOff>
              </from>
              <to>
                <xdr:col>11</xdr:col>
                <xdr:colOff>371475</xdr:colOff>
                <xdr:row>31</xdr:row>
                <xdr:rowOff>104775</xdr:rowOff>
              </to>
            </anchor>
          </controlPr>
        </control>
      </mc:Choice>
      <mc:Fallback>
        <control shapeId="9218" r:id="rId4" name="C01_02"/>
      </mc:Fallback>
    </mc:AlternateContent>
    <mc:AlternateContent xmlns:mc="http://schemas.openxmlformats.org/markup-compatibility/2006">
      <mc:Choice Requires="x14">
        <control shapeId="9217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9217" r:id="rId6" name="C01_0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pageSetUpPr fitToPage="1"/>
  </sheetPr>
  <dimension ref="A1:AM60"/>
  <sheetViews>
    <sheetView topLeftCell="A41" zoomScaleNormal="100" zoomScaleSheetLayoutView="130" workbookViewId="0">
      <selection activeCell="S57" sqref="S57:Y57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2026年1月3日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44</v>
      </c>
      <c r="G6" s="140"/>
      <c r="H6" s="140"/>
      <c r="I6" s="140"/>
      <c r="J6" s="140"/>
      <c r="K6" s="140"/>
      <c r="L6" s="140"/>
      <c r="M6" s="54" t="s">
        <v>177</v>
      </c>
      <c r="N6" s="127"/>
      <c r="O6" s="121" t="s">
        <v>0</v>
      </c>
      <c r="P6" s="121"/>
      <c r="Q6" s="121"/>
      <c r="R6" s="121"/>
      <c r="S6" s="20">
        <v>44</v>
      </c>
      <c r="T6" s="140"/>
      <c r="U6" s="140"/>
      <c r="V6" s="140"/>
      <c r="W6" s="140"/>
      <c r="X6" s="140"/>
      <c r="Y6" s="140"/>
      <c r="Z6" s="54" t="s">
        <v>177</v>
      </c>
      <c r="AA6" s="127"/>
      <c r="AB6" s="121" t="s">
        <v>0</v>
      </c>
      <c r="AC6" s="121"/>
      <c r="AD6" s="121"/>
      <c r="AE6" s="121"/>
      <c r="AF6" s="20">
        <v>44</v>
      </c>
      <c r="AG6" s="140"/>
      <c r="AH6" s="140"/>
      <c r="AI6" s="140"/>
      <c r="AJ6" s="140"/>
      <c r="AK6" s="140"/>
      <c r="AL6" s="140"/>
      <c r="AM6" s="54" t="s">
        <v>177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4" t="s">
        <v>177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4" t="s">
        <v>177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4" t="s">
        <v>177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44</v>
      </c>
      <c r="G8" s="110" t="s">
        <v>182</v>
      </c>
      <c r="H8" s="110"/>
      <c r="I8" s="110"/>
      <c r="J8" s="110"/>
      <c r="K8" s="110"/>
      <c r="L8" s="110"/>
      <c r="M8" s="54" t="s">
        <v>177</v>
      </c>
      <c r="N8" s="127"/>
      <c r="O8" s="137" t="s">
        <v>2</v>
      </c>
      <c r="P8" s="137"/>
      <c r="Q8" s="137"/>
      <c r="R8" s="137"/>
      <c r="S8" s="21">
        <v>43</v>
      </c>
      <c r="T8" s="110" t="s">
        <v>183</v>
      </c>
      <c r="U8" s="110"/>
      <c r="V8" s="110"/>
      <c r="W8" s="110"/>
      <c r="X8" s="110"/>
      <c r="Y8" s="110"/>
      <c r="Z8" s="54" t="s">
        <v>177</v>
      </c>
      <c r="AA8" s="127"/>
      <c r="AB8" s="137" t="s">
        <v>2</v>
      </c>
      <c r="AC8" s="137"/>
      <c r="AD8" s="137"/>
      <c r="AE8" s="137"/>
      <c r="AF8" s="21">
        <v>45</v>
      </c>
      <c r="AG8" s="110"/>
      <c r="AH8" s="110"/>
      <c r="AI8" s="110"/>
      <c r="AJ8" s="110"/>
      <c r="AK8" s="110"/>
      <c r="AL8" s="110"/>
      <c r="AM8" s="54" t="s">
        <v>177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4" t="s">
        <v>177</v>
      </c>
      <c r="N9" s="127"/>
      <c r="O9" s="137" t="s">
        <v>3</v>
      </c>
      <c r="P9" s="137"/>
      <c r="Q9" s="137"/>
      <c r="R9" s="137"/>
      <c r="S9" s="21">
        <v>58</v>
      </c>
      <c r="T9" s="110"/>
      <c r="U9" s="110"/>
      <c r="V9" s="110"/>
      <c r="W9" s="110"/>
      <c r="X9" s="110"/>
      <c r="Y9" s="110"/>
      <c r="Z9" s="54" t="s">
        <v>177</v>
      </c>
      <c r="AA9" s="127"/>
      <c r="AB9" s="137" t="s">
        <v>3</v>
      </c>
      <c r="AC9" s="137"/>
      <c r="AD9" s="137"/>
      <c r="AE9" s="137"/>
      <c r="AF9" s="21">
        <v>58</v>
      </c>
      <c r="AG9" s="110"/>
      <c r="AH9" s="110"/>
      <c r="AI9" s="110"/>
      <c r="AJ9" s="110"/>
      <c r="AK9" s="110"/>
      <c r="AL9" s="110"/>
      <c r="AM9" s="54" t="s">
        <v>177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34</v>
      </c>
      <c r="G10" s="110"/>
      <c r="H10" s="110"/>
      <c r="I10" s="110"/>
      <c r="J10" s="110"/>
      <c r="K10" s="110"/>
      <c r="L10" s="110"/>
      <c r="M10" s="54" t="s">
        <v>177</v>
      </c>
      <c r="N10" s="127"/>
      <c r="O10" s="137" t="s">
        <v>4</v>
      </c>
      <c r="P10" s="137"/>
      <c r="Q10" s="137"/>
      <c r="R10" s="137"/>
      <c r="S10" s="21">
        <v>34</v>
      </c>
      <c r="T10" s="110"/>
      <c r="U10" s="110"/>
      <c r="V10" s="110"/>
      <c r="W10" s="110"/>
      <c r="X10" s="110"/>
      <c r="Y10" s="110"/>
      <c r="Z10" s="54" t="s">
        <v>177</v>
      </c>
      <c r="AA10" s="127"/>
      <c r="AB10" s="137" t="s">
        <v>4</v>
      </c>
      <c r="AC10" s="137"/>
      <c r="AD10" s="137"/>
      <c r="AE10" s="137"/>
      <c r="AF10" s="21">
        <v>34</v>
      </c>
      <c r="AG10" s="110"/>
      <c r="AH10" s="110"/>
      <c r="AI10" s="110"/>
      <c r="AJ10" s="110"/>
      <c r="AK10" s="110"/>
      <c r="AL10" s="110"/>
      <c r="AM10" s="54" t="s">
        <v>177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210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2</v>
      </c>
      <c r="T11" s="110" t="s">
        <v>212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210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1</v>
      </c>
      <c r="T12" s="110" t="s">
        <v>153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155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155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155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182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183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70</v>
      </c>
      <c r="G17" s="140"/>
      <c r="H17" s="140"/>
      <c r="I17" s="140"/>
      <c r="J17" s="140"/>
      <c r="K17" s="140"/>
      <c r="L17" s="140"/>
      <c r="M17" s="54" t="s">
        <v>164</v>
      </c>
      <c r="N17" s="163"/>
      <c r="O17" s="121" t="s">
        <v>20</v>
      </c>
      <c r="P17" s="121"/>
      <c r="Q17" s="121"/>
      <c r="R17" s="121"/>
      <c r="S17" s="20">
        <v>70</v>
      </c>
      <c r="T17" s="140" t="s">
        <v>184</v>
      </c>
      <c r="U17" s="140"/>
      <c r="V17" s="140"/>
      <c r="W17" s="140"/>
      <c r="X17" s="140"/>
      <c r="Y17" s="140"/>
      <c r="Z17" s="54" t="s">
        <v>164</v>
      </c>
      <c r="AA17" s="163"/>
      <c r="AB17" s="121" t="s">
        <v>20</v>
      </c>
      <c r="AC17" s="121"/>
      <c r="AD17" s="121"/>
      <c r="AE17" s="121"/>
      <c r="AF17" s="20">
        <v>70</v>
      </c>
      <c r="AG17" s="140"/>
      <c r="AH17" s="140"/>
      <c r="AI17" s="140"/>
      <c r="AJ17" s="140"/>
      <c r="AK17" s="140"/>
      <c r="AL17" s="140"/>
      <c r="AM17" s="54" t="s">
        <v>164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164</v>
      </c>
      <c r="N18" s="163"/>
      <c r="O18" s="137" t="s">
        <v>21</v>
      </c>
      <c r="P18" s="137"/>
      <c r="Q18" s="137"/>
      <c r="R18" s="137"/>
      <c r="S18" s="21">
        <v>20</v>
      </c>
      <c r="T18" s="140" t="s">
        <v>185</v>
      </c>
      <c r="U18" s="140"/>
      <c r="V18" s="140"/>
      <c r="W18" s="140"/>
      <c r="X18" s="140"/>
      <c r="Y18" s="140"/>
      <c r="Z18" s="55" t="s">
        <v>164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164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0</v>
      </c>
      <c r="G19" s="110"/>
      <c r="H19" s="110"/>
      <c r="I19" s="110"/>
      <c r="J19" s="110"/>
      <c r="K19" s="110"/>
      <c r="L19" s="110"/>
      <c r="M19" s="55" t="s">
        <v>164</v>
      </c>
      <c r="N19" s="163"/>
      <c r="O19" s="137" t="s">
        <v>23</v>
      </c>
      <c r="P19" s="137"/>
      <c r="Q19" s="137"/>
      <c r="R19" s="137"/>
      <c r="S19" s="21">
        <v>0</v>
      </c>
      <c r="T19" s="110"/>
      <c r="U19" s="110"/>
      <c r="V19" s="110"/>
      <c r="W19" s="110"/>
      <c r="X19" s="110"/>
      <c r="Y19" s="110"/>
      <c r="Z19" s="55" t="s">
        <v>164</v>
      </c>
      <c r="AA19" s="163"/>
      <c r="AB19" s="137" t="s">
        <v>23</v>
      </c>
      <c r="AC19" s="137"/>
      <c r="AD19" s="137"/>
      <c r="AE19" s="137"/>
      <c r="AF19" s="21">
        <v>0</v>
      </c>
      <c r="AG19" s="110"/>
      <c r="AH19" s="110"/>
      <c r="AI19" s="110"/>
      <c r="AJ19" s="110"/>
      <c r="AK19" s="110"/>
      <c r="AL19" s="110"/>
      <c r="AM19" s="55" t="s">
        <v>164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164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164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164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12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118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118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118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191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189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103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22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19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22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22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19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22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2026年1月3日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2</v>
      </c>
      <c r="G37" s="140" t="s">
        <v>157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2</v>
      </c>
      <c r="T37" s="140" t="s">
        <v>157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2</v>
      </c>
      <c r="AG37" s="140" t="s">
        <v>157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3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3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3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6</v>
      </c>
      <c r="G44" s="140"/>
      <c r="H44" s="140"/>
      <c r="I44" s="140"/>
      <c r="J44" s="140"/>
      <c r="K44" s="140"/>
      <c r="L44" s="140"/>
      <c r="M44" s="54" t="s">
        <v>164</v>
      </c>
      <c r="N44" s="163"/>
      <c r="O44" s="121" t="s">
        <v>20</v>
      </c>
      <c r="P44" s="121"/>
      <c r="Q44" s="121"/>
      <c r="R44" s="121"/>
      <c r="S44" s="20">
        <v>6</v>
      </c>
      <c r="T44" s="140"/>
      <c r="U44" s="140"/>
      <c r="V44" s="140"/>
      <c r="W44" s="140"/>
      <c r="X44" s="140"/>
      <c r="Y44" s="140"/>
      <c r="Z44" s="54" t="s">
        <v>164</v>
      </c>
      <c r="AA44" s="163"/>
      <c r="AB44" s="121" t="s">
        <v>20</v>
      </c>
      <c r="AC44" s="121"/>
      <c r="AD44" s="121"/>
      <c r="AE44" s="121"/>
      <c r="AF44" s="20">
        <v>6</v>
      </c>
      <c r="AG44" s="140"/>
      <c r="AH44" s="140"/>
      <c r="AI44" s="140"/>
      <c r="AJ44" s="140"/>
      <c r="AK44" s="140"/>
      <c r="AL44" s="140"/>
      <c r="AM44" s="54" t="s">
        <v>164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164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164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164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164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164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164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164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164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164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105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116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116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6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6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6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0</v>
      </c>
      <c r="T57" s="177" t="s">
        <v>286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1</v>
      </c>
      <c r="T59" s="174" t="s">
        <v>163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3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10242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10242" r:id="rId4" name="C01_02"/>
      </mc:Fallback>
    </mc:AlternateContent>
    <mc:AlternateContent xmlns:mc="http://schemas.openxmlformats.org/markup-compatibility/2006">
      <mc:Choice Requires="x14">
        <control shapeId="10241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10241" r:id="rId6" name="C01_0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pageSetUpPr fitToPage="1"/>
  </sheetPr>
  <dimension ref="A1:AM60"/>
  <sheetViews>
    <sheetView topLeftCell="A37" zoomScale="90" zoomScaleNormal="90" zoomScaleSheetLayoutView="130" workbookViewId="0">
      <selection activeCell="S57" sqref="S57:Y57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119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2026年1月4日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44</v>
      </c>
      <c r="G6" s="140"/>
      <c r="H6" s="140"/>
      <c r="I6" s="140"/>
      <c r="J6" s="140"/>
      <c r="K6" s="140"/>
      <c r="L6" s="140"/>
      <c r="M6" s="54" t="s">
        <v>177</v>
      </c>
      <c r="N6" s="127"/>
      <c r="O6" s="121" t="s">
        <v>0</v>
      </c>
      <c r="P6" s="121"/>
      <c r="Q6" s="121"/>
      <c r="R6" s="121"/>
      <c r="S6" s="20">
        <v>44</v>
      </c>
      <c r="T6" s="140"/>
      <c r="U6" s="140"/>
      <c r="V6" s="140"/>
      <c r="W6" s="140"/>
      <c r="X6" s="140"/>
      <c r="Y6" s="140"/>
      <c r="Z6" s="54" t="s">
        <v>177</v>
      </c>
      <c r="AA6" s="127"/>
      <c r="AB6" s="121" t="s">
        <v>0</v>
      </c>
      <c r="AC6" s="121"/>
      <c r="AD6" s="121"/>
      <c r="AE6" s="121"/>
      <c r="AF6" s="20">
        <v>44</v>
      </c>
      <c r="AG6" s="140"/>
      <c r="AH6" s="140"/>
      <c r="AI6" s="140"/>
      <c r="AJ6" s="140"/>
      <c r="AK6" s="140"/>
      <c r="AL6" s="140"/>
      <c r="AM6" s="54" t="s">
        <v>177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4" t="s">
        <v>177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4" t="s">
        <v>177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4" t="s">
        <v>177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45</v>
      </c>
      <c r="G8" s="110"/>
      <c r="H8" s="110"/>
      <c r="I8" s="110"/>
      <c r="J8" s="110"/>
      <c r="K8" s="110"/>
      <c r="L8" s="110"/>
      <c r="M8" s="54" t="s">
        <v>177</v>
      </c>
      <c r="N8" s="127"/>
      <c r="O8" s="137" t="s">
        <v>2</v>
      </c>
      <c r="P8" s="137"/>
      <c r="Q8" s="137"/>
      <c r="R8" s="137"/>
      <c r="S8" s="21">
        <v>45</v>
      </c>
      <c r="T8" s="110"/>
      <c r="U8" s="110"/>
      <c r="V8" s="110"/>
      <c r="W8" s="110"/>
      <c r="X8" s="110"/>
      <c r="Y8" s="110"/>
      <c r="Z8" s="54" t="s">
        <v>177</v>
      </c>
      <c r="AA8" s="127"/>
      <c r="AB8" s="137" t="s">
        <v>2</v>
      </c>
      <c r="AC8" s="137"/>
      <c r="AD8" s="137"/>
      <c r="AE8" s="137"/>
      <c r="AF8" s="21">
        <v>45</v>
      </c>
      <c r="AG8" s="110"/>
      <c r="AH8" s="110"/>
      <c r="AI8" s="110"/>
      <c r="AJ8" s="110"/>
      <c r="AK8" s="110"/>
      <c r="AL8" s="110"/>
      <c r="AM8" s="54" t="s">
        <v>177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4" t="s">
        <v>177</v>
      </c>
      <c r="N9" s="127"/>
      <c r="O9" s="137" t="s">
        <v>3</v>
      </c>
      <c r="P9" s="137"/>
      <c r="Q9" s="137"/>
      <c r="R9" s="137"/>
      <c r="S9" s="21">
        <v>58</v>
      </c>
      <c r="T9" s="110"/>
      <c r="U9" s="110"/>
      <c r="V9" s="110"/>
      <c r="W9" s="110"/>
      <c r="X9" s="110"/>
      <c r="Y9" s="110"/>
      <c r="Z9" s="54" t="s">
        <v>177</v>
      </c>
      <c r="AA9" s="127"/>
      <c r="AB9" s="137" t="s">
        <v>3</v>
      </c>
      <c r="AC9" s="137"/>
      <c r="AD9" s="137"/>
      <c r="AE9" s="137"/>
      <c r="AF9" s="21">
        <v>58</v>
      </c>
      <c r="AG9" s="110"/>
      <c r="AH9" s="110"/>
      <c r="AI9" s="110"/>
      <c r="AJ9" s="110"/>
      <c r="AK9" s="110"/>
      <c r="AL9" s="110"/>
      <c r="AM9" s="54" t="s">
        <v>177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34</v>
      </c>
      <c r="G10" s="110"/>
      <c r="H10" s="110"/>
      <c r="I10" s="110"/>
      <c r="J10" s="110"/>
      <c r="K10" s="110"/>
      <c r="L10" s="110"/>
      <c r="M10" s="54" t="s">
        <v>177</v>
      </c>
      <c r="N10" s="127"/>
      <c r="O10" s="137" t="s">
        <v>4</v>
      </c>
      <c r="P10" s="137"/>
      <c r="Q10" s="137"/>
      <c r="R10" s="137"/>
      <c r="S10" s="21">
        <v>34</v>
      </c>
      <c r="T10" s="110"/>
      <c r="U10" s="110"/>
      <c r="V10" s="110"/>
      <c r="W10" s="110"/>
      <c r="X10" s="110"/>
      <c r="Y10" s="110"/>
      <c r="Z10" s="54" t="s">
        <v>177</v>
      </c>
      <c r="AA10" s="127"/>
      <c r="AB10" s="137" t="s">
        <v>4</v>
      </c>
      <c r="AC10" s="137"/>
      <c r="AD10" s="137"/>
      <c r="AE10" s="137"/>
      <c r="AF10" s="21">
        <v>34</v>
      </c>
      <c r="AG10" s="110"/>
      <c r="AH10" s="110"/>
      <c r="AI10" s="110"/>
      <c r="AJ10" s="110"/>
      <c r="AK10" s="110"/>
      <c r="AL10" s="110"/>
      <c r="AM10" s="54" t="s">
        <v>177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1</v>
      </c>
      <c r="G11" s="110" t="s">
        <v>206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1</v>
      </c>
      <c r="T11" s="110" t="s">
        <v>206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1</v>
      </c>
      <c r="AG11" s="110" t="s">
        <v>213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2</v>
      </c>
      <c r="T12" s="110" t="s">
        <v>179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155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155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155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184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182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70</v>
      </c>
      <c r="G17" s="140"/>
      <c r="H17" s="140"/>
      <c r="I17" s="140"/>
      <c r="J17" s="140"/>
      <c r="K17" s="140"/>
      <c r="L17" s="140"/>
      <c r="M17" s="54" t="s">
        <v>164</v>
      </c>
      <c r="N17" s="163"/>
      <c r="O17" s="121" t="s">
        <v>20</v>
      </c>
      <c r="P17" s="121"/>
      <c r="Q17" s="121"/>
      <c r="R17" s="121"/>
      <c r="S17" s="20">
        <v>70</v>
      </c>
      <c r="T17" s="140"/>
      <c r="U17" s="140"/>
      <c r="V17" s="140"/>
      <c r="W17" s="140"/>
      <c r="X17" s="140"/>
      <c r="Y17" s="140"/>
      <c r="Z17" s="54" t="s">
        <v>164</v>
      </c>
      <c r="AA17" s="163"/>
      <c r="AB17" s="121" t="s">
        <v>20</v>
      </c>
      <c r="AC17" s="121"/>
      <c r="AD17" s="121"/>
      <c r="AE17" s="121"/>
      <c r="AF17" s="20">
        <v>70</v>
      </c>
      <c r="AG17" s="140"/>
      <c r="AH17" s="140"/>
      <c r="AI17" s="140"/>
      <c r="AJ17" s="140"/>
      <c r="AK17" s="140"/>
      <c r="AL17" s="140"/>
      <c r="AM17" s="54" t="s">
        <v>164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164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164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164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0</v>
      </c>
      <c r="G19" s="110"/>
      <c r="H19" s="110"/>
      <c r="I19" s="110"/>
      <c r="J19" s="110"/>
      <c r="K19" s="110"/>
      <c r="L19" s="110"/>
      <c r="M19" s="55" t="s">
        <v>164</v>
      </c>
      <c r="N19" s="163"/>
      <c r="O19" s="137" t="s">
        <v>23</v>
      </c>
      <c r="P19" s="137"/>
      <c r="Q19" s="137"/>
      <c r="R19" s="137"/>
      <c r="S19" s="21">
        <v>0</v>
      </c>
      <c r="T19" s="110"/>
      <c r="U19" s="110"/>
      <c r="V19" s="110"/>
      <c r="W19" s="110"/>
      <c r="X19" s="110"/>
      <c r="Y19" s="110"/>
      <c r="Z19" s="55" t="s">
        <v>164</v>
      </c>
      <c r="AA19" s="163"/>
      <c r="AB19" s="137" t="s">
        <v>23</v>
      </c>
      <c r="AC19" s="137"/>
      <c r="AD19" s="137"/>
      <c r="AE19" s="137"/>
      <c r="AF19" s="21">
        <v>0</v>
      </c>
      <c r="AG19" s="110"/>
      <c r="AH19" s="110"/>
      <c r="AI19" s="110"/>
      <c r="AJ19" s="110"/>
      <c r="AK19" s="110"/>
      <c r="AL19" s="110"/>
      <c r="AM19" s="55" t="s">
        <v>164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164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164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164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9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116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116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116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192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193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100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120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120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24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17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22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24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17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22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2026年1月4日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2</v>
      </c>
      <c r="G37" s="140" t="s">
        <v>157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2</v>
      </c>
      <c r="T37" s="140" t="s">
        <v>157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2</v>
      </c>
      <c r="AG37" s="140" t="s">
        <v>157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3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3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3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6</v>
      </c>
      <c r="G44" s="140"/>
      <c r="H44" s="140"/>
      <c r="I44" s="140"/>
      <c r="J44" s="140"/>
      <c r="K44" s="140"/>
      <c r="L44" s="140"/>
      <c r="M44" s="54" t="s">
        <v>164</v>
      </c>
      <c r="N44" s="163"/>
      <c r="O44" s="121" t="s">
        <v>20</v>
      </c>
      <c r="P44" s="121"/>
      <c r="Q44" s="121"/>
      <c r="R44" s="121"/>
      <c r="S44" s="20">
        <v>6</v>
      </c>
      <c r="T44" s="140"/>
      <c r="U44" s="140"/>
      <c r="V44" s="140"/>
      <c r="W44" s="140"/>
      <c r="X44" s="140"/>
      <c r="Y44" s="140"/>
      <c r="Z44" s="54" t="s">
        <v>164</v>
      </c>
      <c r="AA44" s="163"/>
      <c r="AB44" s="121" t="s">
        <v>20</v>
      </c>
      <c r="AC44" s="121"/>
      <c r="AD44" s="121"/>
      <c r="AE44" s="121"/>
      <c r="AF44" s="20">
        <v>6</v>
      </c>
      <c r="AG44" s="140"/>
      <c r="AH44" s="140"/>
      <c r="AI44" s="140"/>
      <c r="AJ44" s="140"/>
      <c r="AK44" s="140"/>
      <c r="AL44" s="140"/>
      <c r="AM44" s="54" t="s">
        <v>164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164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164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164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164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164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164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164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164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164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116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116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116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6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6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6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0</v>
      </c>
      <c r="T57" s="177" t="s">
        <v>286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1</v>
      </c>
      <c r="T59" s="174" t="s">
        <v>163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3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11266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11266" r:id="rId4" name="C01_02"/>
      </mc:Fallback>
    </mc:AlternateContent>
    <mc:AlternateContent xmlns:mc="http://schemas.openxmlformats.org/markup-compatibility/2006">
      <mc:Choice Requires="x14">
        <control shapeId="11265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11265" r:id="rId6" name="C01_0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>
    <pageSetUpPr fitToPage="1"/>
  </sheetPr>
  <dimension ref="A1:AM60"/>
  <sheetViews>
    <sheetView topLeftCell="A38" zoomScale="85" zoomScaleNormal="85" zoomScaleSheetLayoutView="130" workbookViewId="0">
      <selection activeCell="S57" sqref="S57:Y57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2026年1月5日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36.75" customHeight="1" x14ac:dyDescent="0.15">
      <c r="A6" s="127"/>
      <c r="B6" s="121" t="s">
        <v>0</v>
      </c>
      <c r="C6" s="121"/>
      <c r="D6" s="121"/>
      <c r="E6" s="121"/>
      <c r="F6" s="20">
        <v>44</v>
      </c>
      <c r="G6" s="140"/>
      <c r="H6" s="140"/>
      <c r="I6" s="140"/>
      <c r="J6" s="140"/>
      <c r="K6" s="140"/>
      <c r="L6" s="140"/>
      <c r="M6" s="54" t="s">
        <v>177</v>
      </c>
      <c r="N6" s="127"/>
      <c r="O6" s="121" t="s">
        <v>0</v>
      </c>
      <c r="P6" s="121"/>
      <c r="Q6" s="121"/>
      <c r="R6" s="121"/>
      <c r="S6" s="20">
        <v>45</v>
      </c>
      <c r="T6" s="178" t="s">
        <v>254</v>
      </c>
      <c r="U6" s="140"/>
      <c r="V6" s="140"/>
      <c r="W6" s="140"/>
      <c r="X6" s="140"/>
      <c r="Y6" s="140"/>
      <c r="Z6" s="54" t="s">
        <v>177</v>
      </c>
      <c r="AA6" s="127"/>
      <c r="AB6" s="121" t="s">
        <v>0</v>
      </c>
      <c r="AC6" s="121"/>
      <c r="AD6" s="121"/>
      <c r="AE6" s="121"/>
      <c r="AF6" s="20">
        <v>46</v>
      </c>
      <c r="AG6" s="140" t="s">
        <v>255</v>
      </c>
      <c r="AH6" s="140"/>
      <c r="AI6" s="140"/>
      <c r="AJ6" s="140"/>
      <c r="AK6" s="140"/>
      <c r="AL6" s="140"/>
      <c r="AM6" s="54" t="s">
        <v>177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4" t="s">
        <v>177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4" t="s">
        <v>177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4" t="s">
        <v>177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45</v>
      </c>
      <c r="G8" s="110"/>
      <c r="H8" s="110"/>
      <c r="I8" s="110"/>
      <c r="J8" s="110"/>
      <c r="K8" s="110"/>
      <c r="L8" s="110"/>
      <c r="M8" s="54" t="s">
        <v>177</v>
      </c>
      <c r="N8" s="127"/>
      <c r="O8" s="137" t="s">
        <v>2</v>
      </c>
      <c r="P8" s="137"/>
      <c r="Q8" s="137"/>
      <c r="R8" s="137"/>
      <c r="S8" s="21">
        <v>45</v>
      </c>
      <c r="T8" s="110"/>
      <c r="U8" s="110"/>
      <c r="V8" s="110"/>
      <c r="W8" s="110"/>
      <c r="X8" s="110"/>
      <c r="Y8" s="110"/>
      <c r="Z8" s="54" t="s">
        <v>177</v>
      </c>
      <c r="AA8" s="127"/>
      <c r="AB8" s="137" t="s">
        <v>2</v>
      </c>
      <c r="AC8" s="137"/>
      <c r="AD8" s="137"/>
      <c r="AE8" s="137"/>
      <c r="AF8" s="21">
        <v>45</v>
      </c>
      <c r="AG8" s="110"/>
      <c r="AH8" s="110"/>
      <c r="AI8" s="110"/>
      <c r="AJ8" s="110"/>
      <c r="AK8" s="110"/>
      <c r="AL8" s="110"/>
      <c r="AM8" s="54" t="s">
        <v>177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4" t="s">
        <v>177</v>
      </c>
      <c r="N9" s="127"/>
      <c r="O9" s="137" t="s">
        <v>3</v>
      </c>
      <c r="P9" s="137"/>
      <c r="Q9" s="137"/>
      <c r="R9" s="137"/>
      <c r="S9" s="21">
        <v>57</v>
      </c>
      <c r="T9" s="110" t="s">
        <v>178</v>
      </c>
      <c r="U9" s="110"/>
      <c r="V9" s="110"/>
      <c r="W9" s="110"/>
      <c r="X9" s="110"/>
      <c r="Y9" s="110"/>
      <c r="Z9" s="54" t="s">
        <v>177</v>
      </c>
      <c r="AA9" s="127"/>
      <c r="AB9" s="137" t="s">
        <v>3</v>
      </c>
      <c r="AC9" s="137"/>
      <c r="AD9" s="137"/>
      <c r="AE9" s="137"/>
      <c r="AF9" s="21">
        <v>57</v>
      </c>
      <c r="AG9" s="110"/>
      <c r="AH9" s="110"/>
      <c r="AI9" s="110"/>
      <c r="AJ9" s="110"/>
      <c r="AK9" s="110"/>
      <c r="AL9" s="110"/>
      <c r="AM9" s="54" t="s">
        <v>177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34</v>
      </c>
      <c r="G10" s="110"/>
      <c r="H10" s="110"/>
      <c r="I10" s="110"/>
      <c r="J10" s="110"/>
      <c r="K10" s="110"/>
      <c r="L10" s="110"/>
      <c r="M10" s="54" t="s">
        <v>177</v>
      </c>
      <c r="N10" s="127"/>
      <c r="O10" s="137" t="s">
        <v>4</v>
      </c>
      <c r="P10" s="137"/>
      <c r="Q10" s="137"/>
      <c r="R10" s="137"/>
      <c r="S10" s="21">
        <v>33</v>
      </c>
      <c r="T10" s="110" t="s">
        <v>251</v>
      </c>
      <c r="U10" s="110"/>
      <c r="V10" s="110"/>
      <c r="W10" s="110"/>
      <c r="X10" s="110"/>
      <c r="Y10" s="110"/>
      <c r="Z10" s="54" t="s">
        <v>177</v>
      </c>
      <c r="AA10" s="127"/>
      <c r="AB10" s="137" t="s">
        <v>4</v>
      </c>
      <c r="AC10" s="137"/>
      <c r="AD10" s="137"/>
      <c r="AE10" s="137"/>
      <c r="AF10" s="21">
        <v>34</v>
      </c>
      <c r="AG10" s="110" t="s">
        <v>256</v>
      </c>
      <c r="AH10" s="110"/>
      <c r="AI10" s="110"/>
      <c r="AJ10" s="110"/>
      <c r="AK10" s="110"/>
      <c r="AL10" s="110"/>
      <c r="AM10" s="54" t="s">
        <v>177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214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6</v>
      </c>
      <c r="T11" s="110" t="s">
        <v>215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216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1</v>
      </c>
      <c r="T12" s="110" t="s">
        <v>180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155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155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155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183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187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184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70</v>
      </c>
      <c r="G17" s="140"/>
      <c r="H17" s="140"/>
      <c r="I17" s="140"/>
      <c r="J17" s="140"/>
      <c r="K17" s="140"/>
      <c r="L17" s="140"/>
      <c r="M17" s="54" t="s">
        <v>164</v>
      </c>
      <c r="N17" s="163"/>
      <c r="O17" s="121" t="s">
        <v>20</v>
      </c>
      <c r="P17" s="121"/>
      <c r="Q17" s="121"/>
      <c r="R17" s="121"/>
      <c r="S17" s="20">
        <v>70</v>
      </c>
      <c r="T17" s="140"/>
      <c r="U17" s="140"/>
      <c r="V17" s="140"/>
      <c r="W17" s="140"/>
      <c r="X17" s="140"/>
      <c r="Y17" s="140"/>
      <c r="Z17" s="54" t="s">
        <v>164</v>
      </c>
      <c r="AA17" s="163"/>
      <c r="AB17" s="121" t="s">
        <v>20</v>
      </c>
      <c r="AC17" s="121"/>
      <c r="AD17" s="121"/>
      <c r="AE17" s="121"/>
      <c r="AF17" s="20">
        <v>69</v>
      </c>
      <c r="AG17" s="140" t="s">
        <v>252</v>
      </c>
      <c r="AH17" s="140"/>
      <c r="AI17" s="140"/>
      <c r="AJ17" s="140"/>
      <c r="AK17" s="140"/>
      <c r="AL17" s="140"/>
      <c r="AM17" s="54" t="s">
        <v>164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164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164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164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0</v>
      </c>
      <c r="G19" s="110"/>
      <c r="H19" s="110"/>
      <c r="I19" s="110"/>
      <c r="J19" s="110"/>
      <c r="K19" s="110"/>
      <c r="L19" s="110"/>
      <c r="M19" s="55" t="s">
        <v>164</v>
      </c>
      <c r="N19" s="163"/>
      <c r="O19" s="137" t="s">
        <v>23</v>
      </c>
      <c r="P19" s="137"/>
      <c r="Q19" s="137"/>
      <c r="R19" s="137"/>
      <c r="S19" s="21">
        <v>2</v>
      </c>
      <c r="T19" s="140" t="s">
        <v>169</v>
      </c>
      <c r="U19" s="140"/>
      <c r="V19" s="140"/>
      <c r="W19" s="140"/>
      <c r="X19" s="140"/>
      <c r="Y19" s="140"/>
      <c r="Z19" s="55" t="s">
        <v>164</v>
      </c>
      <c r="AA19" s="163"/>
      <c r="AB19" s="137" t="s">
        <v>23</v>
      </c>
      <c r="AC19" s="137"/>
      <c r="AD19" s="137"/>
      <c r="AE19" s="137"/>
      <c r="AF19" s="21">
        <v>2</v>
      </c>
      <c r="AG19" s="140" t="s">
        <v>169</v>
      </c>
      <c r="AH19" s="140"/>
      <c r="AI19" s="140"/>
      <c r="AJ19" s="140"/>
      <c r="AK19" s="140"/>
      <c r="AL19" s="140"/>
      <c r="AM19" s="55" t="s">
        <v>164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164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164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164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14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>
        <v>0</v>
      </c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114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114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116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164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194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>
        <v>0</v>
      </c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>
        <v>0</v>
      </c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107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92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2026年1月5日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2</v>
      </c>
      <c r="G37" s="140" t="s">
        <v>157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2</v>
      </c>
      <c r="T37" s="140" t="s">
        <v>157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2</v>
      </c>
      <c r="AG37" s="140" t="s">
        <v>157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3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3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3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6</v>
      </c>
      <c r="G44" s="140"/>
      <c r="H44" s="140"/>
      <c r="I44" s="140"/>
      <c r="J44" s="140"/>
      <c r="K44" s="140"/>
      <c r="L44" s="140"/>
      <c r="M44" s="54" t="s">
        <v>164</v>
      </c>
      <c r="N44" s="163"/>
      <c r="O44" s="121" t="s">
        <v>20</v>
      </c>
      <c r="P44" s="121"/>
      <c r="Q44" s="121"/>
      <c r="R44" s="121"/>
      <c r="S44" s="20">
        <v>6</v>
      </c>
      <c r="T44" s="140"/>
      <c r="U44" s="140"/>
      <c r="V44" s="140"/>
      <c r="W44" s="140"/>
      <c r="X44" s="140"/>
      <c r="Y44" s="140"/>
      <c r="Z44" s="54" t="s">
        <v>164</v>
      </c>
      <c r="AA44" s="163"/>
      <c r="AB44" s="121" t="s">
        <v>20</v>
      </c>
      <c r="AC44" s="121"/>
      <c r="AD44" s="121"/>
      <c r="AE44" s="121"/>
      <c r="AF44" s="20">
        <v>6</v>
      </c>
      <c r="AG44" s="140"/>
      <c r="AH44" s="140"/>
      <c r="AI44" s="140"/>
      <c r="AJ44" s="140"/>
      <c r="AK44" s="140"/>
      <c r="AL44" s="140"/>
      <c r="AM44" s="54" t="s">
        <v>164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164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164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164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164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164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164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164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164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164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114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114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114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6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6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6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0</v>
      </c>
      <c r="T57" s="177" t="s">
        <v>286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1</v>
      </c>
      <c r="T59" s="174" t="s">
        <v>163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3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12290" r:id="rId4" name="C01_02">
          <controlPr print="0" autoLine="0" r:id="rId5">
            <anchor>
              <from>
                <xdr:col>10</xdr:col>
                <xdr:colOff>19050</xdr:colOff>
                <xdr:row>31</xdr:row>
                <xdr:rowOff>228600</xdr:rowOff>
              </from>
              <to>
                <xdr:col>11</xdr:col>
                <xdr:colOff>371475</xdr:colOff>
                <xdr:row>33</xdr:row>
                <xdr:rowOff>142875</xdr:rowOff>
              </to>
            </anchor>
          </controlPr>
        </control>
      </mc:Choice>
      <mc:Fallback>
        <control shapeId="12290" r:id="rId4" name="C01_02"/>
      </mc:Fallback>
    </mc:AlternateContent>
    <mc:AlternateContent xmlns:mc="http://schemas.openxmlformats.org/markup-compatibility/2006">
      <mc:Choice Requires="x14">
        <control shapeId="12289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12289" r:id="rId6" name="C01_0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>
    <pageSetUpPr fitToPage="1"/>
  </sheetPr>
  <dimension ref="A1:AM60"/>
  <sheetViews>
    <sheetView topLeftCell="A44" zoomScaleNormal="100" zoomScaleSheetLayoutView="130" workbookViewId="0">
      <selection activeCell="S57" sqref="S57:Y57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2026年1月6日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47</v>
      </c>
      <c r="G6" s="140" t="s">
        <v>260</v>
      </c>
      <c r="H6" s="140"/>
      <c r="I6" s="140"/>
      <c r="J6" s="140"/>
      <c r="K6" s="140"/>
      <c r="L6" s="140"/>
      <c r="M6" s="54" t="s">
        <v>161</v>
      </c>
      <c r="N6" s="127"/>
      <c r="O6" s="121" t="s">
        <v>0</v>
      </c>
      <c r="P6" s="121"/>
      <c r="Q6" s="121"/>
      <c r="R6" s="121"/>
      <c r="S6" s="20">
        <v>44</v>
      </c>
      <c r="T6" s="140" t="s">
        <v>267</v>
      </c>
      <c r="U6" s="140"/>
      <c r="V6" s="140"/>
      <c r="W6" s="140"/>
      <c r="X6" s="140"/>
      <c r="Y6" s="140"/>
      <c r="Z6" s="54" t="s">
        <v>161</v>
      </c>
      <c r="AA6" s="127"/>
      <c r="AB6" s="121" t="s">
        <v>0</v>
      </c>
      <c r="AC6" s="121"/>
      <c r="AD6" s="121"/>
      <c r="AE6" s="121"/>
      <c r="AF6" s="20">
        <v>46</v>
      </c>
      <c r="AG6" s="140" t="s">
        <v>271</v>
      </c>
      <c r="AH6" s="140"/>
      <c r="AI6" s="140"/>
      <c r="AJ6" s="140"/>
      <c r="AK6" s="140"/>
      <c r="AL6" s="140"/>
      <c r="AM6" s="54" t="s">
        <v>161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4" t="s">
        <v>161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4" t="s">
        <v>161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4" t="s">
        <v>161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45</v>
      </c>
      <c r="G8" s="110"/>
      <c r="H8" s="110"/>
      <c r="I8" s="110"/>
      <c r="J8" s="110"/>
      <c r="K8" s="110"/>
      <c r="L8" s="110"/>
      <c r="M8" s="54" t="s">
        <v>161</v>
      </c>
      <c r="N8" s="127"/>
      <c r="O8" s="137" t="s">
        <v>2</v>
      </c>
      <c r="P8" s="137"/>
      <c r="Q8" s="137"/>
      <c r="R8" s="137"/>
      <c r="S8" s="21">
        <v>44</v>
      </c>
      <c r="T8" s="110" t="s">
        <v>258</v>
      </c>
      <c r="U8" s="110"/>
      <c r="V8" s="110"/>
      <c r="W8" s="110"/>
      <c r="X8" s="110"/>
      <c r="Y8" s="110"/>
      <c r="Z8" s="54" t="s">
        <v>161</v>
      </c>
      <c r="AA8" s="127"/>
      <c r="AB8" s="137" t="s">
        <v>2</v>
      </c>
      <c r="AC8" s="137"/>
      <c r="AD8" s="137"/>
      <c r="AE8" s="137"/>
      <c r="AF8" s="21">
        <v>45</v>
      </c>
      <c r="AG8" s="110"/>
      <c r="AH8" s="110"/>
      <c r="AI8" s="110"/>
      <c r="AJ8" s="110"/>
      <c r="AK8" s="110"/>
      <c r="AL8" s="110"/>
      <c r="AM8" s="54" t="s">
        <v>161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57</v>
      </c>
      <c r="G9" s="110"/>
      <c r="H9" s="110"/>
      <c r="I9" s="110"/>
      <c r="J9" s="110"/>
      <c r="K9" s="110"/>
      <c r="L9" s="110"/>
      <c r="M9" s="54" t="s">
        <v>161</v>
      </c>
      <c r="N9" s="127"/>
      <c r="O9" s="137" t="s">
        <v>3</v>
      </c>
      <c r="P9" s="137"/>
      <c r="Q9" s="137"/>
      <c r="R9" s="137"/>
      <c r="S9" s="21">
        <v>57</v>
      </c>
      <c r="T9" s="110" t="s">
        <v>265</v>
      </c>
      <c r="U9" s="110"/>
      <c r="V9" s="110"/>
      <c r="W9" s="110"/>
      <c r="X9" s="110"/>
      <c r="Y9" s="110"/>
      <c r="Z9" s="54" t="s">
        <v>161</v>
      </c>
      <c r="AA9" s="127"/>
      <c r="AB9" s="137" t="s">
        <v>3</v>
      </c>
      <c r="AC9" s="137"/>
      <c r="AD9" s="137"/>
      <c r="AE9" s="137"/>
      <c r="AF9" s="21">
        <v>57</v>
      </c>
      <c r="AG9" s="110" t="s">
        <v>266</v>
      </c>
      <c r="AH9" s="110"/>
      <c r="AI9" s="110"/>
      <c r="AJ9" s="110"/>
      <c r="AK9" s="110"/>
      <c r="AL9" s="110"/>
      <c r="AM9" s="54" t="s">
        <v>161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34</v>
      </c>
      <c r="G10" s="110"/>
      <c r="H10" s="110"/>
      <c r="I10" s="110"/>
      <c r="J10" s="110"/>
      <c r="K10" s="110"/>
      <c r="L10" s="110"/>
      <c r="M10" s="54" t="s">
        <v>161</v>
      </c>
      <c r="N10" s="127"/>
      <c r="O10" s="137" t="s">
        <v>4</v>
      </c>
      <c r="P10" s="137"/>
      <c r="Q10" s="137"/>
      <c r="R10" s="137"/>
      <c r="S10" s="21">
        <v>35</v>
      </c>
      <c r="T10" s="110" t="s">
        <v>268</v>
      </c>
      <c r="U10" s="110"/>
      <c r="V10" s="110"/>
      <c r="W10" s="110"/>
      <c r="X10" s="110"/>
      <c r="Y10" s="110"/>
      <c r="Z10" s="54" t="s">
        <v>161</v>
      </c>
      <c r="AA10" s="127"/>
      <c r="AB10" s="137" t="s">
        <v>4</v>
      </c>
      <c r="AC10" s="137"/>
      <c r="AD10" s="137"/>
      <c r="AE10" s="137"/>
      <c r="AF10" s="21">
        <v>35</v>
      </c>
      <c r="AG10" s="110" t="s">
        <v>269</v>
      </c>
      <c r="AH10" s="110"/>
      <c r="AI10" s="110"/>
      <c r="AJ10" s="110"/>
      <c r="AK10" s="110"/>
      <c r="AL10" s="110"/>
      <c r="AM10" s="54" t="s">
        <v>161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217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5</v>
      </c>
      <c r="T11" s="110" t="s">
        <v>218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219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1</v>
      </c>
      <c r="T12" s="110" t="s">
        <v>154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155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155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155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185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186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185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69</v>
      </c>
      <c r="G17" s="140"/>
      <c r="H17" s="140"/>
      <c r="I17" s="140"/>
      <c r="J17" s="140"/>
      <c r="K17" s="140"/>
      <c r="L17" s="140"/>
      <c r="M17" s="54" t="s">
        <v>249</v>
      </c>
      <c r="N17" s="163"/>
      <c r="O17" s="121" t="s">
        <v>20</v>
      </c>
      <c r="P17" s="121"/>
      <c r="Q17" s="121"/>
      <c r="R17" s="121"/>
      <c r="S17" s="20">
        <v>70</v>
      </c>
      <c r="T17" s="140" t="s">
        <v>248</v>
      </c>
      <c r="U17" s="140"/>
      <c r="V17" s="140"/>
      <c r="W17" s="140"/>
      <c r="X17" s="140"/>
      <c r="Y17" s="140"/>
      <c r="Z17" s="54" t="s">
        <v>249</v>
      </c>
      <c r="AA17" s="163"/>
      <c r="AB17" s="121" t="s">
        <v>20</v>
      </c>
      <c r="AC17" s="121"/>
      <c r="AD17" s="121"/>
      <c r="AE17" s="121"/>
      <c r="AF17" s="20">
        <v>70</v>
      </c>
      <c r="AG17" s="140"/>
      <c r="AH17" s="140"/>
      <c r="AI17" s="140"/>
      <c r="AJ17" s="140"/>
      <c r="AK17" s="140"/>
      <c r="AL17" s="140"/>
      <c r="AM17" s="54" t="s">
        <v>249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249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249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249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2</v>
      </c>
      <c r="G19" s="140" t="s">
        <v>169</v>
      </c>
      <c r="H19" s="140"/>
      <c r="I19" s="140"/>
      <c r="J19" s="140"/>
      <c r="K19" s="140"/>
      <c r="L19" s="140"/>
      <c r="M19" s="55" t="s">
        <v>249</v>
      </c>
      <c r="N19" s="163"/>
      <c r="O19" s="137" t="s">
        <v>23</v>
      </c>
      <c r="P19" s="137"/>
      <c r="Q19" s="137"/>
      <c r="R19" s="137"/>
      <c r="S19" s="21">
        <v>2</v>
      </c>
      <c r="T19" s="140" t="s">
        <v>169</v>
      </c>
      <c r="U19" s="140"/>
      <c r="V19" s="140"/>
      <c r="W19" s="140"/>
      <c r="X19" s="140"/>
      <c r="Y19" s="140"/>
      <c r="Z19" s="55" t="s">
        <v>249</v>
      </c>
      <c r="AA19" s="163"/>
      <c r="AB19" s="137" t="s">
        <v>23</v>
      </c>
      <c r="AC19" s="137"/>
      <c r="AD19" s="137"/>
      <c r="AE19" s="137"/>
      <c r="AF19" s="21">
        <v>2</v>
      </c>
      <c r="AG19" s="140" t="s">
        <v>169</v>
      </c>
      <c r="AH19" s="140"/>
      <c r="AI19" s="140"/>
      <c r="AJ19" s="140"/>
      <c r="AK19" s="140"/>
      <c r="AL19" s="140"/>
      <c r="AM19" s="55" t="s">
        <v>249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249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249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249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16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45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45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45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195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196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>
        <v>1</v>
      </c>
      <c r="T24" s="110" t="s">
        <v>262</v>
      </c>
      <c r="U24" s="110"/>
      <c r="V24" s="110"/>
      <c r="W24" s="110"/>
      <c r="X24" s="110"/>
      <c r="Y24" s="110"/>
      <c r="Z24" s="55" t="s">
        <v>249</v>
      </c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92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110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93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102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104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24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17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26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24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17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26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2026年1月6日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1</v>
      </c>
      <c r="G37" s="178" t="s">
        <v>261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1</v>
      </c>
      <c r="T37" s="178" t="s">
        <v>261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1</v>
      </c>
      <c r="AG37" s="178" t="s">
        <v>261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2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2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2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6</v>
      </c>
      <c r="G44" s="140"/>
      <c r="H44" s="140"/>
      <c r="I44" s="140"/>
      <c r="J44" s="140"/>
      <c r="K44" s="140"/>
      <c r="L44" s="140"/>
      <c r="M44" s="54" t="s">
        <v>249</v>
      </c>
      <c r="N44" s="163"/>
      <c r="O44" s="121" t="s">
        <v>20</v>
      </c>
      <c r="P44" s="121"/>
      <c r="Q44" s="121"/>
      <c r="R44" s="121"/>
      <c r="S44" s="20">
        <v>6</v>
      </c>
      <c r="T44" s="140"/>
      <c r="U44" s="140"/>
      <c r="V44" s="140"/>
      <c r="W44" s="140"/>
      <c r="X44" s="140"/>
      <c r="Y44" s="140"/>
      <c r="Z44" s="54" t="s">
        <v>249</v>
      </c>
      <c r="AA44" s="163"/>
      <c r="AB44" s="121" t="s">
        <v>20</v>
      </c>
      <c r="AC44" s="121"/>
      <c r="AD44" s="121"/>
      <c r="AE44" s="121"/>
      <c r="AF44" s="20">
        <v>6</v>
      </c>
      <c r="AG44" s="140"/>
      <c r="AH44" s="140"/>
      <c r="AI44" s="140"/>
      <c r="AJ44" s="140"/>
      <c r="AK44" s="140"/>
      <c r="AL44" s="140"/>
      <c r="AM44" s="54" t="s">
        <v>249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249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249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249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249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249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249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249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249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249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45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45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45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6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6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6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0</v>
      </c>
      <c r="T57" s="177" t="s">
        <v>286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1</v>
      </c>
      <c r="T59" s="174" t="s">
        <v>163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3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13314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13314" r:id="rId4" name="C01_02"/>
      </mc:Fallback>
    </mc:AlternateContent>
    <mc:AlternateContent xmlns:mc="http://schemas.openxmlformats.org/markup-compatibility/2006">
      <mc:Choice Requires="x14">
        <control shapeId="13313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13313" r:id="rId6" name="C01_0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pageSetUpPr fitToPage="1"/>
  </sheetPr>
  <dimension ref="A1:AM60"/>
  <sheetViews>
    <sheetView zoomScaleNormal="100" zoomScaleSheetLayoutView="130" workbookViewId="0">
      <selection activeCell="M6" sqref="M6:M10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2026年1月7日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46</v>
      </c>
      <c r="G6" s="140" t="s">
        <v>272</v>
      </c>
      <c r="H6" s="140"/>
      <c r="I6" s="140"/>
      <c r="J6" s="140"/>
      <c r="K6" s="140"/>
      <c r="L6" s="140"/>
      <c r="M6" s="54" t="s">
        <v>156</v>
      </c>
      <c r="N6" s="127"/>
      <c r="O6" s="121" t="s">
        <v>0</v>
      </c>
      <c r="P6" s="121"/>
      <c r="Q6" s="121"/>
      <c r="R6" s="121"/>
      <c r="S6" s="20">
        <v>45</v>
      </c>
      <c r="T6" s="140" t="s">
        <v>276</v>
      </c>
      <c r="U6" s="140"/>
      <c r="V6" s="140"/>
      <c r="W6" s="140"/>
      <c r="X6" s="140"/>
      <c r="Y6" s="140"/>
      <c r="Z6" s="54" t="s">
        <v>156</v>
      </c>
      <c r="AA6" s="127"/>
      <c r="AB6" s="121" t="s">
        <v>0</v>
      </c>
      <c r="AC6" s="121"/>
      <c r="AD6" s="121"/>
      <c r="AE6" s="121"/>
      <c r="AF6" s="20">
        <v>46</v>
      </c>
      <c r="AG6" s="140" t="s">
        <v>278</v>
      </c>
      <c r="AH6" s="140"/>
      <c r="AI6" s="140"/>
      <c r="AJ6" s="140"/>
      <c r="AK6" s="140"/>
      <c r="AL6" s="140"/>
      <c r="AM6" s="54" t="s">
        <v>156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5" t="s">
        <v>156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5" t="s">
        <v>156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5" t="s">
        <v>156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45</v>
      </c>
      <c r="G8" s="110"/>
      <c r="H8" s="110"/>
      <c r="I8" s="110"/>
      <c r="J8" s="110"/>
      <c r="K8" s="110"/>
      <c r="L8" s="110"/>
      <c r="M8" s="55" t="s">
        <v>156</v>
      </c>
      <c r="N8" s="127"/>
      <c r="O8" s="137" t="s">
        <v>2</v>
      </c>
      <c r="P8" s="137"/>
      <c r="Q8" s="137"/>
      <c r="R8" s="137"/>
      <c r="S8" s="21">
        <v>44</v>
      </c>
      <c r="T8" s="110" t="s">
        <v>275</v>
      </c>
      <c r="U8" s="110"/>
      <c r="V8" s="110"/>
      <c r="W8" s="110"/>
      <c r="X8" s="110"/>
      <c r="Y8" s="110"/>
      <c r="Z8" s="55" t="s">
        <v>156</v>
      </c>
      <c r="AA8" s="127"/>
      <c r="AB8" s="137" t="s">
        <v>2</v>
      </c>
      <c r="AC8" s="137"/>
      <c r="AD8" s="137"/>
      <c r="AE8" s="137"/>
      <c r="AF8" s="21">
        <v>45</v>
      </c>
      <c r="AG8" s="110" t="s">
        <v>281</v>
      </c>
      <c r="AH8" s="110"/>
      <c r="AI8" s="110"/>
      <c r="AJ8" s="110"/>
      <c r="AK8" s="110"/>
      <c r="AL8" s="110"/>
      <c r="AM8" s="55" t="s">
        <v>156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57</v>
      </c>
      <c r="G9" s="110"/>
      <c r="H9" s="110"/>
      <c r="I9" s="110"/>
      <c r="J9" s="110"/>
      <c r="K9" s="110"/>
      <c r="L9" s="110"/>
      <c r="M9" s="55" t="s">
        <v>156</v>
      </c>
      <c r="N9" s="127"/>
      <c r="O9" s="137" t="s">
        <v>3</v>
      </c>
      <c r="P9" s="137"/>
      <c r="Q9" s="137"/>
      <c r="R9" s="137"/>
      <c r="S9" s="21">
        <v>58</v>
      </c>
      <c r="T9" s="110" t="s">
        <v>273</v>
      </c>
      <c r="U9" s="110"/>
      <c r="V9" s="110"/>
      <c r="W9" s="110"/>
      <c r="X9" s="110"/>
      <c r="Y9" s="110"/>
      <c r="Z9" s="55" t="s">
        <v>156</v>
      </c>
      <c r="AA9" s="127"/>
      <c r="AB9" s="137" t="s">
        <v>3</v>
      </c>
      <c r="AC9" s="137"/>
      <c r="AD9" s="137"/>
      <c r="AE9" s="137"/>
      <c r="AF9" s="21">
        <v>58</v>
      </c>
      <c r="AG9" s="110" t="s">
        <v>274</v>
      </c>
      <c r="AH9" s="110"/>
      <c r="AI9" s="110"/>
      <c r="AJ9" s="110"/>
      <c r="AK9" s="110"/>
      <c r="AL9" s="110"/>
      <c r="AM9" s="55" t="s">
        <v>156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35</v>
      </c>
      <c r="G10" s="110"/>
      <c r="H10" s="110"/>
      <c r="I10" s="110"/>
      <c r="J10" s="110"/>
      <c r="K10" s="110"/>
      <c r="L10" s="110"/>
      <c r="M10" s="55" t="s">
        <v>156</v>
      </c>
      <c r="N10" s="127"/>
      <c r="O10" s="137" t="s">
        <v>4</v>
      </c>
      <c r="P10" s="137"/>
      <c r="Q10" s="137"/>
      <c r="R10" s="137"/>
      <c r="S10" s="21">
        <v>34</v>
      </c>
      <c r="T10" s="110" t="s">
        <v>277</v>
      </c>
      <c r="U10" s="110"/>
      <c r="V10" s="110"/>
      <c r="W10" s="110"/>
      <c r="X10" s="110"/>
      <c r="Y10" s="110"/>
      <c r="Z10" s="55" t="s">
        <v>156</v>
      </c>
      <c r="AA10" s="127"/>
      <c r="AB10" s="137" t="s">
        <v>4</v>
      </c>
      <c r="AC10" s="137"/>
      <c r="AD10" s="137"/>
      <c r="AE10" s="137"/>
      <c r="AF10" s="21">
        <v>34</v>
      </c>
      <c r="AG10" s="110" t="s">
        <v>282</v>
      </c>
      <c r="AH10" s="110"/>
      <c r="AI10" s="110"/>
      <c r="AJ10" s="110"/>
      <c r="AK10" s="110"/>
      <c r="AL10" s="110"/>
      <c r="AM10" s="55" t="s">
        <v>156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220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5</v>
      </c>
      <c r="T11" s="110" t="s">
        <v>221</v>
      </c>
      <c r="U11" s="110"/>
      <c r="V11" s="110"/>
      <c r="W11" s="110"/>
      <c r="X11" s="110"/>
      <c r="Y11" s="110"/>
      <c r="Z11" s="54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222</v>
      </c>
      <c r="AH11" s="110"/>
      <c r="AI11" s="110"/>
      <c r="AJ11" s="110"/>
      <c r="AK11" s="110"/>
      <c r="AL11" s="110"/>
      <c r="AM11" s="54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2</v>
      </c>
      <c r="T12" s="110" t="s">
        <v>279</v>
      </c>
      <c r="U12" s="110"/>
      <c r="V12" s="110"/>
      <c r="W12" s="110"/>
      <c r="X12" s="110"/>
      <c r="Y12" s="110"/>
      <c r="Z12" s="54"/>
      <c r="AA12" s="127"/>
      <c r="AB12" s="137" t="s">
        <v>7</v>
      </c>
      <c r="AC12" s="137"/>
      <c r="AD12" s="137"/>
      <c r="AE12" s="137"/>
      <c r="AF12" s="63"/>
      <c r="AG12" s="179"/>
      <c r="AH12" s="180"/>
      <c r="AI12" s="180"/>
      <c r="AJ12" s="180"/>
      <c r="AK12" s="180"/>
      <c r="AL12" s="180"/>
      <c r="AM12" s="54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155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155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155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185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188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185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70</v>
      </c>
      <c r="G17" s="140"/>
      <c r="H17" s="140"/>
      <c r="I17" s="140"/>
      <c r="J17" s="140"/>
      <c r="K17" s="140"/>
      <c r="L17" s="140"/>
      <c r="M17" s="54" t="s">
        <v>249</v>
      </c>
      <c r="N17" s="163"/>
      <c r="O17" s="121" t="s">
        <v>20</v>
      </c>
      <c r="P17" s="121"/>
      <c r="Q17" s="121"/>
      <c r="R17" s="121"/>
      <c r="S17" s="20">
        <v>70</v>
      </c>
      <c r="T17" s="140"/>
      <c r="U17" s="140"/>
      <c r="V17" s="140"/>
      <c r="W17" s="140"/>
      <c r="X17" s="140"/>
      <c r="Y17" s="140"/>
      <c r="Z17" s="54" t="s">
        <v>249</v>
      </c>
      <c r="AA17" s="163"/>
      <c r="AB17" s="121" t="s">
        <v>20</v>
      </c>
      <c r="AC17" s="121"/>
      <c r="AD17" s="121"/>
      <c r="AE17" s="121"/>
      <c r="AF17" s="20">
        <v>70</v>
      </c>
      <c r="AG17" s="140"/>
      <c r="AH17" s="140"/>
      <c r="AI17" s="140"/>
      <c r="AJ17" s="140"/>
      <c r="AK17" s="140"/>
      <c r="AL17" s="140"/>
      <c r="AM17" s="54" t="s">
        <v>249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249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249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249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2</v>
      </c>
      <c r="G19" s="110" t="s">
        <v>259</v>
      </c>
      <c r="H19" s="110"/>
      <c r="I19" s="110"/>
      <c r="J19" s="110"/>
      <c r="K19" s="110"/>
      <c r="L19" s="110"/>
      <c r="M19" s="55" t="s">
        <v>249</v>
      </c>
      <c r="N19" s="163"/>
      <c r="O19" s="137" t="s">
        <v>23</v>
      </c>
      <c r="P19" s="137"/>
      <c r="Q19" s="137"/>
      <c r="R19" s="137"/>
      <c r="S19" s="21">
        <v>2</v>
      </c>
      <c r="T19" s="110" t="s">
        <v>259</v>
      </c>
      <c r="U19" s="110"/>
      <c r="V19" s="110"/>
      <c r="W19" s="110"/>
      <c r="X19" s="110"/>
      <c r="Y19" s="110"/>
      <c r="Z19" s="55" t="s">
        <v>249</v>
      </c>
      <c r="AA19" s="163"/>
      <c r="AB19" s="137" t="s">
        <v>23</v>
      </c>
      <c r="AC19" s="137"/>
      <c r="AD19" s="137"/>
      <c r="AE19" s="137"/>
      <c r="AF19" s="21">
        <v>2</v>
      </c>
      <c r="AG19" s="110" t="s">
        <v>259</v>
      </c>
      <c r="AH19" s="110"/>
      <c r="AI19" s="110"/>
      <c r="AJ19" s="110"/>
      <c r="AK19" s="110"/>
      <c r="AL19" s="110"/>
      <c r="AM19" s="55" t="s">
        <v>249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249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249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249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15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>
        <v>0</v>
      </c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45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45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45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195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190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>
        <v>1</v>
      </c>
      <c r="T24" s="110" t="s">
        <v>295</v>
      </c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>
        <v>0</v>
      </c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93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109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93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102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103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24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18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27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24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18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27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2026年1月7日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1</v>
      </c>
      <c r="G37" s="140" t="s">
        <v>264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1</v>
      </c>
      <c r="T37" s="140" t="s">
        <v>264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1</v>
      </c>
      <c r="AG37" s="140" t="s">
        <v>264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2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2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2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6</v>
      </c>
      <c r="G44" s="140"/>
      <c r="H44" s="140"/>
      <c r="I44" s="140"/>
      <c r="J44" s="140"/>
      <c r="K44" s="140"/>
      <c r="L44" s="140"/>
      <c r="M44" s="54" t="s">
        <v>249</v>
      </c>
      <c r="N44" s="163"/>
      <c r="O44" s="121" t="s">
        <v>20</v>
      </c>
      <c r="P44" s="121"/>
      <c r="Q44" s="121"/>
      <c r="R44" s="121"/>
      <c r="S44" s="20">
        <v>6</v>
      </c>
      <c r="T44" s="140"/>
      <c r="U44" s="140"/>
      <c r="V44" s="140"/>
      <c r="W44" s="140"/>
      <c r="X44" s="140"/>
      <c r="Y44" s="140"/>
      <c r="Z44" s="54" t="s">
        <v>249</v>
      </c>
      <c r="AA44" s="163"/>
      <c r="AB44" s="121" t="s">
        <v>20</v>
      </c>
      <c r="AC44" s="121"/>
      <c r="AD44" s="121"/>
      <c r="AE44" s="121"/>
      <c r="AF44" s="20">
        <v>6</v>
      </c>
      <c r="AG44" s="140"/>
      <c r="AH44" s="140"/>
      <c r="AI44" s="140"/>
      <c r="AJ44" s="140"/>
      <c r="AK44" s="140"/>
      <c r="AL44" s="140"/>
      <c r="AM44" s="54" t="s">
        <v>249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249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249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249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249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249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249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249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249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249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45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45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45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6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6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6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2</v>
      </c>
      <c r="T57" s="177" t="s">
        <v>285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1</v>
      </c>
      <c r="T59" s="174" t="s">
        <v>163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5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14338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14338" r:id="rId4" name="C01_02"/>
      </mc:Fallback>
    </mc:AlternateContent>
    <mc:AlternateContent xmlns:mc="http://schemas.openxmlformats.org/markup-compatibility/2006">
      <mc:Choice Requires="x14">
        <control shapeId="14337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14337" r:id="rId6" name="C01_0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>
    <pageSetUpPr fitToPage="1"/>
  </sheetPr>
  <dimension ref="A1:AM60"/>
  <sheetViews>
    <sheetView zoomScaleNormal="100" zoomScaleSheetLayoutView="130" workbookViewId="0">
      <selection activeCell="M6" sqref="M6:M10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106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2026年1月8日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46</v>
      </c>
      <c r="G6" s="140"/>
      <c r="H6" s="140"/>
      <c r="I6" s="140"/>
      <c r="J6" s="140"/>
      <c r="K6" s="140"/>
      <c r="L6" s="140"/>
      <c r="M6" s="54" t="s">
        <v>161</v>
      </c>
      <c r="N6" s="127"/>
      <c r="O6" s="121" t="s">
        <v>0</v>
      </c>
      <c r="P6" s="121"/>
      <c r="Q6" s="121"/>
      <c r="R6" s="121"/>
      <c r="S6" s="20">
        <v>47</v>
      </c>
      <c r="T6" s="140" t="s">
        <v>293</v>
      </c>
      <c r="U6" s="140"/>
      <c r="V6" s="140"/>
      <c r="W6" s="140"/>
      <c r="X6" s="140"/>
      <c r="Y6" s="140"/>
      <c r="Z6" s="54" t="s">
        <v>161</v>
      </c>
      <c r="AA6" s="127"/>
      <c r="AB6" s="121" t="s">
        <v>0</v>
      </c>
      <c r="AC6" s="121"/>
      <c r="AD6" s="121"/>
      <c r="AE6" s="121"/>
      <c r="AF6" s="20">
        <v>46</v>
      </c>
      <c r="AG6" s="140" t="s">
        <v>294</v>
      </c>
      <c r="AH6" s="140"/>
      <c r="AI6" s="140"/>
      <c r="AJ6" s="140"/>
      <c r="AK6" s="140"/>
      <c r="AL6" s="140"/>
      <c r="AM6" s="54" t="s">
        <v>161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4" t="s">
        <v>161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4" t="s">
        <v>161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4" t="s">
        <v>161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45</v>
      </c>
      <c r="G8" s="181" t="s">
        <v>283</v>
      </c>
      <c r="H8" s="182"/>
      <c r="I8" s="182"/>
      <c r="J8" s="182"/>
      <c r="K8" s="182"/>
      <c r="L8" s="182"/>
      <c r="M8" s="54" t="s">
        <v>161</v>
      </c>
      <c r="N8" s="127"/>
      <c r="O8" s="137" t="s">
        <v>2</v>
      </c>
      <c r="P8" s="137"/>
      <c r="Q8" s="137"/>
      <c r="R8" s="137"/>
      <c r="S8" s="21">
        <v>45</v>
      </c>
      <c r="T8" s="181" t="s">
        <v>288</v>
      </c>
      <c r="U8" s="182"/>
      <c r="V8" s="182"/>
      <c r="W8" s="182"/>
      <c r="X8" s="182"/>
      <c r="Y8" s="182"/>
      <c r="Z8" s="54" t="s">
        <v>161</v>
      </c>
      <c r="AA8" s="127"/>
      <c r="AB8" s="137" t="s">
        <v>2</v>
      </c>
      <c r="AC8" s="137"/>
      <c r="AD8" s="137"/>
      <c r="AE8" s="137"/>
      <c r="AF8" s="21">
        <v>45</v>
      </c>
      <c r="AG8" s="181" t="s">
        <v>283</v>
      </c>
      <c r="AH8" s="182"/>
      <c r="AI8" s="182"/>
      <c r="AJ8" s="182"/>
      <c r="AK8" s="182"/>
      <c r="AL8" s="182"/>
      <c r="AM8" s="54" t="s">
        <v>161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4" t="s">
        <v>161</v>
      </c>
      <c r="N9" s="127"/>
      <c r="O9" s="137" t="s">
        <v>3</v>
      </c>
      <c r="P9" s="137"/>
      <c r="Q9" s="137"/>
      <c r="R9" s="137"/>
      <c r="S9" s="21">
        <v>56</v>
      </c>
      <c r="T9" s="110" t="s">
        <v>289</v>
      </c>
      <c r="U9" s="110"/>
      <c r="V9" s="110"/>
      <c r="W9" s="110"/>
      <c r="X9" s="110"/>
      <c r="Y9" s="110"/>
      <c r="Z9" s="54" t="s">
        <v>161</v>
      </c>
      <c r="AA9" s="127"/>
      <c r="AB9" s="137" t="s">
        <v>3</v>
      </c>
      <c r="AC9" s="137"/>
      <c r="AD9" s="137"/>
      <c r="AE9" s="137"/>
      <c r="AF9" s="21">
        <v>56</v>
      </c>
      <c r="AG9" s="110" t="s">
        <v>290</v>
      </c>
      <c r="AH9" s="110"/>
      <c r="AI9" s="110"/>
      <c r="AJ9" s="110"/>
      <c r="AK9" s="110"/>
      <c r="AL9" s="110"/>
      <c r="AM9" s="54" t="s">
        <v>161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34</v>
      </c>
      <c r="G10" s="110" t="s">
        <v>284</v>
      </c>
      <c r="H10" s="110"/>
      <c r="I10" s="110"/>
      <c r="J10" s="110"/>
      <c r="K10" s="110"/>
      <c r="L10" s="110"/>
      <c r="M10" s="54" t="s">
        <v>161</v>
      </c>
      <c r="N10" s="127"/>
      <c r="O10" s="137" t="s">
        <v>4</v>
      </c>
      <c r="P10" s="137"/>
      <c r="Q10" s="137"/>
      <c r="R10" s="137"/>
      <c r="S10" s="21">
        <v>34</v>
      </c>
      <c r="T10" s="110" t="s">
        <v>291</v>
      </c>
      <c r="U10" s="110"/>
      <c r="V10" s="110"/>
      <c r="W10" s="110"/>
      <c r="X10" s="110"/>
      <c r="Y10" s="110"/>
      <c r="Z10" s="54" t="s">
        <v>161</v>
      </c>
      <c r="AA10" s="127"/>
      <c r="AB10" s="137" t="s">
        <v>4</v>
      </c>
      <c r="AC10" s="137"/>
      <c r="AD10" s="137"/>
      <c r="AE10" s="137"/>
      <c r="AF10" s="21">
        <v>35</v>
      </c>
      <c r="AG10" s="110" t="s">
        <v>292</v>
      </c>
      <c r="AH10" s="110"/>
      <c r="AI10" s="110"/>
      <c r="AJ10" s="110"/>
      <c r="AK10" s="110"/>
      <c r="AL10" s="110"/>
      <c r="AM10" s="54" t="s">
        <v>161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223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5</v>
      </c>
      <c r="T11" s="110" t="s">
        <v>224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225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1</v>
      </c>
      <c r="T12" s="110" t="s">
        <v>257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155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155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155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185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188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184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70</v>
      </c>
      <c r="G17" s="140"/>
      <c r="H17" s="140"/>
      <c r="I17" s="140"/>
      <c r="J17" s="140"/>
      <c r="K17" s="140"/>
      <c r="L17" s="140"/>
      <c r="M17" s="54" t="s">
        <v>249</v>
      </c>
      <c r="N17" s="163"/>
      <c r="O17" s="121" t="s">
        <v>20</v>
      </c>
      <c r="P17" s="121"/>
      <c r="Q17" s="121"/>
      <c r="R17" s="121"/>
      <c r="S17" s="20">
        <v>70</v>
      </c>
      <c r="T17" s="140" t="s">
        <v>253</v>
      </c>
      <c r="U17" s="140"/>
      <c r="V17" s="140"/>
      <c r="W17" s="140"/>
      <c r="X17" s="140"/>
      <c r="Y17" s="140"/>
      <c r="Z17" s="54" t="s">
        <v>249</v>
      </c>
      <c r="AA17" s="163"/>
      <c r="AB17" s="121" t="s">
        <v>20</v>
      </c>
      <c r="AC17" s="121"/>
      <c r="AD17" s="121"/>
      <c r="AE17" s="121"/>
      <c r="AF17" s="20">
        <v>70</v>
      </c>
      <c r="AG17" s="140"/>
      <c r="AH17" s="140"/>
      <c r="AI17" s="140"/>
      <c r="AJ17" s="140"/>
      <c r="AK17" s="140"/>
      <c r="AL17" s="140"/>
      <c r="AM17" s="54" t="s">
        <v>249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249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249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249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2</v>
      </c>
      <c r="G19" s="110" t="s">
        <v>259</v>
      </c>
      <c r="H19" s="110"/>
      <c r="I19" s="110"/>
      <c r="J19" s="110"/>
      <c r="K19" s="110"/>
      <c r="L19" s="110"/>
      <c r="M19" s="55" t="s">
        <v>249</v>
      </c>
      <c r="N19" s="163"/>
      <c r="O19" s="137" t="s">
        <v>23</v>
      </c>
      <c r="P19" s="137"/>
      <c r="Q19" s="137"/>
      <c r="R19" s="137"/>
      <c r="S19" s="21">
        <v>2</v>
      </c>
      <c r="T19" s="110" t="s">
        <v>259</v>
      </c>
      <c r="U19" s="110"/>
      <c r="V19" s="110"/>
      <c r="W19" s="110"/>
      <c r="X19" s="110"/>
      <c r="Y19" s="110"/>
      <c r="Z19" s="55" t="s">
        <v>249</v>
      </c>
      <c r="AA19" s="163"/>
      <c r="AB19" s="137" t="s">
        <v>23</v>
      </c>
      <c r="AC19" s="137"/>
      <c r="AD19" s="137"/>
      <c r="AE19" s="137"/>
      <c r="AF19" s="21">
        <v>2</v>
      </c>
      <c r="AG19" s="110" t="s">
        <v>259</v>
      </c>
      <c r="AH19" s="110"/>
      <c r="AI19" s="110"/>
      <c r="AJ19" s="110"/>
      <c r="AK19" s="110"/>
      <c r="AL19" s="110"/>
      <c r="AM19" s="55" t="s">
        <v>249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249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249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249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11</v>
      </c>
      <c r="T21" s="110" t="s">
        <v>301</v>
      </c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>
        <v>0</v>
      </c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45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45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45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191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196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>
        <v>0</v>
      </c>
      <c r="T24" s="110" t="s">
        <v>300</v>
      </c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>
        <v>0</v>
      </c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93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104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93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102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104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25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17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26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25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17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26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2026年1月8日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1</v>
      </c>
      <c r="G37" s="140" t="s">
        <v>264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1</v>
      </c>
      <c r="T37" s="140" t="s">
        <v>264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1</v>
      </c>
      <c r="AG37" s="140" t="s">
        <v>264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2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2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2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6</v>
      </c>
      <c r="G44" s="140"/>
      <c r="H44" s="140"/>
      <c r="I44" s="140"/>
      <c r="J44" s="140"/>
      <c r="K44" s="140"/>
      <c r="L44" s="140"/>
      <c r="M44" s="54" t="s">
        <v>249</v>
      </c>
      <c r="N44" s="163"/>
      <c r="O44" s="121" t="s">
        <v>20</v>
      </c>
      <c r="P44" s="121"/>
      <c r="Q44" s="121"/>
      <c r="R44" s="121"/>
      <c r="S44" s="20">
        <v>6</v>
      </c>
      <c r="T44" s="140"/>
      <c r="U44" s="140"/>
      <c r="V44" s="140"/>
      <c r="W44" s="140"/>
      <c r="X44" s="140"/>
      <c r="Y44" s="140"/>
      <c r="Z44" s="54" t="s">
        <v>249</v>
      </c>
      <c r="AA44" s="163"/>
      <c r="AB44" s="121" t="s">
        <v>20</v>
      </c>
      <c r="AC44" s="121"/>
      <c r="AD44" s="121"/>
      <c r="AE44" s="121"/>
      <c r="AF44" s="20">
        <v>6</v>
      </c>
      <c r="AG44" s="140"/>
      <c r="AH44" s="140"/>
      <c r="AI44" s="140"/>
      <c r="AJ44" s="140"/>
      <c r="AK44" s="140"/>
      <c r="AL44" s="140"/>
      <c r="AM44" s="54" t="s">
        <v>249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249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249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249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249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249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249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249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249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249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45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45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45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6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6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6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3</v>
      </c>
      <c r="T57" s="109" t="s">
        <v>160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1</v>
      </c>
      <c r="T59" s="174" t="s">
        <v>163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6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15362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15362" r:id="rId4" name="C01_02"/>
      </mc:Fallback>
    </mc:AlternateContent>
    <mc:AlternateContent xmlns:mc="http://schemas.openxmlformats.org/markup-compatibility/2006">
      <mc:Choice Requires="x14">
        <control shapeId="15361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15361" r:id="rId6" name="C01_0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pageSetUpPr fitToPage="1"/>
  </sheetPr>
  <dimension ref="A1:AM60"/>
  <sheetViews>
    <sheetView zoomScaleNormal="100" zoomScaleSheetLayoutView="130" workbookViewId="0">
      <selection activeCell="S27" sqref="S27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2026年1月9日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47</v>
      </c>
      <c r="G6" s="140" t="s">
        <v>298</v>
      </c>
      <c r="H6" s="140"/>
      <c r="I6" s="140"/>
      <c r="J6" s="140"/>
      <c r="K6" s="140"/>
      <c r="L6" s="140"/>
      <c r="M6" s="54" t="s">
        <v>156</v>
      </c>
      <c r="N6" s="127"/>
      <c r="O6" s="121" t="s">
        <v>0</v>
      </c>
      <c r="P6" s="121"/>
      <c r="Q6" s="121"/>
      <c r="R6" s="121"/>
      <c r="S6" s="20">
        <v>46</v>
      </c>
      <c r="T6" s="140" t="s">
        <v>303</v>
      </c>
      <c r="U6" s="140"/>
      <c r="V6" s="140"/>
      <c r="W6" s="140"/>
      <c r="X6" s="140"/>
      <c r="Y6" s="140"/>
      <c r="Z6" s="54" t="s">
        <v>156</v>
      </c>
      <c r="AA6" s="127"/>
      <c r="AB6" s="121" t="s">
        <v>0</v>
      </c>
      <c r="AC6" s="121"/>
      <c r="AD6" s="121"/>
      <c r="AE6" s="121"/>
      <c r="AF6" s="20">
        <v>45</v>
      </c>
      <c r="AG6" s="140" t="s">
        <v>304</v>
      </c>
      <c r="AH6" s="140"/>
      <c r="AI6" s="140"/>
      <c r="AJ6" s="140"/>
      <c r="AK6" s="140"/>
      <c r="AL6" s="140"/>
      <c r="AM6" s="54" t="s">
        <v>156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5" t="s">
        <v>156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5" t="s">
        <v>156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5" t="s">
        <v>156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45</v>
      </c>
      <c r="G8" s="110"/>
      <c r="H8" s="110"/>
      <c r="I8" s="110"/>
      <c r="J8" s="110"/>
      <c r="K8" s="110"/>
      <c r="L8" s="110"/>
      <c r="M8" s="55" t="s">
        <v>156</v>
      </c>
      <c r="N8" s="127"/>
      <c r="O8" s="137" t="s">
        <v>2</v>
      </c>
      <c r="P8" s="137"/>
      <c r="Q8" s="137"/>
      <c r="R8" s="137"/>
      <c r="S8" s="21">
        <v>44</v>
      </c>
      <c r="T8" s="110" t="s">
        <v>296</v>
      </c>
      <c r="U8" s="110"/>
      <c r="V8" s="110"/>
      <c r="W8" s="110"/>
      <c r="X8" s="110"/>
      <c r="Y8" s="110"/>
      <c r="Z8" s="55" t="s">
        <v>156</v>
      </c>
      <c r="AA8" s="127"/>
      <c r="AB8" s="137" t="s">
        <v>2</v>
      </c>
      <c r="AC8" s="137"/>
      <c r="AD8" s="137"/>
      <c r="AE8" s="137"/>
      <c r="AF8" s="21">
        <v>44</v>
      </c>
      <c r="AG8" s="110" t="s">
        <v>296</v>
      </c>
      <c r="AH8" s="110"/>
      <c r="AI8" s="110"/>
      <c r="AJ8" s="110"/>
      <c r="AK8" s="110"/>
      <c r="AL8" s="110"/>
      <c r="AM8" s="55" t="s">
        <v>156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56</v>
      </c>
      <c r="G9" s="110"/>
      <c r="H9" s="110"/>
      <c r="I9" s="110"/>
      <c r="J9" s="110"/>
      <c r="K9" s="110"/>
      <c r="L9" s="110"/>
      <c r="M9" s="55" t="s">
        <v>156</v>
      </c>
      <c r="N9" s="127"/>
      <c r="O9" s="137" t="s">
        <v>3</v>
      </c>
      <c r="P9" s="137"/>
      <c r="Q9" s="137"/>
      <c r="R9" s="137"/>
      <c r="S9" s="21">
        <v>57</v>
      </c>
      <c r="T9" s="110" t="s">
        <v>302</v>
      </c>
      <c r="U9" s="110"/>
      <c r="V9" s="110"/>
      <c r="W9" s="110"/>
      <c r="X9" s="110"/>
      <c r="Y9" s="110"/>
      <c r="Z9" s="55" t="s">
        <v>156</v>
      </c>
      <c r="AA9" s="127"/>
      <c r="AB9" s="137" t="s">
        <v>3</v>
      </c>
      <c r="AC9" s="137"/>
      <c r="AD9" s="137"/>
      <c r="AE9" s="137"/>
      <c r="AF9" s="21">
        <v>58</v>
      </c>
      <c r="AG9" s="110" t="s">
        <v>305</v>
      </c>
      <c r="AH9" s="110"/>
      <c r="AI9" s="110"/>
      <c r="AJ9" s="110"/>
      <c r="AK9" s="110"/>
      <c r="AL9" s="110"/>
      <c r="AM9" s="55" t="s">
        <v>156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35</v>
      </c>
      <c r="G10" s="110"/>
      <c r="H10" s="110"/>
      <c r="I10" s="110"/>
      <c r="J10" s="110"/>
      <c r="K10" s="110"/>
      <c r="L10" s="110"/>
      <c r="M10" s="55" t="s">
        <v>156</v>
      </c>
      <c r="N10" s="127"/>
      <c r="O10" s="137" t="s">
        <v>4</v>
      </c>
      <c r="P10" s="137"/>
      <c r="Q10" s="137"/>
      <c r="R10" s="137"/>
      <c r="S10" s="21">
        <v>35</v>
      </c>
      <c r="T10" s="110"/>
      <c r="U10" s="110"/>
      <c r="V10" s="110"/>
      <c r="W10" s="110"/>
      <c r="X10" s="110"/>
      <c r="Y10" s="110"/>
      <c r="Z10" s="55" t="s">
        <v>156</v>
      </c>
      <c r="AA10" s="127"/>
      <c r="AB10" s="137" t="s">
        <v>4</v>
      </c>
      <c r="AC10" s="137"/>
      <c r="AD10" s="137"/>
      <c r="AE10" s="137"/>
      <c r="AF10" s="21">
        <v>35</v>
      </c>
      <c r="AG10" s="110"/>
      <c r="AH10" s="110"/>
      <c r="AI10" s="110"/>
      <c r="AJ10" s="110"/>
      <c r="AK10" s="110"/>
      <c r="AL10" s="110"/>
      <c r="AM10" s="55" t="s">
        <v>156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226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7</v>
      </c>
      <c r="T11" s="110" t="s">
        <v>227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228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1</v>
      </c>
      <c r="T12" s="110" t="s">
        <v>299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155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155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155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185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190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184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70</v>
      </c>
      <c r="G17" s="140"/>
      <c r="H17" s="140"/>
      <c r="I17" s="140"/>
      <c r="J17" s="140"/>
      <c r="K17" s="140"/>
      <c r="L17" s="140"/>
      <c r="M17" s="54" t="s">
        <v>249</v>
      </c>
      <c r="N17" s="163"/>
      <c r="O17" s="121" t="s">
        <v>20</v>
      </c>
      <c r="P17" s="121"/>
      <c r="Q17" s="121"/>
      <c r="R17" s="121"/>
      <c r="S17" s="20">
        <v>70</v>
      </c>
      <c r="T17" s="140"/>
      <c r="U17" s="140"/>
      <c r="V17" s="140"/>
      <c r="W17" s="140"/>
      <c r="X17" s="140"/>
      <c r="Y17" s="140"/>
      <c r="Z17" s="54" t="s">
        <v>249</v>
      </c>
      <c r="AA17" s="163"/>
      <c r="AB17" s="121" t="s">
        <v>20</v>
      </c>
      <c r="AC17" s="121"/>
      <c r="AD17" s="121"/>
      <c r="AE17" s="121"/>
      <c r="AF17" s="20">
        <v>70</v>
      </c>
      <c r="AG17" s="140"/>
      <c r="AH17" s="140"/>
      <c r="AI17" s="140"/>
      <c r="AJ17" s="140"/>
      <c r="AK17" s="140"/>
      <c r="AL17" s="140"/>
      <c r="AM17" s="54" t="s">
        <v>249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249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249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249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2</v>
      </c>
      <c r="G19" s="110" t="s">
        <v>259</v>
      </c>
      <c r="H19" s="110"/>
      <c r="I19" s="110"/>
      <c r="J19" s="110"/>
      <c r="K19" s="110"/>
      <c r="L19" s="110"/>
      <c r="M19" s="55" t="s">
        <v>249</v>
      </c>
      <c r="N19" s="163"/>
      <c r="O19" s="137" t="s">
        <v>23</v>
      </c>
      <c r="P19" s="137"/>
      <c r="Q19" s="137"/>
      <c r="R19" s="137"/>
      <c r="S19" s="21">
        <v>2</v>
      </c>
      <c r="T19" s="110" t="s">
        <v>259</v>
      </c>
      <c r="U19" s="110"/>
      <c r="V19" s="110"/>
      <c r="W19" s="110"/>
      <c r="X19" s="110"/>
      <c r="Y19" s="110"/>
      <c r="Z19" s="55" t="s">
        <v>249</v>
      </c>
      <c r="AA19" s="163"/>
      <c r="AB19" s="137" t="s">
        <v>23</v>
      </c>
      <c r="AC19" s="137"/>
      <c r="AD19" s="137"/>
      <c r="AE19" s="137"/>
      <c r="AF19" s="21">
        <v>1</v>
      </c>
      <c r="AG19" s="110" t="s">
        <v>287</v>
      </c>
      <c r="AH19" s="110"/>
      <c r="AI19" s="110"/>
      <c r="AJ19" s="110"/>
      <c r="AK19" s="110"/>
      <c r="AL19" s="110"/>
      <c r="AM19" s="55" t="s">
        <v>249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249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249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249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16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109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105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105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164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194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93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109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92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101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111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24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14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26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24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14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26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2026年1月9日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1</v>
      </c>
      <c r="G37" s="140" t="s">
        <v>264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1</v>
      </c>
      <c r="T37" s="140" t="s">
        <v>264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1</v>
      </c>
      <c r="AG37" s="140" t="s">
        <v>264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2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2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2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6</v>
      </c>
      <c r="G44" s="140"/>
      <c r="H44" s="140"/>
      <c r="I44" s="140"/>
      <c r="J44" s="140"/>
      <c r="K44" s="140"/>
      <c r="L44" s="140"/>
      <c r="M44" s="54" t="s">
        <v>249</v>
      </c>
      <c r="N44" s="163"/>
      <c r="O44" s="121" t="s">
        <v>20</v>
      </c>
      <c r="P44" s="121"/>
      <c r="Q44" s="121"/>
      <c r="R44" s="121"/>
      <c r="S44" s="20">
        <v>6</v>
      </c>
      <c r="T44" s="140"/>
      <c r="U44" s="140"/>
      <c r="V44" s="140"/>
      <c r="W44" s="140"/>
      <c r="X44" s="140"/>
      <c r="Y44" s="140"/>
      <c r="Z44" s="54" t="s">
        <v>249</v>
      </c>
      <c r="AA44" s="163"/>
      <c r="AB44" s="121" t="s">
        <v>20</v>
      </c>
      <c r="AC44" s="121"/>
      <c r="AD44" s="121"/>
      <c r="AE44" s="121"/>
      <c r="AF44" s="20">
        <v>6</v>
      </c>
      <c r="AG44" s="140"/>
      <c r="AH44" s="140"/>
      <c r="AI44" s="140"/>
      <c r="AJ44" s="140"/>
      <c r="AK44" s="140"/>
      <c r="AL44" s="140"/>
      <c r="AM44" s="54" t="s">
        <v>249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249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249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249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249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249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249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249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249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249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108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108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108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6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6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6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3</v>
      </c>
      <c r="T57" s="109" t="s">
        <v>160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1</v>
      </c>
      <c r="T59" s="174" t="s">
        <v>163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6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16386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16386" r:id="rId4" name="C01_02"/>
      </mc:Fallback>
    </mc:AlternateContent>
    <mc:AlternateContent xmlns:mc="http://schemas.openxmlformats.org/markup-compatibility/2006">
      <mc:Choice Requires="x14">
        <control shapeId="16385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16385" r:id="rId6" name="C01_0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7">
    <pageSetUpPr fitToPage="1"/>
  </sheetPr>
  <dimension ref="A1:AM60"/>
  <sheetViews>
    <sheetView zoomScale="85" zoomScaleNormal="85" zoomScaleSheetLayoutView="130" workbookViewId="0">
      <selection activeCell="AF31" sqref="AF31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107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2026年1月10日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40.5" customHeight="1" x14ac:dyDescent="0.15">
      <c r="A6" s="127"/>
      <c r="B6" s="121" t="s">
        <v>0</v>
      </c>
      <c r="C6" s="121"/>
      <c r="D6" s="121"/>
      <c r="E6" s="121"/>
      <c r="F6" s="20">
        <v>45</v>
      </c>
      <c r="G6" s="140"/>
      <c r="H6" s="140"/>
      <c r="I6" s="140"/>
      <c r="J6" s="140"/>
      <c r="K6" s="140"/>
      <c r="L6" s="140"/>
      <c r="M6" s="54" t="s">
        <v>156</v>
      </c>
      <c r="N6" s="127"/>
      <c r="O6" s="121" t="s">
        <v>0</v>
      </c>
      <c r="P6" s="121"/>
      <c r="Q6" s="121"/>
      <c r="R6" s="121"/>
      <c r="S6" s="20">
        <v>45</v>
      </c>
      <c r="T6" s="140"/>
      <c r="U6" s="140"/>
      <c r="V6" s="140"/>
      <c r="W6" s="140"/>
      <c r="X6" s="140"/>
      <c r="Y6" s="140"/>
      <c r="Z6" s="54" t="s">
        <v>156</v>
      </c>
      <c r="AA6" s="127"/>
      <c r="AB6" s="121" t="s">
        <v>0</v>
      </c>
      <c r="AC6" s="121"/>
      <c r="AD6" s="121"/>
      <c r="AE6" s="121"/>
      <c r="AF6" s="20">
        <v>45</v>
      </c>
      <c r="AG6" s="140"/>
      <c r="AH6" s="140"/>
      <c r="AI6" s="140"/>
      <c r="AJ6" s="140"/>
      <c r="AK6" s="140"/>
      <c r="AL6" s="140"/>
      <c r="AM6" s="54" t="s">
        <v>156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5" t="s">
        <v>156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5" t="s">
        <v>156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5" t="s">
        <v>156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44</v>
      </c>
      <c r="G8" s="110" t="s">
        <v>296</v>
      </c>
      <c r="H8" s="110"/>
      <c r="I8" s="110"/>
      <c r="J8" s="110"/>
      <c r="K8" s="110"/>
      <c r="L8" s="110"/>
      <c r="M8" s="55" t="s">
        <v>156</v>
      </c>
      <c r="N8" s="127"/>
      <c r="O8" s="137" t="s">
        <v>2</v>
      </c>
      <c r="P8" s="137"/>
      <c r="Q8" s="137"/>
      <c r="R8" s="137"/>
      <c r="S8" s="21">
        <v>44</v>
      </c>
      <c r="T8" s="110" t="s">
        <v>296</v>
      </c>
      <c r="U8" s="110"/>
      <c r="V8" s="110"/>
      <c r="W8" s="110"/>
      <c r="X8" s="110"/>
      <c r="Y8" s="110"/>
      <c r="Z8" s="55" t="s">
        <v>156</v>
      </c>
      <c r="AA8" s="127"/>
      <c r="AB8" s="137" t="s">
        <v>2</v>
      </c>
      <c r="AC8" s="137"/>
      <c r="AD8" s="137"/>
      <c r="AE8" s="137"/>
      <c r="AF8" s="21">
        <v>44</v>
      </c>
      <c r="AG8" s="110" t="s">
        <v>296</v>
      </c>
      <c r="AH8" s="110"/>
      <c r="AI8" s="110"/>
      <c r="AJ8" s="110"/>
      <c r="AK8" s="110"/>
      <c r="AL8" s="110"/>
      <c r="AM8" s="55" t="s">
        <v>156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5" t="s">
        <v>156</v>
      </c>
      <c r="N9" s="127"/>
      <c r="O9" s="137" t="s">
        <v>3</v>
      </c>
      <c r="P9" s="137"/>
      <c r="Q9" s="137"/>
      <c r="R9" s="137"/>
      <c r="S9" s="21">
        <v>58</v>
      </c>
      <c r="T9" s="110"/>
      <c r="U9" s="110"/>
      <c r="V9" s="110"/>
      <c r="W9" s="110"/>
      <c r="X9" s="110"/>
      <c r="Y9" s="110"/>
      <c r="Z9" s="55" t="s">
        <v>156</v>
      </c>
      <c r="AA9" s="127"/>
      <c r="AB9" s="137" t="s">
        <v>3</v>
      </c>
      <c r="AC9" s="137"/>
      <c r="AD9" s="137"/>
      <c r="AE9" s="137"/>
      <c r="AF9" s="21">
        <v>58</v>
      </c>
      <c r="AG9" s="110"/>
      <c r="AH9" s="110"/>
      <c r="AI9" s="110"/>
      <c r="AJ9" s="110"/>
      <c r="AK9" s="110"/>
      <c r="AL9" s="110"/>
      <c r="AM9" s="55" t="s">
        <v>156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34</v>
      </c>
      <c r="G10" s="110" t="s">
        <v>306</v>
      </c>
      <c r="H10" s="110"/>
      <c r="I10" s="110"/>
      <c r="J10" s="110"/>
      <c r="K10" s="110"/>
      <c r="L10" s="110"/>
      <c r="M10" s="55" t="s">
        <v>156</v>
      </c>
      <c r="N10" s="127"/>
      <c r="O10" s="137" t="s">
        <v>4</v>
      </c>
      <c r="P10" s="137"/>
      <c r="Q10" s="137"/>
      <c r="R10" s="137"/>
      <c r="S10" s="21">
        <v>32</v>
      </c>
      <c r="T10" s="110" t="s">
        <v>308</v>
      </c>
      <c r="U10" s="110"/>
      <c r="V10" s="110"/>
      <c r="W10" s="110"/>
      <c r="X10" s="110"/>
      <c r="Y10" s="110"/>
      <c r="Z10" s="55" t="s">
        <v>156</v>
      </c>
      <c r="AA10" s="127"/>
      <c r="AB10" s="137" t="s">
        <v>4</v>
      </c>
      <c r="AC10" s="137"/>
      <c r="AD10" s="137"/>
      <c r="AE10" s="137"/>
      <c r="AF10" s="21">
        <v>33</v>
      </c>
      <c r="AG10" s="110" t="s">
        <v>309</v>
      </c>
      <c r="AH10" s="110"/>
      <c r="AI10" s="110"/>
      <c r="AJ10" s="110"/>
      <c r="AK10" s="110"/>
      <c r="AL10" s="110"/>
      <c r="AM10" s="55" t="s">
        <v>156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3</v>
      </c>
      <c r="G11" s="110" t="s">
        <v>307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5</v>
      </c>
      <c r="T11" s="110" t="s">
        <v>229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210</v>
      </c>
      <c r="AH11" s="110"/>
      <c r="AI11" s="110"/>
      <c r="AJ11" s="110"/>
      <c r="AK11" s="110"/>
      <c r="AL11" s="110"/>
      <c r="AM11" s="55" t="s">
        <v>130</v>
      </c>
    </row>
    <row r="12" spans="1:39" ht="31.5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1</v>
      </c>
      <c r="T12" s="110" t="s">
        <v>154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155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155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155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184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185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182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70</v>
      </c>
      <c r="G17" s="140"/>
      <c r="H17" s="140"/>
      <c r="I17" s="140"/>
      <c r="J17" s="140"/>
      <c r="K17" s="140"/>
      <c r="L17" s="140"/>
      <c r="M17" s="54" t="s">
        <v>164</v>
      </c>
      <c r="N17" s="163"/>
      <c r="O17" s="121" t="s">
        <v>20</v>
      </c>
      <c r="P17" s="121"/>
      <c r="Q17" s="121"/>
      <c r="R17" s="121"/>
      <c r="S17" s="20">
        <v>70</v>
      </c>
      <c r="T17" s="140" t="s">
        <v>270</v>
      </c>
      <c r="U17" s="140"/>
      <c r="V17" s="140"/>
      <c r="W17" s="140"/>
      <c r="X17" s="140"/>
      <c r="Y17" s="140"/>
      <c r="Z17" s="54" t="s">
        <v>164</v>
      </c>
      <c r="AA17" s="163"/>
      <c r="AB17" s="121" t="s">
        <v>20</v>
      </c>
      <c r="AC17" s="121"/>
      <c r="AD17" s="121"/>
      <c r="AE17" s="121"/>
      <c r="AF17" s="20">
        <v>70</v>
      </c>
      <c r="AG17" s="140"/>
      <c r="AH17" s="140"/>
      <c r="AI17" s="140"/>
      <c r="AJ17" s="140"/>
      <c r="AK17" s="140"/>
      <c r="AL17" s="140"/>
      <c r="AM17" s="54" t="s">
        <v>164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164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164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164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1</v>
      </c>
      <c r="G19" s="110" t="s">
        <v>287</v>
      </c>
      <c r="H19" s="110"/>
      <c r="I19" s="110"/>
      <c r="J19" s="110"/>
      <c r="K19" s="110"/>
      <c r="L19" s="110"/>
      <c r="M19" s="55" t="s">
        <v>164</v>
      </c>
      <c r="N19" s="163"/>
      <c r="O19" s="137" t="s">
        <v>23</v>
      </c>
      <c r="P19" s="137"/>
      <c r="Q19" s="137"/>
      <c r="R19" s="137"/>
      <c r="S19" s="21">
        <v>1</v>
      </c>
      <c r="T19" s="110" t="s">
        <v>287</v>
      </c>
      <c r="U19" s="110"/>
      <c r="V19" s="110"/>
      <c r="W19" s="110"/>
      <c r="X19" s="110"/>
      <c r="Y19" s="110"/>
      <c r="Z19" s="55" t="s">
        <v>164</v>
      </c>
      <c r="AA19" s="163"/>
      <c r="AB19" s="137" t="s">
        <v>23</v>
      </c>
      <c r="AC19" s="137"/>
      <c r="AD19" s="137"/>
      <c r="AE19" s="137"/>
      <c r="AF19" s="21">
        <v>1</v>
      </c>
      <c r="AG19" s="110" t="s">
        <v>287</v>
      </c>
      <c r="AH19" s="110"/>
      <c r="AI19" s="110"/>
      <c r="AJ19" s="110"/>
      <c r="AK19" s="110"/>
      <c r="AL19" s="110"/>
      <c r="AM19" s="55" t="s">
        <v>164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164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164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164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15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>
        <v>0</v>
      </c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109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109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109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191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189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>
        <v>0</v>
      </c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>
        <v>0</v>
      </c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92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107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92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111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110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25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16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24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25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16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24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2026年1月10日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1</v>
      </c>
      <c r="G37" s="140" t="s">
        <v>264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1</v>
      </c>
      <c r="T37" s="140" t="s">
        <v>264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1</v>
      </c>
      <c r="AG37" s="140" t="s">
        <v>264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2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2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2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6</v>
      </c>
      <c r="G44" s="140"/>
      <c r="H44" s="140"/>
      <c r="I44" s="140"/>
      <c r="J44" s="140"/>
      <c r="K44" s="140"/>
      <c r="L44" s="140"/>
      <c r="M44" s="54" t="s">
        <v>297</v>
      </c>
      <c r="N44" s="163"/>
      <c r="O44" s="121" t="s">
        <v>20</v>
      </c>
      <c r="P44" s="121"/>
      <c r="Q44" s="121"/>
      <c r="R44" s="121"/>
      <c r="S44" s="20">
        <v>6</v>
      </c>
      <c r="T44" s="140"/>
      <c r="U44" s="140"/>
      <c r="V44" s="140"/>
      <c r="W44" s="140"/>
      <c r="X44" s="140"/>
      <c r="Y44" s="140"/>
      <c r="Z44" s="54" t="s">
        <v>297</v>
      </c>
      <c r="AA44" s="163"/>
      <c r="AB44" s="121" t="s">
        <v>20</v>
      </c>
      <c r="AC44" s="121"/>
      <c r="AD44" s="121"/>
      <c r="AE44" s="121"/>
      <c r="AF44" s="20">
        <v>6</v>
      </c>
      <c r="AG44" s="140"/>
      <c r="AH44" s="140"/>
      <c r="AI44" s="140"/>
      <c r="AJ44" s="140"/>
      <c r="AK44" s="140"/>
      <c r="AL44" s="140"/>
      <c r="AM44" s="54" t="s">
        <v>297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297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297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297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297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297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297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297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297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297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108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113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109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6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6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6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3</v>
      </c>
      <c r="T57" s="109" t="s">
        <v>160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1</v>
      </c>
      <c r="T59" s="174" t="s">
        <v>163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6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17410" r:id="rId4" name="C01_02">
          <controlPr print="0" autoLine="0" r:id="rId5">
            <anchor>
              <from>
                <xdr:col>10</xdr:col>
                <xdr:colOff>19050</xdr:colOff>
                <xdr:row>31</xdr:row>
                <xdr:rowOff>123825</xdr:rowOff>
              </from>
              <to>
                <xdr:col>11</xdr:col>
                <xdr:colOff>371475</xdr:colOff>
                <xdr:row>33</xdr:row>
                <xdr:rowOff>38100</xdr:rowOff>
              </to>
            </anchor>
          </controlPr>
        </control>
      </mc:Choice>
      <mc:Fallback>
        <control shapeId="17410" r:id="rId4" name="C01_02"/>
      </mc:Fallback>
    </mc:AlternateContent>
    <mc:AlternateContent xmlns:mc="http://schemas.openxmlformats.org/markup-compatibility/2006">
      <mc:Choice Requires="x14">
        <control shapeId="17409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17409" r:id="rId6" name="C01_0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>
    <pageSetUpPr fitToPage="1"/>
  </sheetPr>
  <dimension ref="A1:AM60"/>
  <sheetViews>
    <sheetView zoomScale="85" zoomScaleNormal="85" zoomScaleSheetLayoutView="130" workbookViewId="0">
      <selection activeCell="AF25" sqref="AF25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2026年1月11日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45</v>
      </c>
      <c r="G6" s="140"/>
      <c r="H6" s="140"/>
      <c r="I6" s="140"/>
      <c r="J6" s="140"/>
      <c r="K6" s="140"/>
      <c r="L6" s="140"/>
      <c r="M6" s="54" t="s">
        <v>156</v>
      </c>
      <c r="N6" s="127"/>
      <c r="O6" s="121" t="s">
        <v>0</v>
      </c>
      <c r="P6" s="121"/>
      <c r="Q6" s="121"/>
      <c r="R6" s="121"/>
      <c r="S6" s="20">
        <v>45</v>
      </c>
      <c r="T6" s="140"/>
      <c r="U6" s="140"/>
      <c r="V6" s="140"/>
      <c r="W6" s="140"/>
      <c r="X6" s="140"/>
      <c r="Y6" s="140"/>
      <c r="Z6" s="54" t="s">
        <v>156</v>
      </c>
      <c r="AA6" s="127"/>
      <c r="AB6" s="121" t="s">
        <v>0</v>
      </c>
      <c r="AC6" s="121"/>
      <c r="AD6" s="121"/>
      <c r="AE6" s="121"/>
      <c r="AF6" s="20">
        <v>46</v>
      </c>
      <c r="AG6" s="140" t="s">
        <v>313</v>
      </c>
      <c r="AH6" s="140"/>
      <c r="AI6" s="140"/>
      <c r="AJ6" s="140"/>
      <c r="AK6" s="140"/>
      <c r="AL6" s="140"/>
      <c r="AM6" s="54" t="s">
        <v>156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5" t="s">
        <v>156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5" t="s">
        <v>156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5" t="s">
        <v>156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44</v>
      </c>
      <c r="G8" s="110" t="s">
        <v>296</v>
      </c>
      <c r="H8" s="110"/>
      <c r="I8" s="110"/>
      <c r="J8" s="110"/>
      <c r="K8" s="110"/>
      <c r="L8" s="110"/>
      <c r="M8" s="55" t="s">
        <v>156</v>
      </c>
      <c r="N8" s="127"/>
      <c r="O8" s="137" t="s">
        <v>2</v>
      </c>
      <c r="P8" s="137"/>
      <c r="Q8" s="137"/>
      <c r="R8" s="137"/>
      <c r="S8" s="21">
        <v>44</v>
      </c>
      <c r="T8" s="110" t="s">
        <v>296</v>
      </c>
      <c r="U8" s="110"/>
      <c r="V8" s="110"/>
      <c r="W8" s="110"/>
      <c r="X8" s="110"/>
      <c r="Y8" s="110"/>
      <c r="Z8" s="55" t="s">
        <v>156</v>
      </c>
      <c r="AA8" s="127"/>
      <c r="AB8" s="137" t="s">
        <v>2</v>
      </c>
      <c r="AC8" s="137"/>
      <c r="AD8" s="137"/>
      <c r="AE8" s="137"/>
      <c r="AF8" s="21">
        <v>44</v>
      </c>
      <c r="AG8" s="110" t="s">
        <v>318</v>
      </c>
      <c r="AH8" s="110"/>
      <c r="AI8" s="110"/>
      <c r="AJ8" s="110"/>
      <c r="AK8" s="110"/>
      <c r="AL8" s="110"/>
      <c r="AM8" s="55" t="s">
        <v>156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5" t="s">
        <v>156</v>
      </c>
      <c r="N9" s="127"/>
      <c r="O9" s="137" t="s">
        <v>3</v>
      </c>
      <c r="P9" s="137"/>
      <c r="Q9" s="137"/>
      <c r="R9" s="137"/>
      <c r="S9" s="21">
        <v>58</v>
      </c>
      <c r="T9" s="110"/>
      <c r="U9" s="110"/>
      <c r="V9" s="110"/>
      <c r="W9" s="110"/>
      <c r="X9" s="110"/>
      <c r="Y9" s="110"/>
      <c r="Z9" s="55" t="s">
        <v>156</v>
      </c>
      <c r="AA9" s="127"/>
      <c r="AB9" s="137" t="s">
        <v>3</v>
      </c>
      <c r="AC9" s="137"/>
      <c r="AD9" s="137"/>
      <c r="AE9" s="137"/>
      <c r="AF9" s="21">
        <v>58</v>
      </c>
      <c r="AG9" s="110"/>
      <c r="AH9" s="110"/>
      <c r="AI9" s="110"/>
      <c r="AJ9" s="110"/>
      <c r="AK9" s="110"/>
      <c r="AL9" s="110"/>
      <c r="AM9" s="55" t="s">
        <v>156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33</v>
      </c>
      <c r="G10" s="110" t="s">
        <v>309</v>
      </c>
      <c r="H10" s="110"/>
      <c r="I10" s="110"/>
      <c r="J10" s="110"/>
      <c r="K10" s="110"/>
      <c r="L10" s="110"/>
      <c r="M10" s="55" t="s">
        <v>156</v>
      </c>
      <c r="N10" s="127"/>
      <c r="O10" s="137" t="s">
        <v>4</v>
      </c>
      <c r="P10" s="137"/>
      <c r="Q10" s="137"/>
      <c r="R10" s="137"/>
      <c r="S10" s="21">
        <v>32</v>
      </c>
      <c r="T10" s="110" t="s">
        <v>312</v>
      </c>
      <c r="U10" s="110"/>
      <c r="V10" s="110"/>
      <c r="W10" s="110"/>
      <c r="X10" s="110"/>
      <c r="Y10" s="110"/>
      <c r="Z10" s="55" t="s">
        <v>156</v>
      </c>
      <c r="AA10" s="127"/>
      <c r="AB10" s="137" t="s">
        <v>4</v>
      </c>
      <c r="AC10" s="137"/>
      <c r="AD10" s="137"/>
      <c r="AE10" s="137"/>
      <c r="AF10" s="21">
        <v>32</v>
      </c>
      <c r="AG10" s="110" t="s">
        <v>312</v>
      </c>
      <c r="AH10" s="110"/>
      <c r="AI10" s="110"/>
      <c r="AJ10" s="110"/>
      <c r="AK10" s="110"/>
      <c r="AL10" s="110"/>
      <c r="AM10" s="55" t="s">
        <v>156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1</v>
      </c>
      <c r="G11" s="110" t="s">
        <v>213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1</v>
      </c>
      <c r="T11" s="110" t="s">
        <v>213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1</v>
      </c>
      <c r="AG11" s="110" t="s">
        <v>230</v>
      </c>
      <c r="AH11" s="110"/>
      <c r="AI11" s="110"/>
      <c r="AJ11" s="110"/>
      <c r="AK11" s="110"/>
      <c r="AL11" s="110"/>
      <c r="AM11" s="55" t="s">
        <v>130</v>
      </c>
    </row>
    <row r="12" spans="1:39" ht="30.75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1</v>
      </c>
      <c r="T12" s="110" t="s">
        <v>154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155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155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155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181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181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181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70</v>
      </c>
      <c r="G17" s="140"/>
      <c r="H17" s="140"/>
      <c r="I17" s="140"/>
      <c r="J17" s="140"/>
      <c r="K17" s="140"/>
      <c r="L17" s="140"/>
      <c r="M17" s="54" t="s">
        <v>164</v>
      </c>
      <c r="N17" s="163"/>
      <c r="O17" s="121" t="s">
        <v>20</v>
      </c>
      <c r="P17" s="121"/>
      <c r="Q17" s="121"/>
      <c r="R17" s="121"/>
      <c r="S17" s="20">
        <v>70</v>
      </c>
      <c r="T17" s="140"/>
      <c r="U17" s="140"/>
      <c r="V17" s="140"/>
      <c r="W17" s="140"/>
      <c r="X17" s="140"/>
      <c r="Y17" s="140"/>
      <c r="Z17" s="54" t="s">
        <v>164</v>
      </c>
      <c r="AA17" s="163"/>
      <c r="AB17" s="121" t="s">
        <v>20</v>
      </c>
      <c r="AC17" s="121"/>
      <c r="AD17" s="121"/>
      <c r="AE17" s="121"/>
      <c r="AF17" s="20">
        <v>70</v>
      </c>
      <c r="AG17" s="140"/>
      <c r="AH17" s="140"/>
      <c r="AI17" s="140"/>
      <c r="AJ17" s="140"/>
      <c r="AK17" s="140"/>
      <c r="AL17" s="140"/>
      <c r="AM17" s="54" t="s">
        <v>164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164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164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164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1</v>
      </c>
      <c r="G19" s="110" t="s">
        <v>287</v>
      </c>
      <c r="H19" s="110"/>
      <c r="I19" s="110"/>
      <c r="J19" s="110"/>
      <c r="K19" s="110"/>
      <c r="L19" s="110"/>
      <c r="M19" s="55" t="s">
        <v>164</v>
      </c>
      <c r="N19" s="163"/>
      <c r="O19" s="137" t="s">
        <v>23</v>
      </c>
      <c r="P19" s="137"/>
      <c r="Q19" s="137"/>
      <c r="R19" s="137"/>
      <c r="S19" s="21">
        <v>1</v>
      </c>
      <c r="T19" s="110" t="s">
        <v>287</v>
      </c>
      <c r="U19" s="110"/>
      <c r="V19" s="110"/>
      <c r="W19" s="110"/>
      <c r="X19" s="110"/>
      <c r="Y19" s="110"/>
      <c r="Z19" s="55" t="s">
        <v>164</v>
      </c>
      <c r="AA19" s="163"/>
      <c r="AB19" s="137" t="s">
        <v>23</v>
      </c>
      <c r="AC19" s="137"/>
      <c r="AD19" s="137"/>
      <c r="AE19" s="137"/>
      <c r="AF19" s="21">
        <v>1</v>
      </c>
      <c r="AG19" s="110" t="s">
        <v>287</v>
      </c>
      <c r="AH19" s="110"/>
      <c r="AI19" s="110"/>
      <c r="AJ19" s="110"/>
      <c r="AK19" s="110"/>
      <c r="AL19" s="110"/>
      <c r="AM19" s="55" t="s">
        <v>164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164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164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164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8</v>
      </c>
      <c r="T21" s="110" t="s">
        <v>319</v>
      </c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>
        <v>0</v>
      </c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105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108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108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192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194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>
        <v>0</v>
      </c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>
        <v>0</v>
      </c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92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100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92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111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110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25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18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25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25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18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25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2026年1月11日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1</v>
      </c>
      <c r="G37" s="140" t="s">
        <v>264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1</v>
      </c>
      <c r="T37" s="140" t="s">
        <v>264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1</v>
      </c>
      <c r="AG37" s="140" t="s">
        <v>264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2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2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2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6</v>
      </c>
      <c r="G44" s="140"/>
      <c r="H44" s="140"/>
      <c r="I44" s="140"/>
      <c r="J44" s="140"/>
      <c r="K44" s="140"/>
      <c r="L44" s="140"/>
      <c r="M44" s="54" t="s">
        <v>297</v>
      </c>
      <c r="N44" s="163"/>
      <c r="O44" s="121" t="s">
        <v>20</v>
      </c>
      <c r="P44" s="121"/>
      <c r="Q44" s="121"/>
      <c r="R44" s="121"/>
      <c r="S44" s="20">
        <v>6</v>
      </c>
      <c r="T44" s="140"/>
      <c r="U44" s="140"/>
      <c r="V44" s="140"/>
      <c r="W44" s="140"/>
      <c r="X44" s="140"/>
      <c r="Y44" s="140"/>
      <c r="Z44" s="54" t="s">
        <v>297</v>
      </c>
      <c r="AA44" s="163"/>
      <c r="AB44" s="121" t="s">
        <v>20</v>
      </c>
      <c r="AC44" s="121"/>
      <c r="AD44" s="121"/>
      <c r="AE44" s="121"/>
      <c r="AF44" s="20">
        <v>6</v>
      </c>
      <c r="AG44" s="140"/>
      <c r="AH44" s="140"/>
      <c r="AI44" s="140"/>
      <c r="AJ44" s="140"/>
      <c r="AK44" s="140"/>
      <c r="AL44" s="140"/>
      <c r="AM44" s="54" t="s">
        <v>297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297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297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297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297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297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297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297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297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297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108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113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109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6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6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6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3</v>
      </c>
      <c r="T57" s="109" t="s">
        <v>160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1</v>
      </c>
      <c r="T59" s="174" t="s">
        <v>163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6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18434" r:id="rId4" name="C01_02">
          <controlPr print="0" autoLine="0" r:id="rId5">
            <anchor>
              <from>
                <xdr:col>10</xdr:col>
                <xdr:colOff>19050</xdr:colOff>
                <xdr:row>32</xdr:row>
                <xdr:rowOff>38100</xdr:rowOff>
              </from>
              <to>
                <xdr:col>11</xdr:col>
                <xdr:colOff>371475</xdr:colOff>
                <xdr:row>33</xdr:row>
                <xdr:rowOff>219075</xdr:rowOff>
              </to>
            </anchor>
          </controlPr>
        </control>
      </mc:Choice>
      <mc:Fallback>
        <control shapeId="18434" r:id="rId4" name="C01_02"/>
      </mc:Fallback>
    </mc:AlternateContent>
    <mc:AlternateContent xmlns:mc="http://schemas.openxmlformats.org/markup-compatibility/2006">
      <mc:Choice Requires="x14">
        <control shapeId="18433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18433" r:id="rId6" name="C01_0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pageSetUpPr fitToPage="1"/>
  </sheetPr>
  <dimension ref="A1:AM60"/>
  <sheetViews>
    <sheetView zoomScaleNormal="100" zoomScaleSheetLayoutView="130" workbookViewId="0">
      <selection activeCell="O20" sqref="O20:R20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112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2026年1月12日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46</v>
      </c>
      <c r="G6" s="140" t="s">
        <v>314</v>
      </c>
      <c r="H6" s="140"/>
      <c r="I6" s="140"/>
      <c r="J6" s="140"/>
      <c r="K6" s="140"/>
      <c r="L6" s="140"/>
      <c r="M6" s="54" t="s">
        <v>156</v>
      </c>
      <c r="N6" s="127"/>
      <c r="O6" s="121" t="s">
        <v>0</v>
      </c>
      <c r="P6" s="121"/>
      <c r="Q6" s="121"/>
      <c r="R6" s="121"/>
      <c r="S6" s="20">
        <v>46</v>
      </c>
      <c r="T6" s="140" t="s">
        <v>316</v>
      </c>
      <c r="U6" s="140"/>
      <c r="V6" s="140"/>
      <c r="W6" s="140"/>
      <c r="X6" s="140"/>
      <c r="Y6" s="140"/>
      <c r="Z6" s="54" t="s">
        <v>156</v>
      </c>
      <c r="AA6" s="127"/>
      <c r="AB6" s="121" t="s">
        <v>0</v>
      </c>
      <c r="AC6" s="121"/>
      <c r="AD6" s="121"/>
      <c r="AE6" s="121"/>
      <c r="AF6" s="20">
        <v>46</v>
      </c>
      <c r="AG6" s="140" t="s">
        <v>314</v>
      </c>
      <c r="AH6" s="140"/>
      <c r="AI6" s="140"/>
      <c r="AJ6" s="140"/>
      <c r="AK6" s="140"/>
      <c r="AL6" s="140"/>
      <c r="AM6" s="54" t="s">
        <v>156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5" t="s">
        <v>156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5" t="s">
        <v>156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5" t="s">
        <v>156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44</v>
      </c>
      <c r="G8" s="110" t="s">
        <v>315</v>
      </c>
      <c r="H8" s="110"/>
      <c r="I8" s="110"/>
      <c r="J8" s="110"/>
      <c r="K8" s="110"/>
      <c r="L8" s="110"/>
      <c r="M8" s="55" t="s">
        <v>156</v>
      </c>
      <c r="N8" s="127"/>
      <c r="O8" s="137" t="s">
        <v>2</v>
      </c>
      <c r="P8" s="137"/>
      <c r="Q8" s="137"/>
      <c r="R8" s="137"/>
      <c r="S8" s="21">
        <v>43</v>
      </c>
      <c r="T8" s="110" t="s">
        <v>317</v>
      </c>
      <c r="U8" s="110"/>
      <c r="V8" s="110"/>
      <c r="W8" s="110"/>
      <c r="X8" s="110"/>
      <c r="Y8" s="110"/>
      <c r="Z8" s="55" t="s">
        <v>156</v>
      </c>
      <c r="AA8" s="127"/>
      <c r="AB8" s="137" t="s">
        <v>2</v>
      </c>
      <c r="AC8" s="137"/>
      <c r="AD8" s="137"/>
      <c r="AE8" s="137"/>
      <c r="AF8" s="21">
        <v>44</v>
      </c>
      <c r="AG8" s="110" t="s">
        <v>315</v>
      </c>
      <c r="AH8" s="110"/>
      <c r="AI8" s="110"/>
      <c r="AJ8" s="110"/>
      <c r="AK8" s="110"/>
      <c r="AL8" s="110"/>
      <c r="AM8" s="55" t="s">
        <v>156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5" t="s">
        <v>156</v>
      </c>
      <c r="N9" s="127"/>
      <c r="O9" s="137" t="s">
        <v>3</v>
      </c>
      <c r="P9" s="137"/>
      <c r="Q9" s="137"/>
      <c r="R9" s="137"/>
      <c r="S9" s="21">
        <v>58</v>
      </c>
      <c r="T9" s="110"/>
      <c r="U9" s="110"/>
      <c r="V9" s="110"/>
      <c r="W9" s="110"/>
      <c r="X9" s="110"/>
      <c r="Y9" s="110"/>
      <c r="Z9" s="55" t="s">
        <v>156</v>
      </c>
      <c r="AA9" s="127"/>
      <c r="AB9" s="137" t="s">
        <v>3</v>
      </c>
      <c r="AC9" s="137"/>
      <c r="AD9" s="137"/>
      <c r="AE9" s="137"/>
      <c r="AF9" s="21">
        <v>58</v>
      </c>
      <c r="AG9" s="110"/>
      <c r="AH9" s="110"/>
      <c r="AI9" s="110"/>
      <c r="AJ9" s="110"/>
      <c r="AK9" s="110"/>
      <c r="AL9" s="110"/>
      <c r="AM9" s="55" t="s">
        <v>156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32</v>
      </c>
      <c r="G10" s="110" t="s">
        <v>312</v>
      </c>
      <c r="H10" s="110"/>
      <c r="I10" s="110"/>
      <c r="J10" s="110"/>
      <c r="K10" s="110"/>
      <c r="L10" s="110"/>
      <c r="M10" s="55" t="s">
        <v>156</v>
      </c>
      <c r="N10" s="127"/>
      <c r="O10" s="137" t="s">
        <v>4</v>
      </c>
      <c r="P10" s="137"/>
      <c r="Q10" s="137"/>
      <c r="R10" s="137"/>
      <c r="S10" s="21">
        <v>32</v>
      </c>
      <c r="T10" s="110" t="s">
        <v>312</v>
      </c>
      <c r="U10" s="110"/>
      <c r="V10" s="110"/>
      <c r="W10" s="110"/>
      <c r="X10" s="110"/>
      <c r="Y10" s="110"/>
      <c r="Z10" s="55" t="s">
        <v>156</v>
      </c>
      <c r="AA10" s="127"/>
      <c r="AB10" s="137" t="s">
        <v>4</v>
      </c>
      <c r="AC10" s="137"/>
      <c r="AD10" s="137"/>
      <c r="AE10" s="137"/>
      <c r="AF10" s="21">
        <v>34</v>
      </c>
      <c r="AG10" s="110" t="s">
        <v>310</v>
      </c>
      <c r="AH10" s="110"/>
      <c r="AI10" s="110"/>
      <c r="AJ10" s="110"/>
      <c r="AK10" s="110"/>
      <c r="AL10" s="110"/>
      <c r="AM10" s="55" t="s">
        <v>156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231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4</v>
      </c>
      <c r="T11" s="110" t="s">
        <v>232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217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/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155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155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83" t="s">
        <v>320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183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184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70</v>
      </c>
      <c r="G17" s="140"/>
      <c r="H17" s="140"/>
      <c r="I17" s="140"/>
      <c r="J17" s="140"/>
      <c r="K17" s="140"/>
      <c r="L17" s="140"/>
      <c r="M17" s="54" t="s">
        <v>164</v>
      </c>
      <c r="N17" s="163"/>
      <c r="O17" s="121" t="s">
        <v>20</v>
      </c>
      <c r="P17" s="121"/>
      <c r="Q17" s="121"/>
      <c r="R17" s="121"/>
      <c r="S17" s="20">
        <v>70</v>
      </c>
      <c r="T17" s="140"/>
      <c r="U17" s="140"/>
      <c r="V17" s="140"/>
      <c r="W17" s="140"/>
      <c r="X17" s="140"/>
      <c r="Y17" s="140"/>
      <c r="Z17" s="54" t="s">
        <v>164</v>
      </c>
      <c r="AA17" s="163"/>
      <c r="AB17" s="121" t="s">
        <v>20</v>
      </c>
      <c r="AC17" s="121"/>
      <c r="AD17" s="121"/>
      <c r="AE17" s="121"/>
      <c r="AF17" s="20">
        <v>69</v>
      </c>
      <c r="AG17" s="140" t="s">
        <v>321</v>
      </c>
      <c r="AH17" s="140"/>
      <c r="AI17" s="140"/>
      <c r="AJ17" s="140"/>
      <c r="AK17" s="140"/>
      <c r="AL17" s="140"/>
      <c r="AM17" s="54" t="s">
        <v>164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164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164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164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1</v>
      </c>
      <c r="G19" s="110" t="s">
        <v>287</v>
      </c>
      <c r="H19" s="110"/>
      <c r="I19" s="110"/>
      <c r="J19" s="110"/>
      <c r="K19" s="110"/>
      <c r="L19" s="110"/>
      <c r="M19" s="55" t="s">
        <v>164</v>
      </c>
      <c r="N19" s="163"/>
      <c r="O19" s="137" t="s">
        <v>23</v>
      </c>
      <c r="P19" s="137"/>
      <c r="Q19" s="137"/>
      <c r="R19" s="137"/>
      <c r="S19" s="21">
        <v>1</v>
      </c>
      <c r="T19" s="110" t="s">
        <v>287</v>
      </c>
      <c r="U19" s="110"/>
      <c r="V19" s="110"/>
      <c r="W19" s="110"/>
      <c r="X19" s="110"/>
      <c r="Y19" s="110"/>
      <c r="Z19" s="55" t="s">
        <v>164</v>
      </c>
      <c r="AA19" s="163"/>
      <c r="AB19" s="137" t="s">
        <v>23</v>
      </c>
      <c r="AC19" s="137"/>
      <c r="AD19" s="137"/>
      <c r="AE19" s="137"/>
      <c r="AF19" s="21">
        <v>1</v>
      </c>
      <c r="AG19" s="110" t="s">
        <v>287</v>
      </c>
      <c r="AH19" s="110"/>
      <c r="AI19" s="110"/>
      <c r="AJ19" s="110"/>
      <c r="AK19" s="110"/>
      <c r="AL19" s="110"/>
      <c r="AM19" s="55" t="s">
        <v>164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164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164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164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15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108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108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108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187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197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92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107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111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111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24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17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25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24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17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25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2026年1月12日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1</v>
      </c>
      <c r="G37" s="140" t="s">
        <v>264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1</v>
      </c>
      <c r="T37" s="140" t="s">
        <v>264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1</v>
      </c>
      <c r="AG37" s="140" t="s">
        <v>264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2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2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2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2" t="s">
        <v>19</v>
      </c>
      <c r="B43" s="165" t="s">
        <v>40</v>
      </c>
      <c r="C43" s="165"/>
      <c r="D43" s="165"/>
      <c r="E43" s="184"/>
      <c r="F43" s="28" t="s">
        <v>41</v>
      </c>
      <c r="G43" s="185" t="s">
        <v>42</v>
      </c>
      <c r="H43" s="146"/>
      <c r="I43" s="146"/>
      <c r="J43" s="146"/>
      <c r="K43" s="146"/>
      <c r="L43" s="186"/>
      <c r="M43" s="27" t="s">
        <v>90</v>
      </c>
      <c r="N43" s="162" t="s">
        <v>19</v>
      </c>
      <c r="O43" s="165" t="s">
        <v>40</v>
      </c>
      <c r="P43" s="165"/>
      <c r="Q43" s="165"/>
      <c r="R43" s="184"/>
      <c r="S43" s="28" t="s">
        <v>41</v>
      </c>
      <c r="T43" s="185" t="s">
        <v>42</v>
      </c>
      <c r="U43" s="146"/>
      <c r="V43" s="146"/>
      <c r="W43" s="146"/>
      <c r="X43" s="146"/>
      <c r="Y43" s="186"/>
      <c r="Z43" s="27" t="s">
        <v>90</v>
      </c>
      <c r="AA43" s="162" t="s">
        <v>19</v>
      </c>
      <c r="AB43" s="165" t="s">
        <v>40</v>
      </c>
      <c r="AC43" s="165"/>
      <c r="AD43" s="165"/>
      <c r="AE43" s="184"/>
      <c r="AF43" s="28" t="s">
        <v>41</v>
      </c>
      <c r="AG43" s="185" t="s">
        <v>42</v>
      </c>
      <c r="AH43" s="146"/>
      <c r="AI43" s="146"/>
      <c r="AJ43" s="146"/>
      <c r="AK43" s="146"/>
      <c r="AL43" s="186"/>
      <c r="AM43" s="27" t="s">
        <v>90</v>
      </c>
    </row>
    <row r="44" spans="1:39" ht="27" customHeight="1" x14ac:dyDescent="0.15">
      <c r="A44" s="163"/>
      <c r="B44" s="125" t="s">
        <v>20</v>
      </c>
      <c r="C44" s="125"/>
      <c r="D44" s="125"/>
      <c r="E44" s="126"/>
      <c r="F44" s="20">
        <v>6</v>
      </c>
      <c r="G44" s="122"/>
      <c r="H44" s="123"/>
      <c r="I44" s="123"/>
      <c r="J44" s="123"/>
      <c r="K44" s="123"/>
      <c r="L44" s="124"/>
      <c r="M44" s="54" t="s">
        <v>297</v>
      </c>
      <c r="N44" s="163"/>
      <c r="O44" s="125" t="s">
        <v>20</v>
      </c>
      <c r="P44" s="125"/>
      <c r="Q44" s="125"/>
      <c r="R44" s="126"/>
      <c r="S44" s="20">
        <v>6</v>
      </c>
      <c r="T44" s="122"/>
      <c r="U44" s="123"/>
      <c r="V44" s="123"/>
      <c r="W44" s="123"/>
      <c r="X44" s="123"/>
      <c r="Y44" s="124"/>
      <c r="Z44" s="54" t="s">
        <v>297</v>
      </c>
      <c r="AA44" s="163"/>
      <c r="AB44" s="125" t="s">
        <v>20</v>
      </c>
      <c r="AC44" s="125"/>
      <c r="AD44" s="125"/>
      <c r="AE44" s="126"/>
      <c r="AF44" s="20">
        <v>7</v>
      </c>
      <c r="AG44" s="122" t="s">
        <v>280</v>
      </c>
      <c r="AH44" s="123"/>
      <c r="AI44" s="123"/>
      <c r="AJ44" s="123"/>
      <c r="AK44" s="123"/>
      <c r="AL44" s="124"/>
      <c r="AM44" s="54" t="s">
        <v>297</v>
      </c>
    </row>
    <row r="45" spans="1:39" ht="27" customHeight="1" x14ac:dyDescent="0.15">
      <c r="A45" s="163"/>
      <c r="B45" s="137" t="s">
        <v>21</v>
      </c>
      <c r="C45" s="137"/>
      <c r="D45" s="137"/>
      <c r="E45" s="138"/>
      <c r="F45" s="21">
        <v>0</v>
      </c>
      <c r="G45" s="109"/>
      <c r="H45" s="110"/>
      <c r="I45" s="110"/>
      <c r="J45" s="110"/>
      <c r="K45" s="110"/>
      <c r="L45" s="111"/>
      <c r="M45" s="55" t="s">
        <v>297</v>
      </c>
      <c r="N45" s="163"/>
      <c r="O45" s="137" t="s">
        <v>21</v>
      </c>
      <c r="P45" s="137"/>
      <c r="Q45" s="137"/>
      <c r="R45" s="138"/>
      <c r="S45" s="21">
        <v>0</v>
      </c>
      <c r="T45" s="109"/>
      <c r="U45" s="110"/>
      <c r="V45" s="110"/>
      <c r="W45" s="110"/>
      <c r="X45" s="110"/>
      <c r="Y45" s="111"/>
      <c r="Z45" s="55" t="s">
        <v>297</v>
      </c>
      <c r="AA45" s="163"/>
      <c r="AB45" s="137" t="s">
        <v>21</v>
      </c>
      <c r="AC45" s="137"/>
      <c r="AD45" s="137"/>
      <c r="AE45" s="138"/>
      <c r="AF45" s="21">
        <v>0</v>
      </c>
      <c r="AG45" s="109"/>
      <c r="AH45" s="110"/>
      <c r="AI45" s="110"/>
      <c r="AJ45" s="110"/>
      <c r="AK45" s="110"/>
      <c r="AL45" s="111"/>
      <c r="AM45" s="55" t="s">
        <v>297</v>
      </c>
    </row>
    <row r="46" spans="1:39" ht="27" customHeight="1" x14ac:dyDescent="0.15">
      <c r="A46" s="163"/>
      <c r="B46" s="137" t="s">
        <v>23</v>
      </c>
      <c r="C46" s="137"/>
      <c r="D46" s="137"/>
      <c r="E46" s="138"/>
      <c r="F46" s="21">
        <v>0</v>
      </c>
      <c r="G46" s="109"/>
      <c r="H46" s="110"/>
      <c r="I46" s="110"/>
      <c r="J46" s="110"/>
      <c r="K46" s="110"/>
      <c r="L46" s="111"/>
      <c r="M46" s="55" t="s">
        <v>297</v>
      </c>
      <c r="N46" s="163"/>
      <c r="O46" s="137" t="s">
        <v>23</v>
      </c>
      <c r="P46" s="137"/>
      <c r="Q46" s="137"/>
      <c r="R46" s="138"/>
      <c r="S46" s="21">
        <v>0</v>
      </c>
      <c r="T46" s="109"/>
      <c r="U46" s="110"/>
      <c r="V46" s="110"/>
      <c r="W46" s="110"/>
      <c r="X46" s="110"/>
      <c r="Y46" s="111"/>
      <c r="Z46" s="55" t="s">
        <v>297</v>
      </c>
      <c r="AA46" s="163"/>
      <c r="AB46" s="137" t="s">
        <v>23</v>
      </c>
      <c r="AC46" s="137"/>
      <c r="AD46" s="137"/>
      <c r="AE46" s="138"/>
      <c r="AF46" s="21">
        <v>0</v>
      </c>
      <c r="AG46" s="109"/>
      <c r="AH46" s="110"/>
      <c r="AI46" s="110"/>
      <c r="AJ46" s="110"/>
      <c r="AK46" s="110"/>
      <c r="AL46" s="111"/>
      <c r="AM46" s="55" t="s">
        <v>297</v>
      </c>
    </row>
    <row r="47" spans="1:39" ht="27" customHeight="1" x14ac:dyDescent="0.15">
      <c r="A47" s="163"/>
      <c r="B47" s="137" t="s">
        <v>24</v>
      </c>
      <c r="C47" s="137"/>
      <c r="D47" s="137"/>
      <c r="E47" s="138"/>
      <c r="F47" s="21">
        <v>0</v>
      </c>
      <c r="G47" s="109"/>
      <c r="H47" s="110"/>
      <c r="I47" s="110"/>
      <c r="J47" s="110"/>
      <c r="K47" s="110"/>
      <c r="L47" s="111"/>
      <c r="M47" s="55" t="s">
        <v>297</v>
      </c>
      <c r="N47" s="163"/>
      <c r="O47" s="137" t="s">
        <v>24</v>
      </c>
      <c r="P47" s="137"/>
      <c r="Q47" s="137"/>
      <c r="R47" s="138"/>
      <c r="S47" s="21">
        <v>0</v>
      </c>
      <c r="T47" s="109"/>
      <c r="U47" s="110"/>
      <c r="V47" s="110"/>
      <c r="W47" s="110"/>
      <c r="X47" s="110"/>
      <c r="Y47" s="111"/>
      <c r="Z47" s="55" t="s">
        <v>297</v>
      </c>
      <c r="AA47" s="163"/>
      <c r="AB47" s="137" t="s">
        <v>24</v>
      </c>
      <c r="AC47" s="137"/>
      <c r="AD47" s="137"/>
      <c r="AE47" s="138"/>
      <c r="AF47" s="21">
        <v>0</v>
      </c>
      <c r="AG47" s="109"/>
      <c r="AH47" s="110"/>
      <c r="AI47" s="110"/>
      <c r="AJ47" s="110"/>
      <c r="AK47" s="110"/>
      <c r="AL47" s="111"/>
      <c r="AM47" s="55" t="s">
        <v>297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76"/>
      <c r="F48" s="61"/>
      <c r="G48" s="174"/>
      <c r="H48" s="141"/>
      <c r="I48" s="141"/>
      <c r="J48" s="141"/>
      <c r="K48" s="141"/>
      <c r="L48" s="175"/>
      <c r="M48" s="62"/>
      <c r="N48" s="163"/>
      <c r="O48" s="168" t="s">
        <v>43</v>
      </c>
      <c r="P48" s="168"/>
      <c r="Q48" s="168"/>
      <c r="R48" s="176"/>
      <c r="S48" s="61"/>
      <c r="T48" s="174"/>
      <c r="U48" s="141"/>
      <c r="V48" s="141"/>
      <c r="W48" s="141"/>
      <c r="X48" s="141"/>
      <c r="Y48" s="175"/>
      <c r="Z48" s="62"/>
      <c r="AA48" s="163"/>
      <c r="AB48" s="168" t="s">
        <v>43</v>
      </c>
      <c r="AC48" s="168"/>
      <c r="AD48" s="168"/>
      <c r="AE48" s="176"/>
      <c r="AF48" s="61"/>
      <c r="AG48" s="174"/>
      <c r="AH48" s="141"/>
      <c r="AI48" s="141"/>
      <c r="AJ48" s="141"/>
      <c r="AK48" s="141"/>
      <c r="AL48" s="175"/>
      <c r="AM48" s="62"/>
    </row>
    <row r="49" spans="1:39" ht="27" hidden="1" customHeight="1" thickBot="1" x14ac:dyDescent="0.2">
      <c r="A49" s="163"/>
      <c r="B49" s="190" t="s">
        <v>105</v>
      </c>
      <c r="C49" s="190"/>
      <c r="D49" s="190"/>
      <c r="E49" s="191"/>
      <c r="F49" s="22"/>
      <c r="G49" s="192"/>
      <c r="H49" s="193"/>
      <c r="I49" s="193"/>
      <c r="J49" s="193"/>
      <c r="K49" s="193"/>
      <c r="L49" s="194"/>
      <c r="M49" s="56"/>
      <c r="N49" s="163"/>
      <c r="O49" s="190" t="s">
        <v>108</v>
      </c>
      <c r="P49" s="190"/>
      <c r="Q49" s="190"/>
      <c r="R49" s="191"/>
      <c r="S49" s="22"/>
      <c r="T49" s="192"/>
      <c r="U49" s="193"/>
      <c r="V49" s="193"/>
      <c r="W49" s="193"/>
      <c r="X49" s="193"/>
      <c r="Y49" s="194"/>
      <c r="Z49" s="56"/>
      <c r="AA49" s="163"/>
      <c r="AB49" s="190" t="s">
        <v>105</v>
      </c>
      <c r="AC49" s="190"/>
      <c r="AD49" s="190"/>
      <c r="AE49" s="191"/>
      <c r="AF49" s="22"/>
      <c r="AG49" s="192"/>
      <c r="AH49" s="193"/>
      <c r="AI49" s="193"/>
      <c r="AJ49" s="193"/>
      <c r="AK49" s="193"/>
      <c r="AL49" s="194"/>
      <c r="AM49" s="56"/>
    </row>
    <row r="50" spans="1:39" ht="21" customHeight="1" thickTop="1" thickBot="1" x14ac:dyDescent="0.2">
      <c r="A50" s="166"/>
      <c r="B50" s="195" t="s">
        <v>17</v>
      </c>
      <c r="C50" s="195"/>
      <c r="D50" s="195"/>
      <c r="E50" s="196"/>
      <c r="F50" s="19">
        <f>SUM(F44:F49)</f>
        <v>6</v>
      </c>
      <c r="G50" s="187"/>
      <c r="H50" s="188"/>
      <c r="I50" s="188"/>
      <c r="J50" s="188"/>
      <c r="K50" s="188"/>
      <c r="L50" s="189"/>
      <c r="M50" s="31">
        <f>SUM(M44:M49)</f>
        <v>0</v>
      </c>
      <c r="N50" s="166"/>
      <c r="O50" s="195" t="s">
        <v>17</v>
      </c>
      <c r="P50" s="195"/>
      <c r="Q50" s="195"/>
      <c r="R50" s="196"/>
      <c r="S50" s="19">
        <f>SUM(S44:S49)</f>
        <v>6</v>
      </c>
      <c r="T50" s="187"/>
      <c r="U50" s="188"/>
      <c r="V50" s="188"/>
      <c r="W50" s="188"/>
      <c r="X50" s="188"/>
      <c r="Y50" s="189"/>
      <c r="Z50" s="31">
        <f>SUM(Z44:Z49)</f>
        <v>0</v>
      </c>
      <c r="AA50" s="166"/>
      <c r="AB50" s="195" t="s">
        <v>17</v>
      </c>
      <c r="AC50" s="195"/>
      <c r="AD50" s="195"/>
      <c r="AE50" s="196"/>
      <c r="AF50" s="19">
        <f>SUM(AF44:AF49)</f>
        <v>7</v>
      </c>
      <c r="AG50" s="187"/>
      <c r="AH50" s="188"/>
      <c r="AI50" s="188"/>
      <c r="AJ50" s="188"/>
      <c r="AK50" s="188"/>
      <c r="AL50" s="189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97" t="s">
        <v>51</v>
      </c>
      <c r="B52" s="198"/>
      <c r="C52" s="198"/>
      <c r="D52" s="198"/>
      <c r="E52" s="198"/>
      <c r="F52" s="198"/>
      <c r="G52" s="198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8"/>
      <c r="AE52" s="198"/>
      <c r="AF52" s="198"/>
      <c r="AG52" s="198"/>
      <c r="AH52" s="198"/>
      <c r="AI52" s="198"/>
      <c r="AJ52" s="198"/>
      <c r="AK52" s="198"/>
      <c r="AL52" s="198"/>
      <c r="AM52" s="199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3</v>
      </c>
      <c r="T57" s="109" t="s">
        <v>160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1</v>
      </c>
      <c r="T59" s="174" t="s">
        <v>163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6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19458" r:id="rId4" name="C01_02">
          <controlPr print="0" autoLine="0" autoPict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19458" r:id="rId4" name="C01_02"/>
      </mc:Fallback>
    </mc:AlternateContent>
    <mc:AlternateContent xmlns:mc="http://schemas.openxmlformats.org/markup-compatibility/2006">
      <mc:Choice Requires="x14">
        <control shapeId="19457" r:id="rId6" name="C01_01">
          <controlPr print="0" autoLine="0" autoPict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19457" r:id="rId6" name="C01_01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>
    <pageSetUpPr fitToPage="1"/>
  </sheetPr>
  <dimension ref="A1:AM60"/>
  <sheetViews>
    <sheetView topLeftCell="D4" zoomScaleNormal="100" zoomScaleSheetLayoutView="130" workbookViewId="0">
      <selection activeCell="O56" sqref="O56:R56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107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2026年1月13日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46</v>
      </c>
      <c r="G6" s="140"/>
      <c r="H6" s="140"/>
      <c r="I6" s="140"/>
      <c r="J6" s="140"/>
      <c r="K6" s="140"/>
      <c r="L6" s="140"/>
      <c r="M6" s="54" t="s">
        <v>156</v>
      </c>
      <c r="N6" s="127"/>
      <c r="O6" s="121" t="s">
        <v>0</v>
      </c>
      <c r="P6" s="121"/>
      <c r="Q6" s="121"/>
      <c r="R6" s="121"/>
      <c r="S6" s="20">
        <v>44</v>
      </c>
      <c r="T6" s="178" t="s">
        <v>329</v>
      </c>
      <c r="U6" s="140"/>
      <c r="V6" s="140"/>
      <c r="W6" s="140"/>
      <c r="X6" s="140"/>
      <c r="Y6" s="140"/>
      <c r="Z6" s="54" t="s">
        <v>156</v>
      </c>
      <c r="AA6" s="127"/>
      <c r="AB6" s="121" t="s">
        <v>0</v>
      </c>
      <c r="AC6" s="121"/>
      <c r="AD6" s="121"/>
      <c r="AE6" s="121"/>
      <c r="AF6" s="20">
        <v>45</v>
      </c>
      <c r="AG6" s="140" t="s">
        <v>331</v>
      </c>
      <c r="AH6" s="140"/>
      <c r="AI6" s="140"/>
      <c r="AJ6" s="140"/>
      <c r="AK6" s="140"/>
      <c r="AL6" s="140"/>
      <c r="AM6" s="54" t="s">
        <v>156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5" t="s">
        <v>156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5" t="s">
        <v>156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5" t="s">
        <v>156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44</v>
      </c>
      <c r="G8" s="110"/>
      <c r="H8" s="110"/>
      <c r="I8" s="110"/>
      <c r="J8" s="110"/>
      <c r="K8" s="110"/>
      <c r="L8" s="110"/>
      <c r="M8" s="55" t="s">
        <v>156</v>
      </c>
      <c r="N8" s="127"/>
      <c r="O8" s="137" t="s">
        <v>2</v>
      </c>
      <c r="P8" s="137"/>
      <c r="Q8" s="137"/>
      <c r="R8" s="137"/>
      <c r="S8" s="21">
        <v>43</v>
      </c>
      <c r="T8" s="110" t="s">
        <v>327</v>
      </c>
      <c r="U8" s="110"/>
      <c r="V8" s="110"/>
      <c r="W8" s="110"/>
      <c r="X8" s="110"/>
      <c r="Y8" s="110"/>
      <c r="Z8" s="55" t="s">
        <v>156</v>
      </c>
      <c r="AA8" s="127"/>
      <c r="AB8" s="137" t="s">
        <v>2</v>
      </c>
      <c r="AC8" s="137"/>
      <c r="AD8" s="137"/>
      <c r="AE8" s="137"/>
      <c r="AF8" s="21">
        <v>44</v>
      </c>
      <c r="AG8" s="110"/>
      <c r="AH8" s="110"/>
      <c r="AI8" s="110"/>
      <c r="AJ8" s="110"/>
      <c r="AK8" s="110"/>
      <c r="AL8" s="110"/>
      <c r="AM8" s="55" t="s">
        <v>156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5" t="s">
        <v>156</v>
      </c>
      <c r="N9" s="127"/>
      <c r="O9" s="137" t="s">
        <v>3</v>
      </c>
      <c r="P9" s="137"/>
      <c r="Q9" s="137"/>
      <c r="R9" s="137"/>
      <c r="S9" s="21">
        <v>58</v>
      </c>
      <c r="T9" s="110" t="s">
        <v>323</v>
      </c>
      <c r="U9" s="110"/>
      <c r="V9" s="110"/>
      <c r="W9" s="110"/>
      <c r="X9" s="110"/>
      <c r="Y9" s="110"/>
      <c r="Z9" s="55" t="s">
        <v>156</v>
      </c>
      <c r="AA9" s="127"/>
      <c r="AB9" s="137" t="s">
        <v>3</v>
      </c>
      <c r="AC9" s="137"/>
      <c r="AD9" s="137"/>
      <c r="AE9" s="137"/>
      <c r="AF9" s="21">
        <v>58</v>
      </c>
      <c r="AG9" s="110" t="s">
        <v>324</v>
      </c>
      <c r="AH9" s="110"/>
      <c r="AI9" s="110"/>
      <c r="AJ9" s="110"/>
      <c r="AK9" s="110"/>
      <c r="AL9" s="110"/>
      <c r="AM9" s="55" t="s">
        <v>156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34</v>
      </c>
      <c r="G10" s="110"/>
      <c r="H10" s="110"/>
      <c r="I10" s="110"/>
      <c r="J10" s="110"/>
      <c r="K10" s="110"/>
      <c r="L10" s="110"/>
      <c r="M10" s="55" t="s">
        <v>156</v>
      </c>
      <c r="N10" s="127"/>
      <c r="O10" s="137" t="s">
        <v>4</v>
      </c>
      <c r="P10" s="137"/>
      <c r="Q10" s="137"/>
      <c r="R10" s="137"/>
      <c r="S10" s="21">
        <v>35</v>
      </c>
      <c r="T10" s="110" t="s">
        <v>325</v>
      </c>
      <c r="U10" s="110"/>
      <c r="V10" s="110"/>
      <c r="W10" s="110"/>
      <c r="X10" s="110"/>
      <c r="Y10" s="110"/>
      <c r="Z10" s="55" t="s">
        <v>156</v>
      </c>
      <c r="AA10" s="127"/>
      <c r="AB10" s="137" t="s">
        <v>4</v>
      </c>
      <c r="AC10" s="137"/>
      <c r="AD10" s="137"/>
      <c r="AE10" s="137"/>
      <c r="AF10" s="21">
        <v>35</v>
      </c>
      <c r="AG10" s="110" t="s">
        <v>326</v>
      </c>
      <c r="AH10" s="110"/>
      <c r="AI10" s="110"/>
      <c r="AJ10" s="110"/>
      <c r="AK10" s="110"/>
      <c r="AL10" s="110"/>
      <c r="AM10" s="55" t="s">
        <v>156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233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6</v>
      </c>
      <c r="T11" s="110" t="s">
        <v>328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234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2</v>
      </c>
      <c r="T12" s="110" t="s">
        <v>311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/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/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/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184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188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184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69</v>
      </c>
      <c r="G17" s="140"/>
      <c r="H17" s="140"/>
      <c r="I17" s="140"/>
      <c r="J17" s="140"/>
      <c r="K17" s="140"/>
      <c r="L17" s="140"/>
      <c r="M17" s="54" t="s">
        <v>249</v>
      </c>
      <c r="N17" s="163"/>
      <c r="O17" s="121" t="s">
        <v>20</v>
      </c>
      <c r="P17" s="121"/>
      <c r="Q17" s="121"/>
      <c r="R17" s="121"/>
      <c r="S17" s="20">
        <v>69</v>
      </c>
      <c r="T17" s="140"/>
      <c r="U17" s="140"/>
      <c r="V17" s="140"/>
      <c r="W17" s="140"/>
      <c r="X17" s="140"/>
      <c r="Y17" s="140"/>
      <c r="Z17" s="54" t="s">
        <v>249</v>
      </c>
      <c r="AA17" s="163"/>
      <c r="AB17" s="121" t="s">
        <v>20</v>
      </c>
      <c r="AC17" s="121"/>
      <c r="AD17" s="121"/>
      <c r="AE17" s="121"/>
      <c r="AF17" s="20">
        <v>69</v>
      </c>
      <c r="AG17" s="140"/>
      <c r="AH17" s="140"/>
      <c r="AI17" s="140"/>
      <c r="AJ17" s="140"/>
      <c r="AK17" s="140"/>
      <c r="AL17" s="140"/>
      <c r="AM17" s="54" t="s">
        <v>249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249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249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249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1</v>
      </c>
      <c r="G19" s="110" t="s">
        <v>287</v>
      </c>
      <c r="H19" s="110"/>
      <c r="I19" s="110"/>
      <c r="J19" s="110"/>
      <c r="K19" s="110"/>
      <c r="L19" s="110"/>
      <c r="M19" s="55" t="s">
        <v>249</v>
      </c>
      <c r="N19" s="163"/>
      <c r="O19" s="137" t="s">
        <v>23</v>
      </c>
      <c r="P19" s="137"/>
      <c r="Q19" s="137"/>
      <c r="R19" s="137"/>
      <c r="S19" s="21">
        <v>1</v>
      </c>
      <c r="T19" s="110" t="s">
        <v>287</v>
      </c>
      <c r="U19" s="110"/>
      <c r="V19" s="110"/>
      <c r="W19" s="110"/>
      <c r="X19" s="110"/>
      <c r="Y19" s="110"/>
      <c r="Z19" s="55" t="s">
        <v>249</v>
      </c>
      <c r="AA19" s="163"/>
      <c r="AB19" s="137" t="s">
        <v>23</v>
      </c>
      <c r="AC19" s="137"/>
      <c r="AD19" s="137"/>
      <c r="AE19" s="137"/>
      <c r="AF19" s="21">
        <v>1</v>
      </c>
      <c r="AG19" s="110" t="s">
        <v>287</v>
      </c>
      <c r="AH19" s="110"/>
      <c r="AI19" s="110"/>
      <c r="AJ19" s="110"/>
      <c r="AK19" s="110"/>
      <c r="AL19" s="110"/>
      <c r="AM19" s="55" t="s">
        <v>249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249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249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249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16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>
        <v>0</v>
      </c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108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109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105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195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189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>
        <v>0</v>
      </c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>
        <v>0</v>
      </c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107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110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110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23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18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26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23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18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26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2026年1月13日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1</v>
      </c>
      <c r="G37" s="140" t="s">
        <v>264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1</v>
      </c>
      <c r="T37" s="140" t="s">
        <v>264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1</v>
      </c>
      <c r="AG37" s="140" t="s">
        <v>264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2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2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2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7</v>
      </c>
      <c r="G44" s="140" t="s">
        <v>332</v>
      </c>
      <c r="H44" s="140"/>
      <c r="I44" s="140"/>
      <c r="J44" s="140"/>
      <c r="K44" s="140"/>
      <c r="L44" s="140"/>
      <c r="M44" s="54" t="s">
        <v>249</v>
      </c>
      <c r="N44" s="163"/>
      <c r="O44" s="121" t="s">
        <v>20</v>
      </c>
      <c r="P44" s="121"/>
      <c r="Q44" s="121"/>
      <c r="R44" s="121"/>
      <c r="S44" s="20">
        <v>7</v>
      </c>
      <c r="T44" s="140" t="s">
        <v>332</v>
      </c>
      <c r="U44" s="140"/>
      <c r="V44" s="140"/>
      <c r="W44" s="140"/>
      <c r="X44" s="140"/>
      <c r="Y44" s="140"/>
      <c r="Z44" s="54" t="s">
        <v>249</v>
      </c>
      <c r="AA44" s="163"/>
      <c r="AB44" s="121" t="s">
        <v>20</v>
      </c>
      <c r="AC44" s="121"/>
      <c r="AD44" s="121"/>
      <c r="AE44" s="121"/>
      <c r="AF44" s="20">
        <v>7</v>
      </c>
      <c r="AG44" s="140" t="s">
        <v>332</v>
      </c>
      <c r="AH44" s="140"/>
      <c r="AI44" s="140"/>
      <c r="AJ44" s="140"/>
      <c r="AK44" s="140"/>
      <c r="AL44" s="140"/>
      <c r="AM44" s="54" t="s">
        <v>249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249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249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249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249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249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249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249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249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249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109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108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109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7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7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7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2</v>
      </c>
      <c r="T57" s="109" t="s">
        <v>347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2</v>
      </c>
      <c r="T59" s="174" t="s">
        <v>346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6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20482" r:id="rId4" name="C01_02">
          <controlPr print="0" autoLine="0" autoPict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20482" r:id="rId4" name="C01_02"/>
      </mc:Fallback>
    </mc:AlternateContent>
    <mc:AlternateContent xmlns:mc="http://schemas.openxmlformats.org/markup-compatibility/2006">
      <mc:Choice Requires="x14">
        <control shapeId="20481" r:id="rId6" name="C01_01">
          <controlPr print="0" autoLine="0" autoPict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20481" r:id="rId6" name="C01_01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1">
    <pageSetUpPr fitToPage="1"/>
  </sheetPr>
  <dimension ref="A1:AM60"/>
  <sheetViews>
    <sheetView zoomScaleNormal="100" zoomScaleSheetLayoutView="130" workbookViewId="0">
      <selection activeCell="M6" sqref="M6:M10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107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2026年1月14日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45</v>
      </c>
      <c r="G6" s="140"/>
      <c r="H6" s="140"/>
      <c r="I6" s="140"/>
      <c r="J6" s="140"/>
      <c r="K6" s="140"/>
      <c r="L6" s="140"/>
      <c r="M6" s="54" t="s">
        <v>161</v>
      </c>
      <c r="N6" s="127"/>
      <c r="O6" s="121" t="s">
        <v>0</v>
      </c>
      <c r="P6" s="121"/>
      <c r="Q6" s="121"/>
      <c r="R6" s="121"/>
      <c r="S6" s="20">
        <v>46</v>
      </c>
      <c r="T6" s="140" t="s">
        <v>344</v>
      </c>
      <c r="U6" s="140"/>
      <c r="V6" s="140"/>
      <c r="W6" s="140"/>
      <c r="X6" s="140"/>
      <c r="Y6" s="140"/>
      <c r="Z6" s="54" t="s">
        <v>161</v>
      </c>
      <c r="AA6" s="127"/>
      <c r="AB6" s="121" t="s">
        <v>0</v>
      </c>
      <c r="AC6" s="121"/>
      <c r="AD6" s="121"/>
      <c r="AE6" s="121"/>
      <c r="AF6" s="20">
        <v>46</v>
      </c>
      <c r="AG6" s="140" t="s">
        <v>345</v>
      </c>
      <c r="AH6" s="140"/>
      <c r="AI6" s="140"/>
      <c r="AJ6" s="140"/>
      <c r="AK6" s="140"/>
      <c r="AL6" s="140"/>
      <c r="AM6" s="54" t="s">
        <v>161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4" t="s">
        <v>161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4" t="s">
        <v>161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4" t="s">
        <v>161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44</v>
      </c>
      <c r="G8" s="110"/>
      <c r="H8" s="110"/>
      <c r="I8" s="110"/>
      <c r="J8" s="110"/>
      <c r="K8" s="110"/>
      <c r="L8" s="110"/>
      <c r="M8" s="54" t="s">
        <v>161</v>
      </c>
      <c r="N8" s="127"/>
      <c r="O8" s="137" t="s">
        <v>2</v>
      </c>
      <c r="P8" s="137"/>
      <c r="Q8" s="137"/>
      <c r="R8" s="137"/>
      <c r="S8" s="21">
        <v>44</v>
      </c>
      <c r="T8" s="110" t="s">
        <v>340</v>
      </c>
      <c r="U8" s="110"/>
      <c r="V8" s="110"/>
      <c r="W8" s="110"/>
      <c r="X8" s="110"/>
      <c r="Y8" s="110"/>
      <c r="Z8" s="54" t="s">
        <v>161</v>
      </c>
      <c r="AA8" s="127"/>
      <c r="AB8" s="137" t="s">
        <v>2</v>
      </c>
      <c r="AC8" s="137"/>
      <c r="AD8" s="137"/>
      <c r="AE8" s="137"/>
      <c r="AF8" s="21">
        <v>44</v>
      </c>
      <c r="AG8" s="110" t="s">
        <v>339</v>
      </c>
      <c r="AH8" s="110"/>
      <c r="AI8" s="110"/>
      <c r="AJ8" s="110"/>
      <c r="AK8" s="110"/>
      <c r="AL8" s="110"/>
      <c r="AM8" s="54" t="s">
        <v>161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4" t="s">
        <v>161</v>
      </c>
      <c r="N9" s="127"/>
      <c r="O9" s="137" t="s">
        <v>3</v>
      </c>
      <c r="P9" s="137"/>
      <c r="Q9" s="137"/>
      <c r="R9" s="137"/>
      <c r="S9" s="21">
        <v>57</v>
      </c>
      <c r="T9" s="110" t="s">
        <v>334</v>
      </c>
      <c r="U9" s="110"/>
      <c r="V9" s="110"/>
      <c r="W9" s="110"/>
      <c r="X9" s="110"/>
      <c r="Y9" s="110"/>
      <c r="Z9" s="54" t="s">
        <v>161</v>
      </c>
      <c r="AA9" s="127"/>
      <c r="AB9" s="137" t="s">
        <v>3</v>
      </c>
      <c r="AC9" s="137"/>
      <c r="AD9" s="137"/>
      <c r="AE9" s="137"/>
      <c r="AF9" s="21">
        <v>57</v>
      </c>
      <c r="AG9" s="110" t="s">
        <v>335</v>
      </c>
      <c r="AH9" s="110"/>
      <c r="AI9" s="110"/>
      <c r="AJ9" s="110"/>
      <c r="AK9" s="110"/>
      <c r="AL9" s="110"/>
      <c r="AM9" s="54" t="s">
        <v>161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35</v>
      </c>
      <c r="G10" s="110"/>
      <c r="H10" s="110"/>
      <c r="I10" s="110"/>
      <c r="J10" s="110"/>
      <c r="K10" s="110"/>
      <c r="L10" s="110"/>
      <c r="M10" s="54" t="s">
        <v>161</v>
      </c>
      <c r="N10" s="127"/>
      <c r="O10" s="137" t="s">
        <v>4</v>
      </c>
      <c r="P10" s="137"/>
      <c r="Q10" s="137"/>
      <c r="R10" s="137"/>
      <c r="S10" s="21">
        <v>34</v>
      </c>
      <c r="T10" s="110" t="s">
        <v>337</v>
      </c>
      <c r="U10" s="110"/>
      <c r="V10" s="110"/>
      <c r="W10" s="110"/>
      <c r="X10" s="110"/>
      <c r="Y10" s="110"/>
      <c r="Z10" s="54" t="s">
        <v>161</v>
      </c>
      <c r="AA10" s="127"/>
      <c r="AB10" s="137" t="s">
        <v>4</v>
      </c>
      <c r="AC10" s="137"/>
      <c r="AD10" s="137"/>
      <c r="AE10" s="137"/>
      <c r="AF10" s="21">
        <v>34</v>
      </c>
      <c r="AG10" s="110" t="s">
        <v>338</v>
      </c>
      <c r="AH10" s="110"/>
      <c r="AI10" s="110"/>
      <c r="AJ10" s="110"/>
      <c r="AK10" s="110"/>
      <c r="AL10" s="110"/>
      <c r="AM10" s="54" t="s">
        <v>161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235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4</v>
      </c>
      <c r="T11" s="110" t="s">
        <v>236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223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1</v>
      </c>
      <c r="T12" s="110" t="s">
        <v>154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/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/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336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184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186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183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69</v>
      </c>
      <c r="G17" s="140"/>
      <c r="H17" s="140"/>
      <c r="I17" s="140"/>
      <c r="J17" s="140"/>
      <c r="K17" s="140"/>
      <c r="L17" s="140"/>
      <c r="M17" s="54" t="s">
        <v>249</v>
      </c>
      <c r="N17" s="163"/>
      <c r="O17" s="121" t="s">
        <v>20</v>
      </c>
      <c r="P17" s="121"/>
      <c r="Q17" s="121"/>
      <c r="R17" s="121"/>
      <c r="S17" s="20">
        <v>69</v>
      </c>
      <c r="T17" s="140"/>
      <c r="U17" s="140"/>
      <c r="V17" s="140"/>
      <c r="W17" s="140"/>
      <c r="X17" s="140"/>
      <c r="Y17" s="140"/>
      <c r="Z17" s="54" t="s">
        <v>249</v>
      </c>
      <c r="AA17" s="163"/>
      <c r="AB17" s="121" t="s">
        <v>20</v>
      </c>
      <c r="AC17" s="121"/>
      <c r="AD17" s="121"/>
      <c r="AE17" s="121"/>
      <c r="AF17" s="20">
        <v>69</v>
      </c>
      <c r="AG17" s="140"/>
      <c r="AH17" s="140"/>
      <c r="AI17" s="140"/>
      <c r="AJ17" s="140"/>
      <c r="AK17" s="140"/>
      <c r="AL17" s="140"/>
      <c r="AM17" s="54" t="s">
        <v>249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249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249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249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1</v>
      </c>
      <c r="G19" s="110" t="s">
        <v>287</v>
      </c>
      <c r="H19" s="110"/>
      <c r="I19" s="110"/>
      <c r="J19" s="110"/>
      <c r="K19" s="110"/>
      <c r="L19" s="110"/>
      <c r="M19" s="55" t="s">
        <v>249</v>
      </c>
      <c r="N19" s="163"/>
      <c r="O19" s="137" t="s">
        <v>23</v>
      </c>
      <c r="P19" s="137"/>
      <c r="Q19" s="137"/>
      <c r="R19" s="137"/>
      <c r="S19" s="21">
        <v>1</v>
      </c>
      <c r="T19" s="110" t="s">
        <v>287</v>
      </c>
      <c r="U19" s="110"/>
      <c r="V19" s="110"/>
      <c r="W19" s="110"/>
      <c r="X19" s="110"/>
      <c r="Y19" s="110"/>
      <c r="Z19" s="55" t="s">
        <v>249</v>
      </c>
      <c r="AA19" s="163"/>
      <c r="AB19" s="137" t="s">
        <v>23</v>
      </c>
      <c r="AC19" s="137"/>
      <c r="AD19" s="137"/>
      <c r="AE19" s="137"/>
      <c r="AF19" s="21">
        <v>1</v>
      </c>
      <c r="AG19" s="110" t="s">
        <v>287</v>
      </c>
      <c r="AH19" s="110"/>
      <c r="AI19" s="110"/>
      <c r="AJ19" s="110"/>
      <c r="AK19" s="110"/>
      <c r="AL19" s="110"/>
      <c r="AM19" s="55" t="s">
        <v>249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249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249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249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15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>
        <v>0</v>
      </c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108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108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108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195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190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>
        <v>0</v>
      </c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>
        <v>0</v>
      </c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106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111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111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25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19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27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25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19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27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2026年1月14日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1</v>
      </c>
      <c r="G37" s="140" t="s">
        <v>264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1</v>
      </c>
      <c r="T37" s="140" t="s">
        <v>264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1</v>
      </c>
      <c r="AG37" s="140" t="s">
        <v>264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2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2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2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7</v>
      </c>
      <c r="G44" s="140"/>
      <c r="H44" s="140"/>
      <c r="I44" s="140"/>
      <c r="J44" s="140"/>
      <c r="K44" s="140"/>
      <c r="L44" s="140"/>
      <c r="M44" s="54" t="s">
        <v>249</v>
      </c>
      <c r="N44" s="163"/>
      <c r="O44" s="121" t="s">
        <v>20</v>
      </c>
      <c r="P44" s="121"/>
      <c r="Q44" s="121"/>
      <c r="R44" s="121"/>
      <c r="S44" s="20">
        <v>7</v>
      </c>
      <c r="T44" s="140"/>
      <c r="U44" s="140"/>
      <c r="V44" s="140"/>
      <c r="W44" s="140"/>
      <c r="X44" s="140"/>
      <c r="Y44" s="140"/>
      <c r="Z44" s="54" t="s">
        <v>249</v>
      </c>
      <c r="AA44" s="163"/>
      <c r="AB44" s="121" t="s">
        <v>20</v>
      </c>
      <c r="AC44" s="121"/>
      <c r="AD44" s="121"/>
      <c r="AE44" s="121"/>
      <c r="AF44" s="20">
        <v>7</v>
      </c>
      <c r="AG44" s="140"/>
      <c r="AH44" s="140"/>
      <c r="AI44" s="140"/>
      <c r="AJ44" s="140"/>
      <c r="AK44" s="140"/>
      <c r="AL44" s="140"/>
      <c r="AM44" s="54" t="s">
        <v>249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249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249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249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249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249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249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249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249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249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108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109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109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7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7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7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2</v>
      </c>
      <c r="T57" s="109" t="s">
        <v>347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2</v>
      </c>
      <c r="T59" s="174" t="s">
        <v>346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6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21506" r:id="rId4" name="C01_02">
          <controlPr print="0" autoLine="0" autoPict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21506" r:id="rId4" name="C01_02"/>
      </mc:Fallback>
    </mc:AlternateContent>
    <mc:AlternateContent xmlns:mc="http://schemas.openxmlformats.org/markup-compatibility/2006">
      <mc:Choice Requires="x14">
        <control shapeId="21505" r:id="rId6" name="C01_01">
          <controlPr print="0" autoLine="0" autoPict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21505" r:id="rId6" name="C01_01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pageSetUpPr fitToPage="1"/>
  </sheetPr>
  <dimension ref="A1:AM60"/>
  <sheetViews>
    <sheetView zoomScaleNormal="100" zoomScaleSheetLayoutView="130" workbookViewId="0">
      <selection activeCell="O29" sqref="O29:R29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2026年1月15日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46</v>
      </c>
      <c r="G6" s="140"/>
      <c r="H6" s="140"/>
      <c r="I6" s="140"/>
      <c r="J6" s="140"/>
      <c r="K6" s="140"/>
      <c r="L6" s="140"/>
      <c r="M6" s="54" t="s">
        <v>156</v>
      </c>
      <c r="N6" s="127"/>
      <c r="O6" s="121" t="s">
        <v>0</v>
      </c>
      <c r="P6" s="121"/>
      <c r="Q6" s="121"/>
      <c r="R6" s="121"/>
      <c r="S6" s="20">
        <v>47</v>
      </c>
      <c r="T6" s="140" t="s">
        <v>349</v>
      </c>
      <c r="U6" s="140"/>
      <c r="V6" s="140"/>
      <c r="W6" s="140"/>
      <c r="X6" s="140"/>
      <c r="Y6" s="140"/>
      <c r="Z6" s="54" t="s">
        <v>156</v>
      </c>
      <c r="AA6" s="127"/>
      <c r="AB6" s="121" t="s">
        <v>0</v>
      </c>
      <c r="AC6" s="121"/>
      <c r="AD6" s="121"/>
      <c r="AE6" s="121"/>
      <c r="AF6" s="20">
        <v>46</v>
      </c>
      <c r="AG6" s="140" t="s">
        <v>350</v>
      </c>
      <c r="AH6" s="140"/>
      <c r="AI6" s="140"/>
      <c r="AJ6" s="140"/>
      <c r="AK6" s="140"/>
      <c r="AL6" s="140"/>
      <c r="AM6" s="54" t="s">
        <v>156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5" t="s">
        <v>156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5" t="s">
        <v>156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5" t="s">
        <v>156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44</v>
      </c>
      <c r="G8" s="110" t="s">
        <v>322</v>
      </c>
      <c r="H8" s="110"/>
      <c r="I8" s="110"/>
      <c r="J8" s="110"/>
      <c r="K8" s="110"/>
      <c r="L8" s="110"/>
      <c r="M8" s="55" t="s">
        <v>156</v>
      </c>
      <c r="N8" s="127"/>
      <c r="O8" s="137" t="s">
        <v>2</v>
      </c>
      <c r="P8" s="137"/>
      <c r="Q8" s="137"/>
      <c r="R8" s="137"/>
      <c r="S8" s="21">
        <v>45</v>
      </c>
      <c r="T8" s="110"/>
      <c r="U8" s="110"/>
      <c r="V8" s="110"/>
      <c r="W8" s="110"/>
      <c r="X8" s="110"/>
      <c r="Y8" s="110"/>
      <c r="Z8" s="55" t="s">
        <v>156</v>
      </c>
      <c r="AA8" s="127"/>
      <c r="AB8" s="137" t="s">
        <v>2</v>
      </c>
      <c r="AC8" s="137"/>
      <c r="AD8" s="137"/>
      <c r="AE8" s="137"/>
      <c r="AF8" s="21">
        <v>44</v>
      </c>
      <c r="AG8" s="110" t="s">
        <v>330</v>
      </c>
      <c r="AH8" s="110"/>
      <c r="AI8" s="110"/>
      <c r="AJ8" s="110"/>
      <c r="AK8" s="110"/>
      <c r="AL8" s="110"/>
      <c r="AM8" s="55" t="s">
        <v>156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57</v>
      </c>
      <c r="G9" s="110"/>
      <c r="H9" s="110"/>
      <c r="I9" s="110"/>
      <c r="J9" s="110"/>
      <c r="K9" s="110"/>
      <c r="L9" s="110"/>
      <c r="M9" s="55" t="s">
        <v>156</v>
      </c>
      <c r="N9" s="127"/>
      <c r="O9" s="137" t="s">
        <v>3</v>
      </c>
      <c r="P9" s="137"/>
      <c r="Q9" s="137"/>
      <c r="R9" s="137"/>
      <c r="S9" s="21">
        <v>57</v>
      </c>
      <c r="T9" s="110"/>
      <c r="U9" s="110"/>
      <c r="V9" s="110"/>
      <c r="W9" s="110"/>
      <c r="X9" s="110"/>
      <c r="Y9" s="110"/>
      <c r="Z9" s="55" t="s">
        <v>156</v>
      </c>
      <c r="AA9" s="127"/>
      <c r="AB9" s="137" t="s">
        <v>3</v>
      </c>
      <c r="AC9" s="137"/>
      <c r="AD9" s="137"/>
      <c r="AE9" s="137"/>
      <c r="AF9" s="21">
        <v>57</v>
      </c>
      <c r="AG9" s="110"/>
      <c r="AH9" s="110"/>
      <c r="AI9" s="110"/>
      <c r="AJ9" s="110"/>
      <c r="AK9" s="110"/>
      <c r="AL9" s="110"/>
      <c r="AM9" s="55" t="s">
        <v>156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34</v>
      </c>
      <c r="G10" s="110"/>
      <c r="H10" s="110"/>
      <c r="I10" s="110"/>
      <c r="J10" s="110"/>
      <c r="K10" s="110"/>
      <c r="L10" s="110"/>
      <c r="M10" s="55" t="s">
        <v>156</v>
      </c>
      <c r="N10" s="127"/>
      <c r="O10" s="137" t="s">
        <v>4</v>
      </c>
      <c r="P10" s="137"/>
      <c r="Q10" s="137"/>
      <c r="R10" s="137"/>
      <c r="S10" s="21">
        <v>34</v>
      </c>
      <c r="T10" s="110"/>
      <c r="U10" s="110"/>
      <c r="V10" s="110"/>
      <c r="W10" s="110"/>
      <c r="X10" s="110"/>
      <c r="Y10" s="110"/>
      <c r="Z10" s="55" t="s">
        <v>156</v>
      </c>
      <c r="AA10" s="127"/>
      <c r="AB10" s="137" t="s">
        <v>4</v>
      </c>
      <c r="AC10" s="137"/>
      <c r="AD10" s="137"/>
      <c r="AE10" s="137"/>
      <c r="AF10" s="21">
        <v>35</v>
      </c>
      <c r="AG10" s="110" t="s">
        <v>351</v>
      </c>
      <c r="AH10" s="110"/>
      <c r="AI10" s="110"/>
      <c r="AJ10" s="110"/>
      <c r="AK10" s="110"/>
      <c r="AL10" s="110"/>
      <c r="AM10" s="55" t="s">
        <v>156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237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9</v>
      </c>
      <c r="T11" s="110" t="s">
        <v>348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238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1</v>
      </c>
      <c r="T12" s="110" t="s">
        <v>250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336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336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336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183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193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184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69</v>
      </c>
      <c r="G17" s="140"/>
      <c r="H17" s="140"/>
      <c r="I17" s="140"/>
      <c r="J17" s="140"/>
      <c r="K17" s="140"/>
      <c r="L17" s="140"/>
      <c r="M17" s="54" t="s">
        <v>249</v>
      </c>
      <c r="N17" s="163"/>
      <c r="O17" s="121" t="s">
        <v>20</v>
      </c>
      <c r="P17" s="121"/>
      <c r="Q17" s="121"/>
      <c r="R17" s="121"/>
      <c r="S17" s="20">
        <v>69</v>
      </c>
      <c r="T17" s="140"/>
      <c r="U17" s="140"/>
      <c r="V17" s="140"/>
      <c r="W17" s="140"/>
      <c r="X17" s="140"/>
      <c r="Y17" s="140"/>
      <c r="Z17" s="54" t="s">
        <v>249</v>
      </c>
      <c r="AA17" s="163"/>
      <c r="AB17" s="121" t="s">
        <v>20</v>
      </c>
      <c r="AC17" s="121"/>
      <c r="AD17" s="121"/>
      <c r="AE17" s="121"/>
      <c r="AF17" s="20">
        <v>69</v>
      </c>
      <c r="AG17" s="140"/>
      <c r="AH17" s="140"/>
      <c r="AI17" s="140"/>
      <c r="AJ17" s="140"/>
      <c r="AK17" s="140"/>
      <c r="AL17" s="140"/>
      <c r="AM17" s="54" t="s">
        <v>249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249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249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249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1</v>
      </c>
      <c r="G19" s="110" t="s">
        <v>287</v>
      </c>
      <c r="H19" s="110"/>
      <c r="I19" s="110"/>
      <c r="J19" s="110"/>
      <c r="K19" s="110"/>
      <c r="L19" s="110"/>
      <c r="M19" s="55" t="s">
        <v>249</v>
      </c>
      <c r="N19" s="163"/>
      <c r="O19" s="137" t="s">
        <v>23</v>
      </c>
      <c r="P19" s="137"/>
      <c r="Q19" s="137"/>
      <c r="R19" s="137"/>
      <c r="S19" s="21">
        <v>1</v>
      </c>
      <c r="T19" s="110" t="s">
        <v>287</v>
      </c>
      <c r="U19" s="110"/>
      <c r="V19" s="110"/>
      <c r="W19" s="110"/>
      <c r="X19" s="110"/>
      <c r="Y19" s="110"/>
      <c r="Z19" s="55" t="s">
        <v>249</v>
      </c>
      <c r="AA19" s="163"/>
      <c r="AB19" s="137" t="s">
        <v>23</v>
      </c>
      <c r="AC19" s="137"/>
      <c r="AD19" s="137"/>
      <c r="AE19" s="137"/>
      <c r="AF19" s="21">
        <v>1</v>
      </c>
      <c r="AG19" s="110" t="s">
        <v>287</v>
      </c>
      <c r="AH19" s="110"/>
      <c r="AI19" s="110"/>
      <c r="AJ19" s="110"/>
      <c r="AK19" s="110"/>
      <c r="AL19" s="110"/>
      <c r="AM19" s="55" t="s">
        <v>249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249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249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249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12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45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45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45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186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164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196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103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102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103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25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15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26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25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15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26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2026年1月15日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1</v>
      </c>
      <c r="G37" s="140" t="s">
        <v>264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1</v>
      </c>
      <c r="T37" s="140" t="s">
        <v>264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1</v>
      </c>
      <c r="AG37" s="140" t="s">
        <v>264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2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2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2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7</v>
      </c>
      <c r="G44" s="140"/>
      <c r="H44" s="140"/>
      <c r="I44" s="140"/>
      <c r="J44" s="140"/>
      <c r="K44" s="140"/>
      <c r="L44" s="140"/>
      <c r="M44" s="54" t="s">
        <v>249</v>
      </c>
      <c r="N44" s="163"/>
      <c r="O44" s="121" t="s">
        <v>20</v>
      </c>
      <c r="P44" s="121"/>
      <c r="Q44" s="121"/>
      <c r="R44" s="121"/>
      <c r="S44" s="20">
        <v>7</v>
      </c>
      <c r="T44" s="140"/>
      <c r="U44" s="140"/>
      <c r="V44" s="140"/>
      <c r="W44" s="140"/>
      <c r="X44" s="140"/>
      <c r="Y44" s="140"/>
      <c r="Z44" s="54" t="s">
        <v>249</v>
      </c>
      <c r="AA44" s="163"/>
      <c r="AB44" s="121" t="s">
        <v>20</v>
      </c>
      <c r="AC44" s="121"/>
      <c r="AD44" s="121"/>
      <c r="AE44" s="121"/>
      <c r="AF44" s="20">
        <v>7</v>
      </c>
      <c r="AG44" s="140"/>
      <c r="AH44" s="140"/>
      <c r="AI44" s="140"/>
      <c r="AJ44" s="140"/>
      <c r="AK44" s="140"/>
      <c r="AL44" s="140"/>
      <c r="AM44" s="54" t="s">
        <v>249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249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249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249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249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249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249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249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249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249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45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45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45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7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7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7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2</v>
      </c>
      <c r="T57" s="109" t="s">
        <v>347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2</v>
      </c>
      <c r="T59" s="174" t="s">
        <v>346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6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22530" r:id="rId4" name="C01_02">
          <controlPr print="0" autoLine="0" autoPict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22530" r:id="rId4" name="C01_02"/>
      </mc:Fallback>
    </mc:AlternateContent>
    <mc:AlternateContent xmlns:mc="http://schemas.openxmlformats.org/markup-compatibility/2006">
      <mc:Choice Requires="x14">
        <control shapeId="22529" r:id="rId6" name="C01_01">
          <controlPr print="0" autoLine="0" autoPict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22529" r:id="rId6" name="C01_01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>
    <pageSetUpPr fitToPage="1"/>
  </sheetPr>
  <dimension ref="A1:AM60"/>
  <sheetViews>
    <sheetView zoomScaleNormal="100" zoomScaleSheetLayoutView="130" workbookViewId="0">
      <selection activeCell="AF25" sqref="AF25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121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2026年1月16日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37.5" customHeight="1" x14ac:dyDescent="0.15">
      <c r="A6" s="127"/>
      <c r="B6" s="121" t="s">
        <v>0</v>
      </c>
      <c r="C6" s="121"/>
      <c r="D6" s="121"/>
      <c r="E6" s="121"/>
      <c r="F6" s="20">
        <v>46</v>
      </c>
      <c r="G6" s="140"/>
      <c r="H6" s="140"/>
      <c r="I6" s="140"/>
      <c r="J6" s="140"/>
      <c r="K6" s="140"/>
      <c r="L6" s="140"/>
      <c r="M6" s="54" t="s">
        <v>156</v>
      </c>
      <c r="N6" s="127"/>
      <c r="O6" s="121" t="s">
        <v>0</v>
      </c>
      <c r="P6" s="121"/>
      <c r="Q6" s="121"/>
      <c r="R6" s="121"/>
      <c r="S6" s="20">
        <v>47</v>
      </c>
      <c r="T6" s="140" t="s">
        <v>360</v>
      </c>
      <c r="U6" s="140"/>
      <c r="V6" s="140"/>
      <c r="W6" s="140"/>
      <c r="X6" s="140"/>
      <c r="Y6" s="140"/>
      <c r="Z6" s="54" t="s">
        <v>156</v>
      </c>
      <c r="AA6" s="127"/>
      <c r="AB6" s="121" t="s">
        <v>0</v>
      </c>
      <c r="AC6" s="121"/>
      <c r="AD6" s="121"/>
      <c r="AE6" s="121"/>
      <c r="AF6" s="20">
        <v>48</v>
      </c>
      <c r="AG6" s="140" t="s">
        <v>361</v>
      </c>
      <c r="AH6" s="140"/>
      <c r="AI6" s="140"/>
      <c r="AJ6" s="140"/>
      <c r="AK6" s="140"/>
      <c r="AL6" s="140"/>
      <c r="AM6" s="54" t="s">
        <v>156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5" t="s">
        <v>156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5" t="s">
        <v>156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5" t="s">
        <v>156</v>
      </c>
    </row>
    <row r="8" spans="1:39" ht="40.5" customHeight="1" x14ac:dyDescent="0.15">
      <c r="A8" s="127"/>
      <c r="B8" s="137" t="s">
        <v>2</v>
      </c>
      <c r="C8" s="137"/>
      <c r="D8" s="137"/>
      <c r="E8" s="137"/>
      <c r="F8" s="21">
        <v>44</v>
      </c>
      <c r="G8" s="110"/>
      <c r="H8" s="110"/>
      <c r="I8" s="110"/>
      <c r="J8" s="110"/>
      <c r="K8" s="110"/>
      <c r="L8" s="110"/>
      <c r="M8" s="55" t="s">
        <v>156</v>
      </c>
      <c r="N8" s="127"/>
      <c r="O8" s="137" t="s">
        <v>2</v>
      </c>
      <c r="P8" s="137"/>
      <c r="Q8" s="137"/>
      <c r="R8" s="137"/>
      <c r="S8" s="21">
        <v>42</v>
      </c>
      <c r="T8" s="181" t="s">
        <v>363</v>
      </c>
      <c r="U8" s="110"/>
      <c r="V8" s="110"/>
      <c r="W8" s="110"/>
      <c r="X8" s="110"/>
      <c r="Y8" s="110"/>
      <c r="Z8" s="55" t="s">
        <v>156</v>
      </c>
      <c r="AA8" s="127"/>
      <c r="AB8" s="137" t="s">
        <v>2</v>
      </c>
      <c r="AC8" s="137"/>
      <c r="AD8" s="137"/>
      <c r="AE8" s="137"/>
      <c r="AF8" s="21">
        <v>43</v>
      </c>
      <c r="AG8" s="181" t="s">
        <v>358</v>
      </c>
      <c r="AH8" s="110"/>
      <c r="AI8" s="110"/>
      <c r="AJ8" s="110"/>
      <c r="AK8" s="110"/>
      <c r="AL8" s="110"/>
      <c r="AM8" s="55" t="s">
        <v>156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57</v>
      </c>
      <c r="G9" s="110"/>
      <c r="H9" s="110"/>
      <c r="I9" s="110"/>
      <c r="J9" s="110"/>
      <c r="K9" s="110"/>
      <c r="L9" s="110"/>
      <c r="M9" s="55" t="s">
        <v>156</v>
      </c>
      <c r="N9" s="127"/>
      <c r="O9" s="137" t="s">
        <v>3</v>
      </c>
      <c r="P9" s="137"/>
      <c r="Q9" s="137"/>
      <c r="R9" s="137"/>
      <c r="S9" s="21">
        <v>58</v>
      </c>
      <c r="T9" s="181" t="s">
        <v>354</v>
      </c>
      <c r="U9" s="110"/>
      <c r="V9" s="110"/>
      <c r="W9" s="110"/>
      <c r="X9" s="110"/>
      <c r="Y9" s="110"/>
      <c r="Z9" s="55" t="s">
        <v>156</v>
      </c>
      <c r="AA9" s="127"/>
      <c r="AB9" s="137" t="s">
        <v>3</v>
      </c>
      <c r="AC9" s="137"/>
      <c r="AD9" s="137"/>
      <c r="AE9" s="137"/>
      <c r="AF9" s="21">
        <v>58</v>
      </c>
      <c r="AG9" s="110" t="s">
        <v>355</v>
      </c>
      <c r="AH9" s="110"/>
      <c r="AI9" s="110"/>
      <c r="AJ9" s="110"/>
      <c r="AK9" s="110"/>
      <c r="AL9" s="110"/>
      <c r="AM9" s="55" t="s">
        <v>156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35</v>
      </c>
      <c r="G10" s="110"/>
      <c r="H10" s="110"/>
      <c r="I10" s="110"/>
      <c r="J10" s="110"/>
      <c r="K10" s="110"/>
      <c r="L10" s="110"/>
      <c r="M10" s="55" t="s">
        <v>156</v>
      </c>
      <c r="N10" s="127"/>
      <c r="O10" s="137" t="s">
        <v>4</v>
      </c>
      <c r="P10" s="137"/>
      <c r="Q10" s="137"/>
      <c r="R10" s="137"/>
      <c r="S10" s="21">
        <v>35</v>
      </c>
      <c r="T10" s="200" t="s">
        <v>362</v>
      </c>
      <c r="U10" s="110"/>
      <c r="V10" s="110"/>
      <c r="W10" s="110"/>
      <c r="X10" s="110"/>
      <c r="Y10" s="110"/>
      <c r="Z10" s="55" t="s">
        <v>156</v>
      </c>
      <c r="AA10" s="127"/>
      <c r="AB10" s="137" t="s">
        <v>4</v>
      </c>
      <c r="AC10" s="137"/>
      <c r="AD10" s="137"/>
      <c r="AE10" s="137"/>
      <c r="AF10" s="21">
        <v>35</v>
      </c>
      <c r="AG10" s="110"/>
      <c r="AH10" s="110"/>
      <c r="AI10" s="110"/>
      <c r="AJ10" s="110"/>
      <c r="AK10" s="110"/>
      <c r="AL10" s="110"/>
      <c r="AM10" s="55" t="s">
        <v>156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145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7</v>
      </c>
      <c r="T11" s="110" t="s">
        <v>364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142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2</v>
      </c>
      <c r="T12" s="110" t="s">
        <v>311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336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336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336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184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191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186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69</v>
      </c>
      <c r="G17" s="140"/>
      <c r="H17" s="140"/>
      <c r="I17" s="140"/>
      <c r="J17" s="140"/>
      <c r="K17" s="140"/>
      <c r="L17" s="140"/>
      <c r="M17" s="54" t="s">
        <v>164</v>
      </c>
      <c r="N17" s="163"/>
      <c r="O17" s="121" t="s">
        <v>20</v>
      </c>
      <c r="P17" s="121"/>
      <c r="Q17" s="121"/>
      <c r="R17" s="121"/>
      <c r="S17" s="20">
        <v>69</v>
      </c>
      <c r="T17" s="140" t="s">
        <v>356</v>
      </c>
      <c r="U17" s="140"/>
      <c r="V17" s="140"/>
      <c r="W17" s="140"/>
      <c r="X17" s="140"/>
      <c r="Y17" s="140"/>
      <c r="Z17" s="54" t="s">
        <v>164</v>
      </c>
      <c r="AA17" s="163"/>
      <c r="AB17" s="121" t="s">
        <v>20</v>
      </c>
      <c r="AC17" s="121"/>
      <c r="AD17" s="121"/>
      <c r="AE17" s="121"/>
      <c r="AF17" s="20">
        <v>68</v>
      </c>
      <c r="AG17" s="140" t="s">
        <v>365</v>
      </c>
      <c r="AH17" s="140"/>
      <c r="AI17" s="140"/>
      <c r="AJ17" s="140"/>
      <c r="AK17" s="140"/>
      <c r="AL17" s="140"/>
      <c r="AM17" s="54" t="s">
        <v>164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164</v>
      </c>
      <c r="N18" s="163"/>
      <c r="O18" s="137" t="s">
        <v>21</v>
      </c>
      <c r="P18" s="137"/>
      <c r="Q18" s="137"/>
      <c r="R18" s="137"/>
      <c r="S18" s="21">
        <v>20</v>
      </c>
      <c r="T18" s="110" t="s">
        <v>357</v>
      </c>
      <c r="U18" s="110"/>
      <c r="V18" s="110"/>
      <c r="W18" s="110"/>
      <c r="X18" s="110"/>
      <c r="Y18" s="110"/>
      <c r="Z18" s="55" t="s">
        <v>164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164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1</v>
      </c>
      <c r="G19" s="110" t="s">
        <v>287</v>
      </c>
      <c r="H19" s="110"/>
      <c r="I19" s="110"/>
      <c r="J19" s="110"/>
      <c r="K19" s="110"/>
      <c r="L19" s="110"/>
      <c r="M19" s="55" t="s">
        <v>164</v>
      </c>
      <c r="N19" s="163"/>
      <c r="O19" s="137" t="s">
        <v>23</v>
      </c>
      <c r="P19" s="137"/>
      <c r="Q19" s="137"/>
      <c r="R19" s="137"/>
      <c r="S19" s="21">
        <v>1</v>
      </c>
      <c r="T19" s="110" t="s">
        <v>287</v>
      </c>
      <c r="U19" s="110"/>
      <c r="V19" s="110"/>
      <c r="W19" s="110"/>
      <c r="X19" s="110"/>
      <c r="Y19" s="110"/>
      <c r="Z19" s="55" t="s">
        <v>164</v>
      </c>
      <c r="AA19" s="163"/>
      <c r="AB19" s="137" t="s">
        <v>23</v>
      </c>
      <c r="AC19" s="137"/>
      <c r="AD19" s="137"/>
      <c r="AE19" s="137"/>
      <c r="AF19" s="21">
        <v>1</v>
      </c>
      <c r="AG19" s="110" t="s">
        <v>287</v>
      </c>
      <c r="AH19" s="110"/>
      <c r="AI19" s="110"/>
      <c r="AJ19" s="110"/>
      <c r="AK19" s="110"/>
      <c r="AL19" s="110"/>
      <c r="AM19" s="55" t="s">
        <v>164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164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164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164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17</v>
      </c>
      <c r="T21" s="110" t="s">
        <v>368</v>
      </c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>
        <v>0</v>
      </c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105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116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116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148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198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>
        <v>1</v>
      </c>
      <c r="T24" s="110" t="s">
        <v>262</v>
      </c>
      <c r="U24" s="110"/>
      <c r="V24" s="110"/>
      <c r="W24" s="110"/>
      <c r="X24" s="110"/>
      <c r="Y24" s="110"/>
      <c r="Z24" s="55" t="s">
        <v>249</v>
      </c>
      <c r="AA24" s="163"/>
      <c r="AB24" s="137" t="s">
        <v>26</v>
      </c>
      <c r="AC24" s="137"/>
      <c r="AD24" s="137"/>
      <c r="AE24" s="137"/>
      <c r="AF24" s="21">
        <v>0</v>
      </c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109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90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120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23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15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25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23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15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25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2026年1月16日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1</v>
      </c>
      <c r="G37" s="140" t="s">
        <v>264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1</v>
      </c>
      <c r="T37" s="140" t="s">
        <v>264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1</v>
      </c>
      <c r="AG37" s="140" t="s">
        <v>264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2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2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2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7</v>
      </c>
      <c r="G44" s="140"/>
      <c r="H44" s="140"/>
      <c r="I44" s="140"/>
      <c r="J44" s="140"/>
      <c r="K44" s="140"/>
      <c r="L44" s="140"/>
      <c r="M44" s="54" t="s">
        <v>249</v>
      </c>
      <c r="N44" s="163"/>
      <c r="O44" s="121" t="s">
        <v>20</v>
      </c>
      <c r="P44" s="121"/>
      <c r="Q44" s="121"/>
      <c r="R44" s="121"/>
      <c r="S44" s="20">
        <v>7</v>
      </c>
      <c r="T44" s="140"/>
      <c r="U44" s="140"/>
      <c r="V44" s="140"/>
      <c r="W44" s="140"/>
      <c r="X44" s="140"/>
      <c r="Y44" s="140"/>
      <c r="Z44" s="54" t="s">
        <v>249</v>
      </c>
      <c r="AA44" s="163"/>
      <c r="AB44" s="121" t="s">
        <v>20</v>
      </c>
      <c r="AC44" s="121"/>
      <c r="AD44" s="121"/>
      <c r="AE44" s="121"/>
      <c r="AF44" s="20">
        <v>7</v>
      </c>
      <c r="AG44" s="140"/>
      <c r="AH44" s="140"/>
      <c r="AI44" s="140"/>
      <c r="AJ44" s="140"/>
      <c r="AK44" s="140"/>
      <c r="AL44" s="140"/>
      <c r="AM44" s="54" t="s">
        <v>249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249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249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249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249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249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249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249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249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249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116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116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116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7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7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7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2</v>
      </c>
      <c r="T57" s="109" t="s">
        <v>347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2</v>
      </c>
      <c r="T59" s="174" t="s">
        <v>346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6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23554" r:id="rId4" name="C01_02">
          <controlPr print="0" autoLine="0" r:id="rId5">
            <anchor>
              <from>
                <xdr:col>10</xdr:col>
                <xdr:colOff>19050</xdr:colOff>
                <xdr:row>31</xdr:row>
                <xdr:rowOff>47625</xdr:rowOff>
              </from>
              <to>
                <xdr:col>11</xdr:col>
                <xdr:colOff>371475</xdr:colOff>
                <xdr:row>32</xdr:row>
                <xdr:rowOff>47625</xdr:rowOff>
              </to>
            </anchor>
          </controlPr>
        </control>
      </mc:Choice>
      <mc:Fallback>
        <control shapeId="23554" r:id="rId4" name="C01_02"/>
      </mc:Fallback>
    </mc:AlternateContent>
    <mc:AlternateContent xmlns:mc="http://schemas.openxmlformats.org/markup-compatibility/2006">
      <mc:Choice Requires="x14">
        <control shapeId="23553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23553" r:id="rId6" name="C01_01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pageSetUpPr fitToPage="1"/>
  </sheetPr>
  <dimension ref="A1:AM60"/>
  <sheetViews>
    <sheetView topLeftCell="A23" zoomScale="85" zoomScaleNormal="85" zoomScaleSheetLayoutView="130" workbookViewId="0">
      <selection activeCell="A5" sqref="A5:A15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122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2026年1月17日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48</v>
      </c>
      <c r="G6" s="140"/>
      <c r="H6" s="140"/>
      <c r="I6" s="140"/>
      <c r="J6" s="140"/>
      <c r="K6" s="140"/>
      <c r="L6" s="140"/>
      <c r="M6" s="54" t="s">
        <v>161</v>
      </c>
      <c r="N6" s="127"/>
      <c r="O6" s="121" t="s">
        <v>0</v>
      </c>
      <c r="P6" s="121"/>
      <c r="Q6" s="121"/>
      <c r="R6" s="121"/>
      <c r="S6" s="20">
        <v>46</v>
      </c>
      <c r="T6" s="140" t="s">
        <v>379</v>
      </c>
      <c r="U6" s="140"/>
      <c r="V6" s="140"/>
      <c r="W6" s="140"/>
      <c r="X6" s="140"/>
      <c r="Y6" s="140"/>
      <c r="Z6" s="54" t="s">
        <v>161</v>
      </c>
      <c r="AA6" s="127"/>
      <c r="AB6" s="121" t="s">
        <v>0</v>
      </c>
      <c r="AC6" s="121"/>
      <c r="AD6" s="121"/>
      <c r="AE6" s="121"/>
      <c r="AF6" s="20">
        <v>47</v>
      </c>
      <c r="AG6" s="140" t="s">
        <v>380</v>
      </c>
      <c r="AH6" s="140"/>
      <c r="AI6" s="140"/>
      <c r="AJ6" s="140"/>
      <c r="AK6" s="140"/>
      <c r="AL6" s="140"/>
      <c r="AM6" s="54" t="s">
        <v>161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4" t="s">
        <v>161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4" t="s">
        <v>161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4" t="s">
        <v>161</v>
      </c>
    </row>
    <row r="8" spans="1:39" ht="54" customHeight="1" x14ac:dyDescent="0.15">
      <c r="A8" s="127"/>
      <c r="B8" s="137" t="s">
        <v>2</v>
      </c>
      <c r="C8" s="137"/>
      <c r="D8" s="137"/>
      <c r="E8" s="137"/>
      <c r="F8" s="21">
        <v>43</v>
      </c>
      <c r="G8" s="110" t="s">
        <v>359</v>
      </c>
      <c r="H8" s="110"/>
      <c r="I8" s="110"/>
      <c r="J8" s="110"/>
      <c r="K8" s="110"/>
      <c r="L8" s="110"/>
      <c r="M8" s="54" t="s">
        <v>161</v>
      </c>
      <c r="N8" s="127"/>
      <c r="O8" s="137" t="s">
        <v>2</v>
      </c>
      <c r="P8" s="137"/>
      <c r="Q8" s="137"/>
      <c r="R8" s="137"/>
      <c r="S8" s="21">
        <v>42</v>
      </c>
      <c r="T8" s="110" t="s">
        <v>369</v>
      </c>
      <c r="U8" s="110"/>
      <c r="V8" s="110"/>
      <c r="W8" s="110"/>
      <c r="X8" s="110"/>
      <c r="Y8" s="110"/>
      <c r="Z8" s="54" t="s">
        <v>161</v>
      </c>
      <c r="AA8" s="127"/>
      <c r="AB8" s="137" t="s">
        <v>2</v>
      </c>
      <c r="AC8" s="137"/>
      <c r="AD8" s="137"/>
      <c r="AE8" s="137"/>
      <c r="AF8" s="21">
        <v>43</v>
      </c>
      <c r="AG8" s="110" t="s">
        <v>370</v>
      </c>
      <c r="AH8" s="110"/>
      <c r="AI8" s="110"/>
      <c r="AJ8" s="110"/>
      <c r="AK8" s="110"/>
      <c r="AL8" s="110"/>
      <c r="AM8" s="54" t="s">
        <v>161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4" t="s">
        <v>161</v>
      </c>
      <c r="N9" s="127"/>
      <c r="O9" s="137" t="s">
        <v>3</v>
      </c>
      <c r="P9" s="137"/>
      <c r="Q9" s="137"/>
      <c r="R9" s="137"/>
      <c r="S9" s="21">
        <v>58</v>
      </c>
      <c r="T9" s="110"/>
      <c r="U9" s="110"/>
      <c r="V9" s="110"/>
      <c r="W9" s="110"/>
      <c r="X9" s="110"/>
      <c r="Y9" s="110"/>
      <c r="Z9" s="54" t="s">
        <v>161</v>
      </c>
      <c r="AA9" s="127"/>
      <c r="AB9" s="137" t="s">
        <v>3</v>
      </c>
      <c r="AC9" s="137"/>
      <c r="AD9" s="137"/>
      <c r="AE9" s="137"/>
      <c r="AF9" s="21">
        <v>58</v>
      </c>
      <c r="AG9" s="110"/>
      <c r="AH9" s="110"/>
      <c r="AI9" s="110"/>
      <c r="AJ9" s="110"/>
      <c r="AK9" s="110"/>
      <c r="AL9" s="110"/>
      <c r="AM9" s="54" t="s">
        <v>161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35</v>
      </c>
      <c r="G10" s="110"/>
      <c r="H10" s="110"/>
      <c r="I10" s="110"/>
      <c r="J10" s="110"/>
      <c r="K10" s="110"/>
      <c r="L10" s="110"/>
      <c r="M10" s="54" t="s">
        <v>161</v>
      </c>
      <c r="N10" s="127"/>
      <c r="O10" s="137" t="s">
        <v>4</v>
      </c>
      <c r="P10" s="137"/>
      <c r="Q10" s="137"/>
      <c r="R10" s="137"/>
      <c r="S10" s="21">
        <v>34</v>
      </c>
      <c r="T10" s="110" t="s">
        <v>352</v>
      </c>
      <c r="U10" s="110"/>
      <c r="V10" s="110"/>
      <c r="W10" s="110"/>
      <c r="X10" s="110"/>
      <c r="Y10" s="110"/>
      <c r="Z10" s="54" t="s">
        <v>161</v>
      </c>
      <c r="AA10" s="127"/>
      <c r="AB10" s="137" t="s">
        <v>4</v>
      </c>
      <c r="AC10" s="137"/>
      <c r="AD10" s="137"/>
      <c r="AE10" s="137"/>
      <c r="AF10" s="21">
        <v>34</v>
      </c>
      <c r="AG10" s="110"/>
      <c r="AH10" s="110"/>
      <c r="AI10" s="110"/>
      <c r="AJ10" s="110"/>
      <c r="AK10" s="110"/>
      <c r="AL10" s="110"/>
      <c r="AM10" s="54" t="s">
        <v>161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141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6</v>
      </c>
      <c r="T11" s="110" t="s">
        <v>373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3</v>
      </c>
      <c r="AG11" s="110" t="s">
        <v>374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/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336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336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336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186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186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185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69</v>
      </c>
      <c r="G17" s="140"/>
      <c r="H17" s="140"/>
      <c r="I17" s="140"/>
      <c r="J17" s="140"/>
      <c r="K17" s="140"/>
      <c r="L17" s="140"/>
      <c r="M17" s="54" t="s">
        <v>249</v>
      </c>
      <c r="N17" s="163"/>
      <c r="O17" s="121" t="s">
        <v>20</v>
      </c>
      <c r="P17" s="121"/>
      <c r="Q17" s="121"/>
      <c r="R17" s="121"/>
      <c r="S17" s="20">
        <v>69</v>
      </c>
      <c r="T17" s="140"/>
      <c r="U17" s="140"/>
      <c r="V17" s="140"/>
      <c r="W17" s="140"/>
      <c r="X17" s="140"/>
      <c r="Y17" s="140"/>
      <c r="Z17" s="54" t="s">
        <v>249</v>
      </c>
      <c r="AA17" s="163"/>
      <c r="AB17" s="121" t="s">
        <v>20</v>
      </c>
      <c r="AC17" s="121"/>
      <c r="AD17" s="121"/>
      <c r="AE17" s="121"/>
      <c r="AF17" s="20">
        <v>69</v>
      </c>
      <c r="AG17" s="140"/>
      <c r="AH17" s="140"/>
      <c r="AI17" s="140"/>
      <c r="AJ17" s="140"/>
      <c r="AK17" s="140"/>
      <c r="AL17" s="140"/>
      <c r="AM17" s="54" t="s">
        <v>249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249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249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249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1</v>
      </c>
      <c r="G19" s="110" t="s">
        <v>287</v>
      </c>
      <c r="H19" s="110"/>
      <c r="I19" s="110"/>
      <c r="J19" s="110"/>
      <c r="K19" s="110"/>
      <c r="L19" s="110"/>
      <c r="M19" s="55" t="s">
        <v>249</v>
      </c>
      <c r="N19" s="163"/>
      <c r="O19" s="137" t="s">
        <v>23</v>
      </c>
      <c r="P19" s="137"/>
      <c r="Q19" s="137"/>
      <c r="R19" s="137"/>
      <c r="S19" s="21">
        <v>1</v>
      </c>
      <c r="T19" s="110" t="s">
        <v>287</v>
      </c>
      <c r="U19" s="110"/>
      <c r="V19" s="110"/>
      <c r="W19" s="110"/>
      <c r="X19" s="110"/>
      <c r="Y19" s="110"/>
      <c r="Z19" s="55" t="s">
        <v>249</v>
      </c>
      <c r="AA19" s="163"/>
      <c r="AB19" s="137" t="s">
        <v>23</v>
      </c>
      <c r="AC19" s="137"/>
      <c r="AD19" s="137"/>
      <c r="AE19" s="137"/>
      <c r="AF19" s="21">
        <v>0</v>
      </c>
      <c r="AG19" s="110"/>
      <c r="AH19" s="110"/>
      <c r="AI19" s="110"/>
      <c r="AJ19" s="110"/>
      <c r="AK19" s="110"/>
      <c r="AL19" s="110"/>
      <c r="AM19" s="55" t="s">
        <v>249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249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249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249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13</v>
      </c>
      <c r="T21" s="110" t="s">
        <v>372</v>
      </c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>
        <v>0</v>
      </c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105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105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105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147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199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>
        <v>0</v>
      </c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104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90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120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25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18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24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25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18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24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2026年1月17日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>
        <v>1</v>
      </c>
      <c r="G37" s="140" t="s">
        <v>264</v>
      </c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>
        <v>1</v>
      </c>
      <c r="T37" s="140" t="s">
        <v>264</v>
      </c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>
        <v>1</v>
      </c>
      <c r="AG37" s="140" t="s">
        <v>264</v>
      </c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>
        <v>1</v>
      </c>
      <c r="G40" s="109" t="s">
        <v>158</v>
      </c>
      <c r="H40" s="110"/>
      <c r="I40" s="110"/>
      <c r="J40" s="110"/>
      <c r="K40" s="110"/>
      <c r="L40" s="111"/>
      <c r="M40" s="55"/>
      <c r="N40" s="127"/>
      <c r="O40" s="137" t="s">
        <v>3</v>
      </c>
      <c r="P40" s="137"/>
      <c r="Q40" s="137"/>
      <c r="R40" s="137"/>
      <c r="S40" s="21">
        <v>1</v>
      </c>
      <c r="T40" s="109" t="s">
        <v>158</v>
      </c>
      <c r="U40" s="110"/>
      <c r="V40" s="110"/>
      <c r="W40" s="110"/>
      <c r="X40" s="110"/>
      <c r="Y40" s="111"/>
      <c r="Z40" s="55"/>
      <c r="AA40" s="127"/>
      <c r="AB40" s="137" t="s">
        <v>3</v>
      </c>
      <c r="AC40" s="137"/>
      <c r="AD40" s="137"/>
      <c r="AE40" s="137"/>
      <c r="AF40" s="21">
        <v>1</v>
      </c>
      <c r="AG40" s="109" t="s">
        <v>158</v>
      </c>
      <c r="AH40" s="110"/>
      <c r="AI40" s="110"/>
      <c r="AJ40" s="110"/>
      <c r="AK40" s="110"/>
      <c r="AL40" s="111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2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2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2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>
        <v>7</v>
      </c>
      <c r="G44" s="140"/>
      <c r="H44" s="140"/>
      <c r="I44" s="140"/>
      <c r="J44" s="140"/>
      <c r="K44" s="140"/>
      <c r="L44" s="140"/>
      <c r="M44" s="54" t="s">
        <v>249</v>
      </c>
      <c r="N44" s="163"/>
      <c r="O44" s="121" t="s">
        <v>20</v>
      </c>
      <c r="P44" s="121"/>
      <c r="Q44" s="121"/>
      <c r="R44" s="121"/>
      <c r="S44" s="20">
        <v>7</v>
      </c>
      <c r="T44" s="140"/>
      <c r="U44" s="140"/>
      <c r="V44" s="140"/>
      <c r="W44" s="140"/>
      <c r="X44" s="140"/>
      <c r="Y44" s="140"/>
      <c r="Z44" s="54" t="s">
        <v>249</v>
      </c>
      <c r="AA44" s="163"/>
      <c r="AB44" s="121" t="s">
        <v>20</v>
      </c>
      <c r="AC44" s="121"/>
      <c r="AD44" s="121"/>
      <c r="AE44" s="121"/>
      <c r="AF44" s="20">
        <v>7</v>
      </c>
      <c r="AG44" s="140"/>
      <c r="AH44" s="140"/>
      <c r="AI44" s="140"/>
      <c r="AJ44" s="140"/>
      <c r="AK44" s="140"/>
      <c r="AL44" s="140"/>
      <c r="AM44" s="54" t="s">
        <v>249</v>
      </c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249</v>
      </c>
      <c r="N45" s="163"/>
      <c r="O45" s="137" t="s">
        <v>21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249</v>
      </c>
      <c r="AA45" s="163"/>
      <c r="AB45" s="137" t="s">
        <v>21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249</v>
      </c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249</v>
      </c>
      <c r="N46" s="163"/>
      <c r="O46" s="137" t="s">
        <v>23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249</v>
      </c>
      <c r="AA46" s="163"/>
      <c r="AB46" s="137" t="s">
        <v>23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249</v>
      </c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>
        <v>0</v>
      </c>
      <c r="G47" s="110"/>
      <c r="H47" s="110"/>
      <c r="I47" s="110"/>
      <c r="J47" s="110"/>
      <c r="K47" s="110"/>
      <c r="L47" s="110"/>
      <c r="M47" s="55" t="s">
        <v>249</v>
      </c>
      <c r="N47" s="163"/>
      <c r="O47" s="137" t="s">
        <v>24</v>
      </c>
      <c r="P47" s="137"/>
      <c r="Q47" s="137"/>
      <c r="R47" s="137"/>
      <c r="S47" s="21">
        <v>0</v>
      </c>
      <c r="T47" s="110"/>
      <c r="U47" s="110"/>
      <c r="V47" s="110"/>
      <c r="W47" s="110"/>
      <c r="X47" s="110"/>
      <c r="Y47" s="110"/>
      <c r="Z47" s="55" t="s">
        <v>249</v>
      </c>
      <c r="AA47" s="163"/>
      <c r="AB47" s="137" t="s">
        <v>24</v>
      </c>
      <c r="AC47" s="137"/>
      <c r="AD47" s="137"/>
      <c r="AE47" s="137"/>
      <c r="AF47" s="21">
        <v>0</v>
      </c>
      <c r="AG47" s="110"/>
      <c r="AH47" s="110"/>
      <c r="AI47" s="110"/>
      <c r="AJ47" s="110"/>
      <c r="AK47" s="110"/>
      <c r="AL47" s="110"/>
      <c r="AM47" s="55" t="s">
        <v>249</v>
      </c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116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116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116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7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7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7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0" t="s">
        <v>42</v>
      </c>
      <c r="H54" s="131"/>
      <c r="I54" s="131"/>
      <c r="J54" s="131"/>
      <c r="K54" s="131"/>
      <c r="L54" s="132"/>
      <c r="M54" s="38" t="s">
        <v>90</v>
      </c>
      <c r="N54" s="127" t="s">
        <v>12</v>
      </c>
      <c r="O54" s="129" t="s">
        <v>40</v>
      </c>
      <c r="P54" s="129"/>
      <c r="Q54" s="129"/>
      <c r="R54" s="133"/>
      <c r="S54" s="26" t="s">
        <v>41</v>
      </c>
      <c r="T54" s="134" t="s">
        <v>42</v>
      </c>
      <c r="U54" s="135"/>
      <c r="V54" s="135"/>
      <c r="W54" s="135"/>
      <c r="X54" s="135"/>
      <c r="Y54" s="136"/>
      <c r="Z54" s="38" t="s">
        <v>90</v>
      </c>
      <c r="AA54" s="127" t="s">
        <v>12</v>
      </c>
      <c r="AB54" s="129" t="s">
        <v>40</v>
      </c>
      <c r="AC54" s="129"/>
      <c r="AD54" s="129"/>
      <c r="AE54" s="133"/>
      <c r="AF54" s="26" t="s">
        <v>41</v>
      </c>
      <c r="AG54" s="134" t="s">
        <v>42</v>
      </c>
      <c r="AH54" s="135"/>
      <c r="AI54" s="135"/>
      <c r="AJ54" s="135"/>
      <c r="AK54" s="135"/>
      <c r="AL54" s="136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22"/>
      <c r="H55" s="123"/>
      <c r="I55" s="123"/>
      <c r="J55" s="123"/>
      <c r="K55" s="123"/>
      <c r="L55" s="124"/>
      <c r="M55" s="54"/>
      <c r="N55" s="127"/>
      <c r="O55" s="125" t="s">
        <v>0</v>
      </c>
      <c r="P55" s="125"/>
      <c r="Q55" s="125"/>
      <c r="R55" s="126"/>
      <c r="S55" s="20">
        <v>1</v>
      </c>
      <c r="T55" s="122" t="s">
        <v>159</v>
      </c>
      <c r="U55" s="123"/>
      <c r="V55" s="123"/>
      <c r="W55" s="123"/>
      <c r="X55" s="123"/>
      <c r="Y55" s="124"/>
      <c r="Z55" s="54"/>
      <c r="AA55" s="127"/>
      <c r="AB55" s="125" t="s">
        <v>0</v>
      </c>
      <c r="AC55" s="125"/>
      <c r="AD55" s="125"/>
      <c r="AE55" s="126"/>
      <c r="AF55" s="20"/>
      <c r="AG55" s="122"/>
      <c r="AH55" s="123"/>
      <c r="AI55" s="123"/>
      <c r="AJ55" s="123"/>
      <c r="AK55" s="123"/>
      <c r="AL55" s="124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1</v>
      </c>
      <c r="P56" s="137"/>
      <c r="Q56" s="137"/>
      <c r="R56" s="138"/>
      <c r="S56" s="21"/>
      <c r="T56" s="109"/>
      <c r="U56" s="110"/>
      <c r="V56" s="110"/>
      <c r="W56" s="110"/>
      <c r="X56" s="110"/>
      <c r="Y56" s="111"/>
      <c r="Z56" s="55"/>
      <c r="AA56" s="127"/>
      <c r="AB56" s="137" t="s">
        <v>1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2</v>
      </c>
      <c r="P57" s="137"/>
      <c r="Q57" s="137"/>
      <c r="R57" s="138"/>
      <c r="S57" s="21">
        <v>2</v>
      </c>
      <c r="T57" s="109" t="s">
        <v>347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2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09"/>
      <c r="H58" s="110"/>
      <c r="I58" s="110"/>
      <c r="J58" s="110"/>
      <c r="K58" s="110"/>
      <c r="L58" s="111"/>
      <c r="M58" s="55"/>
      <c r="N58" s="127"/>
      <c r="O58" s="137" t="s">
        <v>3</v>
      </c>
      <c r="P58" s="137"/>
      <c r="Q58" s="137"/>
      <c r="R58" s="138"/>
      <c r="S58" s="21">
        <v>1</v>
      </c>
      <c r="T58" s="109" t="s">
        <v>162</v>
      </c>
      <c r="U58" s="110"/>
      <c r="V58" s="110"/>
      <c r="W58" s="110"/>
      <c r="X58" s="110"/>
      <c r="Y58" s="111"/>
      <c r="Z58" s="55" t="s">
        <v>161</v>
      </c>
      <c r="AA58" s="127"/>
      <c r="AB58" s="137" t="s">
        <v>3</v>
      </c>
      <c r="AC58" s="137"/>
      <c r="AD58" s="137"/>
      <c r="AE58" s="138"/>
      <c r="AF58" s="21"/>
      <c r="AG58" s="109"/>
      <c r="AH58" s="110"/>
      <c r="AI58" s="110"/>
      <c r="AJ58" s="110"/>
      <c r="AK58" s="110"/>
      <c r="AL58" s="111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74"/>
      <c r="H59" s="141"/>
      <c r="I59" s="141"/>
      <c r="J59" s="141"/>
      <c r="K59" s="141"/>
      <c r="L59" s="175"/>
      <c r="M59" s="56"/>
      <c r="N59" s="127"/>
      <c r="O59" s="168" t="s">
        <v>4</v>
      </c>
      <c r="P59" s="168"/>
      <c r="Q59" s="168"/>
      <c r="R59" s="176"/>
      <c r="S59" s="22">
        <v>2</v>
      </c>
      <c r="T59" s="174" t="s">
        <v>346</v>
      </c>
      <c r="U59" s="141"/>
      <c r="V59" s="141"/>
      <c r="W59" s="141"/>
      <c r="X59" s="141"/>
      <c r="Y59" s="175"/>
      <c r="Z59" s="62" t="s">
        <v>161</v>
      </c>
      <c r="AA59" s="127"/>
      <c r="AB59" s="168" t="s">
        <v>4</v>
      </c>
      <c r="AC59" s="168"/>
      <c r="AD59" s="168"/>
      <c r="AE59" s="176"/>
      <c r="AF59" s="22"/>
      <c r="AG59" s="174"/>
      <c r="AH59" s="141"/>
      <c r="AI59" s="141"/>
      <c r="AJ59" s="141"/>
      <c r="AK59" s="141"/>
      <c r="AL59" s="175"/>
      <c r="AM59" s="55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6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24578" r:id="rId4" name="C01_02">
          <controlPr print="0" autoLine="0" autoPict="0" r:id="rId5">
            <anchor>
              <from>
                <xdr:col>10</xdr:col>
                <xdr:colOff>19050</xdr:colOff>
                <xdr:row>31</xdr:row>
                <xdr:rowOff>9525</xdr:rowOff>
              </from>
              <to>
                <xdr:col>11</xdr:col>
                <xdr:colOff>371475</xdr:colOff>
                <xdr:row>32</xdr:row>
                <xdr:rowOff>9525</xdr:rowOff>
              </to>
            </anchor>
          </controlPr>
        </control>
      </mc:Choice>
      <mc:Fallback>
        <control shapeId="24578" r:id="rId4" name="C01_02"/>
      </mc:Fallback>
    </mc:AlternateContent>
    <mc:AlternateContent xmlns:mc="http://schemas.openxmlformats.org/markup-compatibility/2006">
      <mc:Choice Requires="x14">
        <control shapeId="24577" r:id="rId6" name="C01_01">
          <controlPr print="0" autoLine="0" autoPict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24577" r:id="rId6" name="C01_0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5">
    <pageSetUpPr fitToPage="1"/>
  </sheetPr>
  <dimension ref="A1:AM59"/>
  <sheetViews>
    <sheetView topLeftCell="A26" zoomScale="90" zoomScaleNormal="90" zoomScaleSheetLayoutView="130" workbookViewId="0">
      <selection activeCell="B40" sqref="B40:E40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123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2026年1月18日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47</v>
      </c>
      <c r="G6" s="140" t="s">
        <v>380</v>
      </c>
      <c r="H6" s="140"/>
      <c r="I6" s="140"/>
      <c r="J6" s="140"/>
      <c r="K6" s="140"/>
      <c r="L6" s="140"/>
      <c r="M6" s="54" t="s">
        <v>161</v>
      </c>
      <c r="N6" s="127"/>
      <c r="O6" s="121" t="s">
        <v>0</v>
      </c>
      <c r="P6" s="121"/>
      <c r="Q6" s="121"/>
      <c r="R6" s="121"/>
      <c r="S6" s="20">
        <v>47</v>
      </c>
      <c r="T6" s="140" t="s">
        <v>380</v>
      </c>
      <c r="U6" s="140"/>
      <c r="V6" s="140"/>
      <c r="W6" s="140"/>
      <c r="X6" s="140"/>
      <c r="Y6" s="140"/>
      <c r="Z6" s="54" t="s">
        <v>161</v>
      </c>
      <c r="AA6" s="127"/>
      <c r="AB6" s="121" t="s">
        <v>0</v>
      </c>
      <c r="AC6" s="121"/>
      <c r="AD6" s="121"/>
      <c r="AE6" s="121"/>
      <c r="AF6" s="20">
        <v>47</v>
      </c>
      <c r="AG6" s="140" t="s">
        <v>380</v>
      </c>
      <c r="AH6" s="140"/>
      <c r="AI6" s="140"/>
      <c r="AJ6" s="140"/>
      <c r="AK6" s="140"/>
      <c r="AL6" s="140"/>
      <c r="AM6" s="54" t="s">
        <v>161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4" t="s">
        <v>161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4" t="s">
        <v>161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4" t="s">
        <v>161</v>
      </c>
    </row>
    <row r="8" spans="1:39" ht="34.5" customHeight="1" x14ac:dyDescent="0.15">
      <c r="A8" s="127"/>
      <c r="B8" s="137" t="s">
        <v>2</v>
      </c>
      <c r="C8" s="137"/>
      <c r="D8" s="137"/>
      <c r="E8" s="137"/>
      <c r="F8" s="21">
        <v>43</v>
      </c>
      <c r="G8" s="110" t="s">
        <v>370</v>
      </c>
      <c r="H8" s="110"/>
      <c r="I8" s="110"/>
      <c r="J8" s="110"/>
      <c r="K8" s="110"/>
      <c r="L8" s="110"/>
      <c r="M8" s="54" t="s">
        <v>161</v>
      </c>
      <c r="N8" s="127"/>
      <c r="O8" s="137" t="s">
        <v>2</v>
      </c>
      <c r="P8" s="137"/>
      <c r="Q8" s="137"/>
      <c r="R8" s="137"/>
      <c r="S8" s="21">
        <v>43</v>
      </c>
      <c r="T8" s="110" t="s">
        <v>370</v>
      </c>
      <c r="U8" s="110"/>
      <c r="V8" s="110"/>
      <c r="W8" s="110"/>
      <c r="X8" s="110"/>
      <c r="Y8" s="110"/>
      <c r="Z8" s="54" t="s">
        <v>161</v>
      </c>
      <c r="AA8" s="127"/>
      <c r="AB8" s="137" t="s">
        <v>2</v>
      </c>
      <c r="AC8" s="137"/>
      <c r="AD8" s="137"/>
      <c r="AE8" s="137"/>
      <c r="AF8" s="21">
        <v>45</v>
      </c>
      <c r="AG8" s="110" t="s">
        <v>371</v>
      </c>
      <c r="AH8" s="110"/>
      <c r="AI8" s="110"/>
      <c r="AJ8" s="110"/>
      <c r="AK8" s="110"/>
      <c r="AL8" s="110"/>
      <c r="AM8" s="54" t="s">
        <v>161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4" t="s">
        <v>161</v>
      </c>
      <c r="N9" s="127"/>
      <c r="O9" s="137" t="s">
        <v>3</v>
      </c>
      <c r="P9" s="137"/>
      <c r="Q9" s="137"/>
      <c r="R9" s="137"/>
      <c r="S9" s="21">
        <v>58</v>
      </c>
      <c r="T9" s="110"/>
      <c r="U9" s="110"/>
      <c r="V9" s="110"/>
      <c r="W9" s="110"/>
      <c r="X9" s="110"/>
      <c r="Y9" s="110"/>
      <c r="Z9" s="54" t="s">
        <v>161</v>
      </c>
      <c r="AA9" s="127"/>
      <c r="AB9" s="137" t="s">
        <v>3</v>
      </c>
      <c r="AC9" s="137"/>
      <c r="AD9" s="137"/>
      <c r="AE9" s="137"/>
      <c r="AF9" s="21">
        <v>58</v>
      </c>
      <c r="AG9" s="110"/>
      <c r="AH9" s="110"/>
      <c r="AI9" s="110"/>
      <c r="AJ9" s="110"/>
      <c r="AK9" s="110"/>
      <c r="AL9" s="110"/>
      <c r="AM9" s="54" t="s">
        <v>161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34</v>
      </c>
      <c r="G10" s="110"/>
      <c r="H10" s="110"/>
      <c r="I10" s="110"/>
      <c r="J10" s="110"/>
      <c r="K10" s="110"/>
      <c r="L10" s="110"/>
      <c r="M10" s="54" t="s">
        <v>161</v>
      </c>
      <c r="N10" s="127"/>
      <c r="O10" s="137" t="s">
        <v>4</v>
      </c>
      <c r="P10" s="137"/>
      <c r="Q10" s="137"/>
      <c r="R10" s="137"/>
      <c r="S10" s="21">
        <v>34</v>
      </c>
      <c r="T10" s="110"/>
      <c r="U10" s="110"/>
      <c r="V10" s="110"/>
      <c r="W10" s="110"/>
      <c r="X10" s="110"/>
      <c r="Y10" s="110"/>
      <c r="Z10" s="54" t="s">
        <v>161</v>
      </c>
      <c r="AA10" s="127"/>
      <c r="AB10" s="137" t="s">
        <v>4</v>
      </c>
      <c r="AC10" s="137"/>
      <c r="AD10" s="137"/>
      <c r="AE10" s="137"/>
      <c r="AF10" s="21">
        <v>34</v>
      </c>
      <c r="AG10" s="110"/>
      <c r="AH10" s="110"/>
      <c r="AI10" s="110"/>
      <c r="AJ10" s="110"/>
      <c r="AK10" s="110"/>
      <c r="AL10" s="110"/>
      <c r="AM10" s="54" t="s">
        <v>161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375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2</v>
      </c>
      <c r="T11" s="110" t="s">
        <v>375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375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/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336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336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336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184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184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186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69</v>
      </c>
      <c r="G17" s="140"/>
      <c r="H17" s="140"/>
      <c r="I17" s="140"/>
      <c r="J17" s="140"/>
      <c r="K17" s="140"/>
      <c r="L17" s="140"/>
      <c r="M17" s="54" t="s">
        <v>249</v>
      </c>
      <c r="N17" s="163"/>
      <c r="O17" s="121" t="s">
        <v>20</v>
      </c>
      <c r="P17" s="121"/>
      <c r="Q17" s="121"/>
      <c r="R17" s="121"/>
      <c r="S17" s="20">
        <v>68</v>
      </c>
      <c r="T17" s="140" t="s">
        <v>342</v>
      </c>
      <c r="U17" s="140"/>
      <c r="V17" s="140"/>
      <c r="W17" s="140"/>
      <c r="X17" s="140"/>
      <c r="Y17" s="140"/>
      <c r="Z17" s="54" t="s">
        <v>249</v>
      </c>
      <c r="AA17" s="163"/>
      <c r="AB17" s="121" t="s">
        <v>20</v>
      </c>
      <c r="AC17" s="121"/>
      <c r="AD17" s="121"/>
      <c r="AE17" s="121"/>
      <c r="AF17" s="20">
        <v>69</v>
      </c>
      <c r="AG17" s="140"/>
      <c r="AH17" s="140"/>
      <c r="AI17" s="140"/>
      <c r="AJ17" s="140"/>
      <c r="AK17" s="140"/>
      <c r="AL17" s="140"/>
      <c r="AM17" s="54" t="s">
        <v>249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249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249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249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0</v>
      </c>
      <c r="G19" s="110"/>
      <c r="H19" s="110"/>
      <c r="I19" s="110"/>
      <c r="J19" s="110"/>
      <c r="K19" s="110"/>
      <c r="L19" s="110"/>
      <c r="M19" s="55" t="s">
        <v>249</v>
      </c>
      <c r="N19" s="163"/>
      <c r="O19" s="137" t="s">
        <v>23</v>
      </c>
      <c r="P19" s="137"/>
      <c r="Q19" s="137"/>
      <c r="R19" s="137"/>
      <c r="S19" s="21">
        <v>0</v>
      </c>
      <c r="T19" s="110"/>
      <c r="U19" s="110"/>
      <c r="V19" s="110"/>
      <c r="W19" s="110"/>
      <c r="X19" s="110"/>
      <c r="Y19" s="110"/>
      <c r="Z19" s="55" t="s">
        <v>249</v>
      </c>
      <c r="AA19" s="163"/>
      <c r="AB19" s="137" t="s">
        <v>23</v>
      </c>
      <c r="AC19" s="137"/>
      <c r="AD19" s="137"/>
      <c r="AE19" s="137"/>
      <c r="AF19" s="21">
        <v>0</v>
      </c>
      <c r="AG19" s="110"/>
      <c r="AH19" s="110"/>
      <c r="AI19" s="110"/>
      <c r="AJ19" s="110"/>
      <c r="AK19" s="110"/>
      <c r="AL19" s="110"/>
      <c r="AM19" s="55" t="s">
        <v>249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249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249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249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>
        <v>11</v>
      </c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>
        <v>0</v>
      </c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116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116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116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200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201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>
        <v>0</v>
      </c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>
        <v>0</v>
      </c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90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100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90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>
        <v>25</v>
      </c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>
        <v>17</v>
      </c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>
        <v>26</v>
      </c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25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17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26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2026年1月18日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7" customHeight="1" x14ac:dyDescent="0.15">
      <c r="A36" s="153" t="s">
        <v>12</v>
      </c>
      <c r="B36" s="121" t="s">
        <v>0</v>
      </c>
      <c r="C36" s="121"/>
      <c r="D36" s="121"/>
      <c r="E36" s="121"/>
      <c r="F36" s="20">
        <v>1</v>
      </c>
      <c r="G36" s="140" t="s">
        <v>264</v>
      </c>
      <c r="H36" s="140"/>
      <c r="I36" s="140"/>
      <c r="J36" s="140"/>
      <c r="K36" s="140"/>
      <c r="L36" s="140"/>
      <c r="M36" s="54"/>
      <c r="N36" s="153" t="s">
        <v>12</v>
      </c>
      <c r="O36" s="121" t="s">
        <v>0</v>
      </c>
      <c r="P36" s="121"/>
      <c r="Q36" s="121"/>
      <c r="R36" s="121"/>
      <c r="S36" s="20">
        <v>1</v>
      </c>
      <c r="T36" s="140" t="s">
        <v>264</v>
      </c>
      <c r="U36" s="140"/>
      <c r="V36" s="140"/>
      <c r="W36" s="140"/>
      <c r="X36" s="140"/>
      <c r="Y36" s="140"/>
      <c r="Z36" s="54"/>
      <c r="AA36" s="153" t="s">
        <v>12</v>
      </c>
      <c r="AB36" s="121" t="s">
        <v>0</v>
      </c>
      <c r="AC36" s="121"/>
      <c r="AD36" s="121"/>
      <c r="AE36" s="121"/>
      <c r="AF36" s="20">
        <v>1</v>
      </c>
      <c r="AG36" s="140" t="s">
        <v>264</v>
      </c>
      <c r="AH36" s="140"/>
      <c r="AI36" s="140"/>
      <c r="AJ36" s="140"/>
      <c r="AK36" s="140"/>
      <c r="AL36" s="140"/>
      <c r="AM36" s="54"/>
    </row>
    <row r="37" spans="1:39" ht="27" customHeight="1" x14ac:dyDescent="0.15">
      <c r="A37" s="127"/>
      <c r="B37" s="137" t="s">
        <v>1</v>
      </c>
      <c r="C37" s="137"/>
      <c r="D37" s="137"/>
      <c r="E37" s="137"/>
      <c r="F37" s="21"/>
      <c r="G37" s="110"/>
      <c r="H37" s="110"/>
      <c r="I37" s="110"/>
      <c r="J37" s="110"/>
      <c r="K37" s="110"/>
      <c r="L37" s="110"/>
      <c r="M37" s="55"/>
      <c r="N37" s="127"/>
      <c r="O37" s="137" t="s">
        <v>1</v>
      </c>
      <c r="P37" s="137"/>
      <c r="Q37" s="137"/>
      <c r="R37" s="137"/>
      <c r="S37" s="21"/>
      <c r="T37" s="110"/>
      <c r="U37" s="110"/>
      <c r="V37" s="110"/>
      <c r="W37" s="110"/>
      <c r="X37" s="110"/>
      <c r="Y37" s="110"/>
      <c r="Z37" s="55"/>
      <c r="AA37" s="127"/>
      <c r="AB37" s="137" t="s">
        <v>1</v>
      </c>
      <c r="AC37" s="137"/>
      <c r="AD37" s="137"/>
      <c r="AE37" s="137"/>
      <c r="AF37" s="21"/>
      <c r="AG37" s="110"/>
      <c r="AH37" s="110"/>
      <c r="AI37" s="110"/>
      <c r="AJ37" s="110"/>
      <c r="AK37" s="110"/>
      <c r="AL37" s="110"/>
      <c r="AM37" s="55"/>
    </row>
    <row r="38" spans="1:39" ht="27" customHeight="1" x14ac:dyDescent="0.15">
      <c r="A38" s="127"/>
      <c r="B38" s="137" t="s">
        <v>2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2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2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3</v>
      </c>
      <c r="C39" s="137"/>
      <c r="D39" s="137"/>
      <c r="E39" s="137"/>
      <c r="F39" s="21">
        <v>1</v>
      </c>
      <c r="G39" s="109" t="s">
        <v>158</v>
      </c>
      <c r="H39" s="110"/>
      <c r="I39" s="110"/>
      <c r="J39" s="110"/>
      <c r="K39" s="110"/>
      <c r="L39" s="111"/>
      <c r="M39" s="55"/>
      <c r="N39" s="127"/>
      <c r="O39" s="137" t="s">
        <v>3</v>
      </c>
      <c r="P39" s="137"/>
      <c r="Q39" s="137"/>
      <c r="R39" s="137"/>
      <c r="S39" s="21">
        <v>1</v>
      </c>
      <c r="T39" s="109" t="s">
        <v>158</v>
      </c>
      <c r="U39" s="110"/>
      <c r="V39" s="110"/>
      <c r="W39" s="110"/>
      <c r="X39" s="110"/>
      <c r="Y39" s="111"/>
      <c r="Z39" s="55"/>
      <c r="AA39" s="127"/>
      <c r="AB39" s="137" t="s">
        <v>3</v>
      </c>
      <c r="AC39" s="137"/>
      <c r="AD39" s="137"/>
      <c r="AE39" s="137"/>
      <c r="AF39" s="21">
        <v>1</v>
      </c>
      <c r="AG39" s="109" t="s">
        <v>158</v>
      </c>
      <c r="AH39" s="110"/>
      <c r="AI39" s="110"/>
      <c r="AJ39" s="110"/>
      <c r="AK39" s="110"/>
      <c r="AL39" s="111"/>
      <c r="AM39" s="55"/>
    </row>
    <row r="40" spans="1:39" ht="27" customHeight="1" thickBot="1" x14ac:dyDescent="0.2">
      <c r="A40" s="127"/>
      <c r="B40" s="157" t="s">
        <v>4</v>
      </c>
      <c r="C40" s="157"/>
      <c r="D40" s="157"/>
      <c r="E40" s="157"/>
      <c r="F40" s="22"/>
      <c r="G40" s="142"/>
      <c r="H40" s="142"/>
      <c r="I40" s="142"/>
      <c r="J40" s="142"/>
      <c r="K40" s="142"/>
      <c r="L40" s="142"/>
      <c r="M40" s="56"/>
      <c r="N40" s="127"/>
      <c r="O40" s="157" t="s">
        <v>4</v>
      </c>
      <c r="P40" s="157"/>
      <c r="Q40" s="157"/>
      <c r="R40" s="157"/>
      <c r="S40" s="22"/>
      <c r="T40" s="142"/>
      <c r="U40" s="142"/>
      <c r="V40" s="142"/>
      <c r="W40" s="142"/>
      <c r="X40" s="142"/>
      <c r="Y40" s="142"/>
      <c r="Z40" s="56"/>
      <c r="AA40" s="127"/>
      <c r="AB40" s="157" t="s">
        <v>4</v>
      </c>
      <c r="AC40" s="157"/>
      <c r="AD40" s="157"/>
      <c r="AE40" s="157"/>
      <c r="AF40" s="22"/>
      <c r="AG40" s="142"/>
      <c r="AH40" s="142"/>
      <c r="AI40" s="142"/>
      <c r="AJ40" s="142"/>
      <c r="AK40" s="142"/>
      <c r="AL40" s="142"/>
      <c r="AM40" s="56"/>
    </row>
    <row r="41" spans="1:39" ht="21" customHeight="1" thickTop="1" x14ac:dyDescent="0.15">
      <c r="A41" s="127"/>
      <c r="B41" s="158" t="s">
        <v>17</v>
      </c>
      <c r="C41" s="158"/>
      <c r="D41" s="158"/>
      <c r="E41" s="158"/>
      <c r="F41" s="34">
        <f>SUM(F36:F40)</f>
        <v>2</v>
      </c>
      <c r="G41" s="144"/>
      <c r="H41" s="144"/>
      <c r="I41" s="144"/>
      <c r="J41" s="144"/>
      <c r="K41" s="144"/>
      <c r="L41" s="144"/>
      <c r="M41" s="39">
        <f>SUM(M36:M40)</f>
        <v>0</v>
      </c>
      <c r="N41" s="127"/>
      <c r="O41" s="158" t="s">
        <v>17</v>
      </c>
      <c r="P41" s="158"/>
      <c r="Q41" s="158"/>
      <c r="R41" s="158"/>
      <c r="S41" s="34">
        <f>SUM(S36:S40)</f>
        <v>2</v>
      </c>
      <c r="T41" s="144"/>
      <c r="U41" s="144"/>
      <c r="V41" s="144"/>
      <c r="W41" s="144"/>
      <c r="X41" s="144"/>
      <c r="Y41" s="144"/>
      <c r="Z41" s="39">
        <f>SUM(Z36:Z40)</f>
        <v>0</v>
      </c>
      <c r="AA41" s="127"/>
      <c r="AB41" s="158" t="s">
        <v>17</v>
      </c>
      <c r="AC41" s="158"/>
      <c r="AD41" s="158"/>
      <c r="AE41" s="158"/>
      <c r="AF41" s="34">
        <f>SUM(AF36:AF40)</f>
        <v>2</v>
      </c>
      <c r="AG41" s="144"/>
      <c r="AH41" s="144"/>
      <c r="AI41" s="144"/>
      <c r="AJ41" s="144"/>
      <c r="AK41" s="144"/>
      <c r="AL41" s="144"/>
      <c r="AM41" s="39">
        <f>SUM(AM36:AM40)</f>
        <v>0</v>
      </c>
    </row>
    <row r="42" spans="1:39" ht="21" customHeight="1" x14ac:dyDescent="0.15">
      <c r="A42" s="163" t="s">
        <v>19</v>
      </c>
      <c r="B42" s="167" t="s">
        <v>40</v>
      </c>
      <c r="C42" s="167"/>
      <c r="D42" s="167"/>
      <c r="E42" s="167"/>
      <c r="F42" s="28" t="s">
        <v>41</v>
      </c>
      <c r="G42" s="139" t="s">
        <v>42</v>
      </c>
      <c r="H42" s="139"/>
      <c r="I42" s="139"/>
      <c r="J42" s="139"/>
      <c r="K42" s="139"/>
      <c r="L42" s="139"/>
      <c r="M42" s="27" t="s">
        <v>90</v>
      </c>
      <c r="N42" s="163" t="s">
        <v>19</v>
      </c>
      <c r="O42" s="167" t="s">
        <v>40</v>
      </c>
      <c r="P42" s="167"/>
      <c r="Q42" s="167"/>
      <c r="R42" s="167"/>
      <c r="S42" s="28" t="s">
        <v>41</v>
      </c>
      <c r="T42" s="139" t="s">
        <v>42</v>
      </c>
      <c r="U42" s="139"/>
      <c r="V42" s="139"/>
      <c r="W42" s="139"/>
      <c r="X42" s="139"/>
      <c r="Y42" s="139"/>
      <c r="Z42" s="27" t="s">
        <v>90</v>
      </c>
      <c r="AA42" s="163" t="s">
        <v>19</v>
      </c>
      <c r="AB42" s="167" t="s">
        <v>40</v>
      </c>
      <c r="AC42" s="167"/>
      <c r="AD42" s="167"/>
      <c r="AE42" s="167"/>
      <c r="AF42" s="28" t="s">
        <v>41</v>
      </c>
      <c r="AG42" s="139" t="s">
        <v>42</v>
      </c>
      <c r="AH42" s="139"/>
      <c r="AI42" s="139"/>
      <c r="AJ42" s="139"/>
      <c r="AK42" s="139"/>
      <c r="AL42" s="139"/>
      <c r="AM42" s="27" t="s">
        <v>90</v>
      </c>
    </row>
    <row r="43" spans="1:39" ht="27" customHeight="1" x14ac:dyDescent="0.15">
      <c r="A43" s="163"/>
      <c r="B43" s="121" t="s">
        <v>20</v>
      </c>
      <c r="C43" s="121"/>
      <c r="D43" s="121"/>
      <c r="E43" s="121"/>
      <c r="F43" s="20">
        <v>7</v>
      </c>
      <c r="G43" s="140"/>
      <c r="H43" s="140"/>
      <c r="I43" s="140"/>
      <c r="J43" s="140"/>
      <c r="K43" s="140"/>
      <c r="L43" s="140"/>
      <c r="M43" s="54" t="s">
        <v>249</v>
      </c>
      <c r="N43" s="163"/>
      <c r="O43" s="121" t="s">
        <v>20</v>
      </c>
      <c r="P43" s="121"/>
      <c r="Q43" s="121"/>
      <c r="R43" s="121"/>
      <c r="S43" s="20">
        <v>7</v>
      </c>
      <c r="T43" s="140"/>
      <c r="U43" s="140"/>
      <c r="V43" s="140"/>
      <c r="W43" s="140"/>
      <c r="X43" s="140"/>
      <c r="Y43" s="140"/>
      <c r="Z43" s="54" t="s">
        <v>249</v>
      </c>
      <c r="AA43" s="163"/>
      <c r="AB43" s="121" t="s">
        <v>20</v>
      </c>
      <c r="AC43" s="121"/>
      <c r="AD43" s="121"/>
      <c r="AE43" s="121"/>
      <c r="AF43" s="20">
        <v>7</v>
      </c>
      <c r="AG43" s="140"/>
      <c r="AH43" s="140"/>
      <c r="AI43" s="140"/>
      <c r="AJ43" s="140"/>
      <c r="AK43" s="140"/>
      <c r="AL43" s="140"/>
      <c r="AM43" s="54" t="s">
        <v>249</v>
      </c>
    </row>
    <row r="44" spans="1:39" ht="27" customHeight="1" x14ac:dyDescent="0.15">
      <c r="A44" s="163"/>
      <c r="B44" s="137" t="s">
        <v>21</v>
      </c>
      <c r="C44" s="137"/>
      <c r="D44" s="137"/>
      <c r="E44" s="137"/>
      <c r="F44" s="21">
        <v>0</v>
      </c>
      <c r="G44" s="110"/>
      <c r="H44" s="110"/>
      <c r="I44" s="110"/>
      <c r="J44" s="110"/>
      <c r="K44" s="110"/>
      <c r="L44" s="110"/>
      <c r="M44" s="55" t="s">
        <v>249</v>
      </c>
      <c r="N44" s="163"/>
      <c r="O44" s="137" t="s">
        <v>21</v>
      </c>
      <c r="P44" s="137"/>
      <c r="Q44" s="137"/>
      <c r="R44" s="137"/>
      <c r="S44" s="21">
        <v>0</v>
      </c>
      <c r="T44" s="110"/>
      <c r="U44" s="110"/>
      <c r="V44" s="110"/>
      <c r="W44" s="110"/>
      <c r="X44" s="110"/>
      <c r="Y44" s="110"/>
      <c r="Z44" s="55" t="s">
        <v>249</v>
      </c>
      <c r="AA44" s="163"/>
      <c r="AB44" s="137" t="s">
        <v>21</v>
      </c>
      <c r="AC44" s="137"/>
      <c r="AD44" s="137"/>
      <c r="AE44" s="137"/>
      <c r="AF44" s="21">
        <v>0</v>
      </c>
      <c r="AG44" s="110"/>
      <c r="AH44" s="110"/>
      <c r="AI44" s="110"/>
      <c r="AJ44" s="110"/>
      <c r="AK44" s="110"/>
      <c r="AL44" s="110"/>
      <c r="AM44" s="55" t="s">
        <v>249</v>
      </c>
    </row>
    <row r="45" spans="1:39" ht="27" customHeight="1" x14ac:dyDescent="0.15">
      <c r="A45" s="163"/>
      <c r="B45" s="137" t="s">
        <v>23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249</v>
      </c>
      <c r="N45" s="163"/>
      <c r="O45" s="137" t="s">
        <v>23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249</v>
      </c>
      <c r="AA45" s="163"/>
      <c r="AB45" s="137" t="s">
        <v>23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249</v>
      </c>
    </row>
    <row r="46" spans="1:39" ht="27" customHeight="1" x14ac:dyDescent="0.15">
      <c r="A46" s="163"/>
      <c r="B46" s="137" t="s">
        <v>24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249</v>
      </c>
      <c r="N46" s="163"/>
      <c r="O46" s="137" t="s">
        <v>24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249</v>
      </c>
      <c r="AA46" s="163"/>
      <c r="AB46" s="137" t="s">
        <v>24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249</v>
      </c>
    </row>
    <row r="47" spans="1:39" ht="27" customHeight="1" thickBot="1" x14ac:dyDescent="0.2">
      <c r="A47" s="163"/>
      <c r="B47" s="168" t="s">
        <v>43</v>
      </c>
      <c r="C47" s="168"/>
      <c r="D47" s="168"/>
      <c r="E47" s="168"/>
      <c r="F47" s="61"/>
      <c r="G47" s="141"/>
      <c r="H47" s="141"/>
      <c r="I47" s="141"/>
      <c r="J47" s="141"/>
      <c r="K47" s="141"/>
      <c r="L47" s="141"/>
      <c r="M47" s="62"/>
      <c r="N47" s="163"/>
      <c r="O47" s="168" t="s">
        <v>43</v>
      </c>
      <c r="P47" s="168"/>
      <c r="Q47" s="168"/>
      <c r="R47" s="168"/>
      <c r="S47" s="61"/>
      <c r="T47" s="141"/>
      <c r="U47" s="141"/>
      <c r="V47" s="141"/>
      <c r="W47" s="141"/>
      <c r="X47" s="141"/>
      <c r="Y47" s="141"/>
      <c r="Z47" s="62"/>
      <c r="AA47" s="163"/>
      <c r="AB47" s="168" t="s">
        <v>43</v>
      </c>
      <c r="AC47" s="168"/>
      <c r="AD47" s="168"/>
      <c r="AE47" s="168"/>
      <c r="AF47" s="61"/>
      <c r="AG47" s="141"/>
      <c r="AH47" s="141"/>
      <c r="AI47" s="141"/>
      <c r="AJ47" s="141"/>
      <c r="AK47" s="141"/>
      <c r="AL47" s="141"/>
      <c r="AM47" s="62"/>
    </row>
    <row r="48" spans="1:39" ht="27" hidden="1" customHeight="1" thickBot="1" x14ac:dyDescent="0.2">
      <c r="A48" s="163"/>
      <c r="B48" s="157" t="s">
        <v>116</v>
      </c>
      <c r="C48" s="157"/>
      <c r="D48" s="157"/>
      <c r="E48" s="157"/>
      <c r="F48" s="22"/>
      <c r="G48" s="142"/>
      <c r="H48" s="142"/>
      <c r="I48" s="142"/>
      <c r="J48" s="142"/>
      <c r="K48" s="142"/>
      <c r="L48" s="142"/>
      <c r="M48" s="56"/>
      <c r="N48" s="163"/>
      <c r="O48" s="157" t="s">
        <v>114</v>
      </c>
      <c r="P48" s="157"/>
      <c r="Q48" s="157"/>
      <c r="R48" s="157"/>
      <c r="S48" s="22"/>
      <c r="T48" s="142"/>
      <c r="U48" s="142"/>
      <c r="V48" s="142"/>
      <c r="W48" s="142"/>
      <c r="X48" s="142"/>
      <c r="Y48" s="142"/>
      <c r="Z48" s="56"/>
      <c r="AA48" s="163"/>
      <c r="AB48" s="157" t="s">
        <v>114</v>
      </c>
      <c r="AC48" s="157"/>
      <c r="AD48" s="157"/>
      <c r="AE48" s="157"/>
      <c r="AF48" s="22"/>
      <c r="AG48" s="142"/>
      <c r="AH48" s="142"/>
      <c r="AI48" s="142"/>
      <c r="AJ48" s="142"/>
      <c r="AK48" s="142"/>
      <c r="AL48" s="142"/>
      <c r="AM48" s="56"/>
    </row>
    <row r="49" spans="1:39" ht="21" customHeight="1" thickTop="1" thickBot="1" x14ac:dyDescent="0.2">
      <c r="A49" s="166"/>
      <c r="B49" s="156" t="s">
        <v>17</v>
      </c>
      <c r="C49" s="156"/>
      <c r="D49" s="156"/>
      <c r="E49" s="156"/>
      <c r="F49" s="19">
        <f>SUM(F43:F48)</f>
        <v>7</v>
      </c>
      <c r="G49" s="143"/>
      <c r="H49" s="143"/>
      <c r="I49" s="143"/>
      <c r="J49" s="143"/>
      <c r="K49" s="143"/>
      <c r="L49" s="143"/>
      <c r="M49" s="31">
        <f>SUM(M43:M48)</f>
        <v>0</v>
      </c>
      <c r="N49" s="166"/>
      <c r="O49" s="156" t="s">
        <v>17</v>
      </c>
      <c r="P49" s="156"/>
      <c r="Q49" s="156"/>
      <c r="R49" s="156"/>
      <c r="S49" s="19">
        <f>SUM(S43:S48)</f>
        <v>7</v>
      </c>
      <c r="T49" s="143"/>
      <c r="U49" s="143"/>
      <c r="V49" s="143"/>
      <c r="W49" s="143"/>
      <c r="X49" s="143"/>
      <c r="Y49" s="143"/>
      <c r="Z49" s="31">
        <f>SUM(Z43:Z48)</f>
        <v>0</v>
      </c>
      <c r="AA49" s="166"/>
      <c r="AB49" s="156" t="s">
        <v>17</v>
      </c>
      <c r="AC49" s="156"/>
      <c r="AD49" s="156"/>
      <c r="AE49" s="156"/>
      <c r="AF49" s="19">
        <f>SUM(AF43:AF48)</f>
        <v>7</v>
      </c>
      <c r="AG49" s="143"/>
      <c r="AH49" s="143"/>
      <c r="AI49" s="143"/>
      <c r="AJ49" s="143"/>
      <c r="AK49" s="143"/>
      <c r="AL49" s="143"/>
      <c r="AM49" s="31">
        <f>SUM(AM43:AM48)</f>
        <v>0</v>
      </c>
    </row>
    <row r="50" spans="1:39" ht="6.75" customHeight="1" thickBot="1" x14ac:dyDescent="0.2">
      <c r="A50" s="17"/>
      <c r="B50" s="18"/>
      <c r="C50" s="18"/>
      <c r="D50" s="18"/>
      <c r="E50" s="18"/>
      <c r="F50" s="18"/>
      <c r="G50" s="60"/>
      <c r="H50" s="60"/>
      <c r="I50" s="60"/>
      <c r="J50" s="60"/>
      <c r="K50" s="60"/>
      <c r="L50" s="60"/>
      <c r="M50" s="57"/>
      <c r="N50" s="17"/>
      <c r="O50" s="18"/>
      <c r="P50" s="18"/>
      <c r="Q50" s="18"/>
      <c r="R50" s="18"/>
      <c r="S50" s="18"/>
      <c r="T50" s="60"/>
      <c r="U50" s="60"/>
      <c r="V50" s="60"/>
      <c r="W50" s="60"/>
      <c r="X50" s="60"/>
      <c r="Y50" s="60"/>
      <c r="Z50" s="58"/>
      <c r="AA50" s="17"/>
      <c r="AB50" s="18"/>
      <c r="AC50" s="18"/>
      <c r="AD50" s="18"/>
      <c r="AE50" s="18"/>
      <c r="AF50" s="18"/>
      <c r="AG50" s="60"/>
      <c r="AH50" s="60"/>
      <c r="AI50" s="60"/>
      <c r="AJ50" s="60"/>
      <c r="AK50" s="60"/>
      <c r="AL50" s="60"/>
      <c r="AM50" s="58"/>
    </row>
    <row r="51" spans="1:39" ht="21" customHeight="1" thickBot="1" x14ac:dyDescent="0.2">
      <c r="A51" s="112" t="s">
        <v>51</v>
      </c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4"/>
    </row>
    <row r="52" spans="1:39" ht="21" customHeight="1" x14ac:dyDescent="0.15">
      <c r="A52" s="150" t="s">
        <v>13</v>
      </c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2"/>
      <c r="N52" s="115" t="s">
        <v>15</v>
      </c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7"/>
      <c r="AA52" s="118" t="s">
        <v>16</v>
      </c>
      <c r="AB52" s="119"/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20"/>
    </row>
    <row r="53" spans="1:39" ht="21" customHeight="1" x14ac:dyDescent="0.15">
      <c r="A53" s="127" t="s">
        <v>12</v>
      </c>
      <c r="B53" s="129" t="s">
        <v>40</v>
      </c>
      <c r="C53" s="129"/>
      <c r="D53" s="129"/>
      <c r="E53" s="129"/>
      <c r="F53" s="26" t="s">
        <v>41</v>
      </c>
      <c r="G53" s="130" t="s">
        <v>42</v>
      </c>
      <c r="H53" s="131"/>
      <c r="I53" s="131"/>
      <c r="J53" s="131"/>
      <c r="K53" s="131"/>
      <c r="L53" s="132"/>
      <c r="M53" s="38" t="s">
        <v>90</v>
      </c>
      <c r="N53" s="127" t="s">
        <v>12</v>
      </c>
      <c r="O53" s="129" t="s">
        <v>40</v>
      </c>
      <c r="P53" s="129"/>
      <c r="Q53" s="129"/>
      <c r="R53" s="133"/>
      <c r="S53" s="26" t="s">
        <v>41</v>
      </c>
      <c r="T53" s="134" t="s">
        <v>42</v>
      </c>
      <c r="U53" s="135"/>
      <c r="V53" s="135"/>
      <c r="W53" s="135"/>
      <c r="X53" s="135"/>
      <c r="Y53" s="136"/>
      <c r="Z53" s="38" t="s">
        <v>90</v>
      </c>
      <c r="AA53" s="127" t="s">
        <v>12</v>
      </c>
      <c r="AB53" s="129" t="s">
        <v>40</v>
      </c>
      <c r="AC53" s="129"/>
      <c r="AD53" s="129"/>
      <c r="AE53" s="133"/>
      <c r="AF53" s="26" t="s">
        <v>41</v>
      </c>
      <c r="AG53" s="134" t="s">
        <v>42</v>
      </c>
      <c r="AH53" s="135"/>
      <c r="AI53" s="135"/>
      <c r="AJ53" s="135"/>
      <c r="AK53" s="135"/>
      <c r="AL53" s="136"/>
      <c r="AM53" s="38" t="s">
        <v>90</v>
      </c>
    </row>
    <row r="54" spans="1:39" ht="27" customHeight="1" x14ac:dyDescent="0.15">
      <c r="A54" s="127"/>
      <c r="B54" s="121" t="s">
        <v>0</v>
      </c>
      <c r="C54" s="121"/>
      <c r="D54" s="121"/>
      <c r="E54" s="121"/>
      <c r="F54" s="20"/>
      <c r="G54" s="122"/>
      <c r="H54" s="123"/>
      <c r="I54" s="123"/>
      <c r="J54" s="123"/>
      <c r="K54" s="123"/>
      <c r="L54" s="124"/>
      <c r="M54" s="54"/>
      <c r="N54" s="127"/>
      <c r="O54" s="125" t="s">
        <v>0</v>
      </c>
      <c r="P54" s="125"/>
      <c r="Q54" s="125"/>
      <c r="R54" s="126"/>
      <c r="S54" s="20">
        <v>1</v>
      </c>
      <c r="T54" s="122" t="s">
        <v>159</v>
      </c>
      <c r="U54" s="123"/>
      <c r="V54" s="123"/>
      <c r="W54" s="123"/>
      <c r="X54" s="123"/>
      <c r="Y54" s="124"/>
      <c r="Z54" s="54"/>
      <c r="AA54" s="127"/>
      <c r="AB54" s="125" t="s">
        <v>0</v>
      </c>
      <c r="AC54" s="125"/>
      <c r="AD54" s="125"/>
      <c r="AE54" s="126"/>
      <c r="AF54" s="20"/>
      <c r="AG54" s="122"/>
      <c r="AH54" s="123"/>
      <c r="AI54" s="123"/>
      <c r="AJ54" s="123"/>
      <c r="AK54" s="123"/>
      <c r="AL54" s="124"/>
      <c r="AM54" s="54"/>
    </row>
    <row r="55" spans="1:39" ht="27" customHeight="1" x14ac:dyDescent="0.15">
      <c r="A55" s="127"/>
      <c r="B55" s="137" t="s">
        <v>1</v>
      </c>
      <c r="C55" s="137"/>
      <c r="D55" s="137"/>
      <c r="E55" s="137"/>
      <c r="F55" s="21"/>
      <c r="G55" s="109"/>
      <c r="H55" s="110"/>
      <c r="I55" s="110"/>
      <c r="J55" s="110"/>
      <c r="K55" s="110"/>
      <c r="L55" s="111"/>
      <c r="M55" s="55"/>
      <c r="N55" s="127"/>
      <c r="O55" s="137" t="s">
        <v>1</v>
      </c>
      <c r="P55" s="137"/>
      <c r="Q55" s="137"/>
      <c r="R55" s="138"/>
      <c r="S55" s="21"/>
      <c r="T55" s="109"/>
      <c r="U55" s="110"/>
      <c r="V55" s="110"/>
      <c r="W55" s="110"/>
      <c r="X55" s="110"/>
      <c r="Y55" s="111"/>
      <c r="Z55" s="55"/>
      <c r="AA55" s="127"/>
      <c r="AB55" s="137" t="s">
        <v>1</v>
      </c>
      <c r="AC55" s="137"/>
      <c r="AD55" s="137"/>
      <c r="AE55" s="138"/>
      <c r="AF55" s="21"/>
      <c r="AG55" s="109"/>
      <c r="AH55" s="110"/>
      <c r="AI55" s="110"/>
      <c r="AJ55" s="110"/>
      <c r="AK55" s="110"/>
      <c r="AL55" s="111"/>
      <c r="AM55" s="55"/>
    </row>
    <row r="56" spans="1:39" ht="27" customHeight="1" x14ac:dyDescent="0.15">
      <c r="A56" s="127"/>
      <c r="B56" s="137" t="s">
        <v>2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2</v>
      </c>
      <c r="P56" s="137"/>
      <c r="Q56" s="137"/>
      <c r="R56" s="138"/>
      <c r="S56" s="21">
        <v>2</v>
      </c>
      <c r="T56" s="109" t="s">
        <v>347</v>
      </c>
      <c r="U56" s="110"/>
      <c r="V56" s="110"/>
      <c r="W56" s="110"/>
      <c r="X56" s="110"/>
      <c r="Y56" s="111"/>
      <c r="Z56" s="55" t="s">
        <v>161</v>
      </c>
      <c r="AA56" s="127"/>
      <c r="AB56" s="137" t="s">
        <v>2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3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3</v>
      </c>
      <c r="P57" s="137"/>
      <c r="Q57" s="137"/>
      <c r="R57" s="138"/>
      <c r="S57" s="21">
        <v>1</v>
      </c>
      <c r="T57" s="109" t="s">
        <v>162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3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thickBot="1" x14ac:dyDescent="0.2">
      <c r="A58" s="127"/>
      <c r="B58" s="157" t="s">
        <v>4</v>
      </c>
      <c r="C58" s="157"/>
      <c r="D58" s="157"/>
      <c r="E58" s="157"/>
      <c r="F58" s="22"/>
      <c r="G58" s="174"/>
      <c r="H58" s="141"/>
      <c r="I58" s="141"/>
      <c r="J58" s="141"/>
      <c r="K58" s="141"/>
      <c r="L58" s="175"/>
      <c r="M58" s="56"/>
      <c r="N58" s="127"/>
      <c r="O58" s="168" t="s">
        <v>4</v>
      </c>
      <c r="P58" s="168"/>
      <c r="Q58" s="168"/>
      <c r="R58" s="176"/>
      <c r="S58" s="22">
        <v>2</v>
      </c>
      <c r="T58" s="174" t="s">
        <v>346</v>
      </c>
      <c r="U58" s="141"/>
      <c r="V58" s="141"/>
      <c r="W58" s="141"/>
      <c r="X58" s="141"/>
      <c r="Y58" s="175"/>
      <c r="Z58" s="62" t="s">
        <v>161</v>
      </c>
      <c r="AA58" s="127"/>
      <c r="AB58" s="168" t="s">
        <v>4</v>
      </c>
      <c r="AC58" s="168"/>
      <c r="AD58" s="168"/>
      <c r="AE58" s="176"/>
      <c r="AF58" s="22"/>
      <c r="AG58" s="174"/>
      <c r="AH58" s="141"/>
      <c r="AI58" s="141"/>
      <c r="AJ58" s="141"/>
      <c r="AK58" s="141"/>
      <c r="AL58" s="175"/>
      <c r="AM58" s="55"/>
    </row>
    <row r="59" spans="1:39" ht="21" customHeight="1" thickTop="1" thickBot="1" x14ac:dyDescent="0.2">
      <c r="A59" s="128"/>
      <c r="B59" s="156" t="s">
        <v>17</v>
      </c>
      <c r="C59" s="156"/>
      <c r="D59" s="156"/>
      <c r="E59" s="156"/>
      <c r="F59" s="19">
        <f>SUM(F54:F58)</f>
        <v>0</v>
      </c>
      <c r="G59" s="143"/>
      <c r="H59" s="143"/>
      <c r="I59" s="143"/>
      <c r="J59" s="143"/>
      <c r="K59" s="143"/>
      <c r="L59" s="143"/>
      <c r="M59" s="31">
        <f>SUM(M54:M58)</f>
        <v>0</v>
      </c>
      <c r="N59" s="128"/>
      <c r="O59" s="156" t="s">
        <v>17</v>
      </c>
      <c r="P59" s="156"/>
      <c r="Q59" s="156"/>
      <c r="R59" s="156"/>
      <c r="S59" s="19">
        <f>SUM(S54:S58)</f>
        <v>6</v>
      </c>
      <c r="T59" s="143"/>
      <c r="U59" s="143"/>
      <c r="V59" s="143"/>
      <c r="W59" s="143"/>
      <c r="X59" s="143"/>
      <c r="Y59" s="143"/>
      <c r="Z59" s="31">
        <f>SUM(Z54:Z58)</f>
        <v>0</v>
      </c>
      <c r="AA59" s="128"/>
      <c r="AB59" s="156" t="s">
        <v>17</v>
      </c>
      <c r="AC59" s="156"/>
      <c r="AD59" s="156"/>
      <c r="AE59" s="156"/>
      <c r="AF59" s="19">
        <f>SUM(AF54:AF58)</f>
        <v>0</v>
      </c>
      <c r="AG59" s="143"/>
      <c r="AH59" s="143"/>
      <c r="AI59" s="143"/>
      <c r="AJ59" s="143"/>
      <c r="AK59" s="143"/>
      <c r="AL59" s="143"/>
      <c r="AM59" s="31">
        <f>SUM(AM54:AM58)</f>
        <v>0</v>
      </c>
    </row>
  </sheetData>
  <sheetProtection selectLockedCells="1"/>
  <mergeCells count="322">
    <mergeCell ref="AB53:AE53"/>
    <mergeCell ref="AG53:AL53"/>
    <mergeCell ref="B54:E54"/>
    <mergeCell ref="G54:L54"/>
    <mergeCell ref="O54:R54"/>
    <mergeCell ref="T54:Y54"/>
    <mergeCell ref="B59:E59"/>
    <mergeCell ref="G59:L59"/>
    <mergeCell ref="O59:R59"/>
    <mergeCell ref="T59:Y59"/>
    <mergeCell ref="AB59:AE59"/>
    <mergeCell ref="AG59:AL59"/>
    <mergeCell ref="B58:E58"/>
    <mergeCell ref="G58:L58"/>
    <mergeCell ref="O58:R58"/>
    <mergeCell ref="T58:Y58"/>
    <mergeCell ref="AB58:AE58"/>
    <mergeCell ref="AG58:AL58"/>
    <mergeCell ref="B55:E55"/>
    <mergeCell ref="A53:A59"/>
    <mergeCell ref="B53:E53"/>
    <mergeCell ref="G53:L53"/>
    <mergeCell ref="N53:N59"/>
    <mergeCell ref="O53:R53"/>
    <mergeCell ref="T53:Y53"/>
    <mergeCell ref="AG56:AL56"/>
    <mergeCell ref="B57:E57"/>
    <mergeCell ref="G57:L57"/>
    <mergeCell ref="O57:R57"/>
    <mergeCell ref="T57:Y57"/>
    <mergeCell ref="AB57:AE57"/>
    <mergeCell ref="AG57:AL57"/>
    <mergeCell ref="G55:L55"/>
    <mergeCell ref="O55:R55"/>
    <mergeCell ref="T55:Y55"/>
    <mergeCell ref="AB55:AE55"/>
    <mergeCell ref="AG55:AL55"/>
    <mergeCell ref="B56:E56"/>
    <mergeCell ref="G56:L56"/>
    <mergeCell ref="O56:R56"/>
    <mergeCell ref="T56:Y56"/>
    <mergeCell ref="AB56:AE56"/>
    <mergeCell ref="AA53:AA59"/>
    <mergeCell ref="AG49:AL49"/>
    <mergeCell ref="AG47:AL47"/>
    <mergeCell ref="B48:E48"/>
    <mergeCell ref="G48:L48"/>
    <mergeCell ref="O48:R48"/>
    <mergeCell ref="T48:Y48"/>
    <mergeCell ref="AB48:AE48"/>
    <mergeCell ref="AG48:AL48"/>
    <mergeCell ref="AB54:AE54"/>
    <mergeCell ref="AG54:AL54"/>
    <mergeCell ref="B47:E47"/>
    <mergeCell ref="G47:L47"/>
    <mergeCell ref="O47:R47"/>
    <mergeCell ref="T47:Y47"/>
    <mergeCell ref="AB47:AE47"/>
    <mergeCell ref="B49:E49"/>
    <mergeCell ref="G49:L49"/>
    <mergeCell ref="O49:R49"/>
    <mergeCell ref="T49:Y49"/>
    <mergeCell ref="AB49:AE49"/>
    <mergeCell ref="A51:AM51"/>
    <mergeCell ref="A52:M52"/>
    <mergeCell ref="N52:Z52"/>
    <mergeCell ref="AA52:AM52"/>
    <mergeCell ref="O43:R43"/>
    <mergeCell ref="T43:Y43"/>
    <mergeCell ref="AB43:AE43"/>
    <mergeCell ref="AG43:AL43"/>
    <mergeCell ref="B44:E44"/>
    <mergeCell ref="G46:L46"/>
    <mergeCell ref="O46:R46"/>
    <mergeCell ref="T46:Y46"/>
    <mergeCell ref="AB46:AE46"/>
    <mergeCell ref="AG46:AL46"/>
    <mergeCell ref="AG41:AL41"/>
    <mergeCell ref="A42:A49"/>
    <mergeCell ref="B42:E42"/>
    <mergeCell ref="G42:L42"/>
    <mergeCell ref="N42:N49"/>
    <mergeCell ref="O42:R42"/>
    <mergeCell ref="T42:Y42"/>
    <mergeCell ref="G44:L44"/>
    <mergeCell ref="O44:R44"/>
    <mergeCell ref="T44:Y44"/>
    <mergeCell ref="B46:E46"/>
    <mergeCell ref="AB44:AE44"/>
    <mergeCell ref="AG44:AL44"/>
    <mergeCell ref="B45:E45"/>
    <mergeCell ref="G45:L45"/>
    <mergeCell ref="O45:R45"/>
    <mergeCell ref="T45:Y45"/>
    <mergeCell ref="AB45:AE45"/>
    <mergeCell ref="AG45:AL45"/>
    <mergeCell ref="AA42:AA49"/>
    <mergeCell ref="AB42:AE42"/>
    <mergeCell ref="AG42:AL42"/>
    <mergeCell ref="B43:E43"/>
    <mergeCell ref="G43:L43"/>
    <mergeCell ref="AG38:AL38"/>
    <mergeCell ref="B39:E39"/>
    <mergeCell ref="G39:L39"/>
    <mergeCell ref="O39:R39"/>
    <mergeCell ref="T39:Y39"/>
    <mergeCell ref="AB39:AE39"/>
    <mergeCell ref="AA36:AA41"/>
    <mergeCell ref="AB36:AE36"/>
    <mergeCell ref="AG36:AL36"/>
    <mergeCell ref="B37:E37"/>
    <mergeCell ref="G37:L37"/>
    <mergeCell ref="O37:R37"/>
    <mergeCell ref="T37:Y37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1"/>
    <mergeCell ref="B36:E36"/>
    <mergeCell ref="G36:L36"/>
    <mergeCell ref="N36:N41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25602" r:id="rId4" name="C01_02">
          <controlPr print="0" autoLine="0" autoPict="0" r:id="rId5">
            <anchor>
              <from>
                <xdr:col>10</xdr:col>
                <xdr:colOff>19050</xdr:colOff>
                <xdr:row>31</xdr:row>
                <xdr:rowOff>257175</xdr:rowOff>
              </from>
              <to>
                <xdr:col>11</xdr:col>
                <xdr:colOff>371475</xdr:colOff>
                <xdr:row>33</xdr:row>
                <xdr:rowOff>171450</xdr:rowOff>
              </to>
            </anchor>
          </controlPr>
        </control>
      </mc:Choice>
      <mc:Fallback>
        <control shapeId="25602" r:id="rId4" name="C01_02"/>
      </mc:Fallback>
    </mc:AlternateContent>
    <mc:AlternateContent xmlns:mc="http://schemas.openxmlformats.org/markup-compatibility/2006">
      <mc:Choice Requires="x14">
        <control shapeId="25601" r:id="rId6" name="C01_01">
          <controlPr print="0" autoLine="0" autoPict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25601" r:id="rId6" name="C01_01"/>
      </mc:Fallback>
    </mc:AlternateContent>
  </control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pageSetUpPr fitToPage="1"/>
  </sheetPr>
  <dimension ref="A1:AM59"/>
  <sheetViews>
    <sheetView tabSelected="1" zoomScale="90" zoomScaleNormal="90" zoomScaleSheetLayoutView="130" workbookViewId="0">
      <selection activeCell="A5" sqref="A5:A15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2026年1月19日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>
        <v>47</v>
      </c>
      <c r="G6" s="140" t="s">
        <v>380</v>
      </c>
      <c r="H6" s="140"/>
      <c r="I6" s="140"/>
      <c r="J6" s="140"/>
      <c r="K6" s="140"/>
      <c r="L6" s="140"/>
      <c r="M6" s="54" t="s">
        <v>161</v>
      </c>
      <c r="N6" s="127"/>
      <c r="O6" s="121" t="s">
        <v>0</v>
      </c>
      <c r="P6" s="121"/>
      <c r="Q6" s="121"/>
      <c r="R6" s="121"/>
      <c r="S6" s="20">
        <v>47</v>
      </c>
      <c r="T6" s="140" t="s">
        <v>377</v>
      </c>
      <c r="U6" s="140"/>
      <c r="V6" s="140"/>
      <c r="W6" s="140"/>
      <c r="X6" s="140"/>
      <c r="Y6" s="140"/>
      <c r="Z6" s="54" t="s">
        <v>161</v>
      </c>
      <c r="AA6" s="127"/>
      <c r="AB6" s="121" t="s">
        <v>0</v>
      </c>
      <c r="AC6" s="121"/>
      <c r="AD6" s="121"/>
      <c r="AE6" s="121"/>
      <c r="AF6" s="20">
        <v>47</v>
      </c>
      <c r="AG6" s="140" t="s">
        <v>378</v>
      </c>
      <c r="AH6" s="140"/>
      <c r="AI6" s="140"/>
      <c r="AJ6" s="140"/>
      <c r="AK6" s="140"/>
      <c r="AL6" s="140"/>
      <c r="AM6" s="54" t="s">
        <v>161</v>
      </c>
    </row>
    <row r="7" spans="1:39" ht="27" customHeight="1" x14ac:dyDescent="0.15">
      <c r="A7" s="127"/>
      <c r="B7" s="137" t="s">
        <v>1</v>
      </c>
      <c r="C7" s="137"/>
      <c r="D7" s="137"/>
      <c r="E7" s="137"/>
      <c r="F7" s="21">
        <v>0</v>
      </c>
      <c r="G7" s="110"/>
      <c r="H7" s="110"/>
      <c r="I7" s="110"/>
      <c r="J7" s="110"/>
      <c r="K7" s="110"/>
      <c r="L7" s="110"/>
      <c r="M7" s="54" t="s">
        <v>161</v>
      </c>
      <c r="N7" s="127"/>
      <c r="O7" s="137" t="s">
        <v>1</v>
      </c>
      <c r="P7" s="137"/>
      <c r="Q7" s="137"/>
      <c r="R7" s="137"/>
      <c r="S7" s="21">
        <v>0</v>
      </c>
      <c r="T7" s="110"/>
      <c r="U7" s="110"/>
      <c r="V7" s="110"/>
      <c r="W7" s="110"/>
      <c r="X7" s="110"/>
      <c r="Y7" s="110"/>
      <c r="Z7" s="54" t="s">
        <v>161</v>
      </c>
      <c r="AA7" s="127"/>
      <c r="AB7" s="137" t="s">
        <v>1</v>
      </c>
      <c r="AC7" s="137"/>
      <c r="AD7" s="137"/>
      <c r="AE7" s="137"/>
      <c r="AF7" s="21">
        <v>0</v>
      </c>
      <c r="AG7" s="110"/>
      <c r="AH7" s="110"/>
      <c r="AI7" s="110"/>
      <c r="AJ7" s="110"/>
      <c r="AK7" s="110"/>
      <c r="AL7" s="110"/>
      <c r="AM7" s="54" t="s">
        <v>161</v>
      </c>
    </row>
    <row r="8" spans="1:39" ht="27" customHeight="1" x14ac:dyDescent="0.15">
      <c r="A8" s="127"/>
      <c r="B8" s="137" t="s">
        <v>2</v>
      </c>
      <c r="C8" s="137"/>
      <c r="D8" s="137"/>
      <c r="E8" s="137"/>
      <c r="F8" s="21">
        <v>45</v>
      </c>
      <c r="G8" s="110" t="s">
        <v>371</v>
      </c>
      <c r="H8" s="110"/>
      <c r="I8" s="110"/>
      <c r="J8" s="110"/>
      <c r="K8" s="110"/>
      <c r="L8" s="110"/>
      <c r="M8" s="54" t="s">
        <v>161</v>
      </c>
      <c r="N8" s="127"/>
      <c r="O8" s="137" t="s">
        <v>2</v>
      </c>
      <c r="P8" s="137"/>
      <c r="Q8" s="137"/>
      <c r="R8" s="137"/>
      <c r="S8" s="21">
        <v>45</v>
      </c>
      <c r="T8" s="110" t="s">
        <v>371</v>
      </c>
      <c r="U8" s="110"/>
      <c r="V8" s="110"/>
      <c r="W8" s="110"/>
      <c r="X8" s="110"/>
      <c r="Y8" s="110"/>
      <c r="Z8" s="54" t="s">
        <v>161</v>
      </c>
      <c r="AA8" s="127"/>
      <c r="AB8" s="137" t="s">
        <v>2</v>
      </c>
      <c r="AC8" s="137"/>
      <c r="AD8" s="137"/>
      <c r="AE8" s="137"/>
      <c r="AF8" s="21">
        <v>45</v>
      </c>
      <c r="AG8" s="110" t="s">
        <v>371</v>
      </c>
      <c r="AH8" s="110"/>
      <c r="AI8" s="110"/>
      <c r="AJ8" s="110"/>
      <c r="AK8" s="110"/>
      <c r="AL8" s="110"/>
      <c r="AM8" s="54" t="s">
        <v>161</v>
      </c>
    </row>
    <row r="9" spans="1:39" ht="27" customHeight="1" x14ac:dyDescent="0.15">
      <c r="A9" s="127"/>
      <c r="B9" s="137" t="s">
        <v>3</v>
      </c>
      <c r="C9" s="137"/>
      <c r="D9" s="137"/>
      <c r="E9" s="137"/>
      <c r="F9" s="21">
        <v>58</v>
      </c>
      <c r="G9" s="110"/>
      <c r="H9" s="110"/>
      <c r="I9" s="110"/>
      <c r="J9" s="110"/>
      <c r="K9" s="110"/>
      <c r="L9" s="110"/>
      <c r="M9" s="54" t="s">
        <v>161</v>
      </c>
      <c r="N9" s="127"/>
      <c r="O9" s="137" t="s">
        <v>3</v>
      </c>
      <c r="P9" s="137"/>
      <c r="Q9" s="137"/>
      <c r="R9" s="137"/>
      <c r="S9" s="21">
        <v>58</v>
      </c>
      <c r="T9" s="110"/>
      <c r="U9" s="110"/>
      <c r="V9" s="110"/>
      <c r="W9" s="110"/>
      <c r="X9" s="110"/>
      <c r="Y9" s="110"/>
      <c r="Z9" s="54" t="s">
        <v>161</v>
      </c>
      <c r="AA9" s="127"/>
      <c r="AB9" s="137" t="s">
        <v>3</v>
      </c>
      <c r="AC9" s="137"/>
      <c r="AD9" s="137"/>
      <c r="AE9" s="137"/>
      <c r="AF9" s="21">
        <v>58</v>
      </c>
      <c r="AG9" s="110"/>
      <c r="AH9" s="110"/>
      <c r="AI9" s="110"/>
      <c r="AJ9" s="110"/>
      <c r="AK9" s="110"/>
      <c r="AL9" s="110"/>
      <c r="AM9" s="54" t="s">
        <v>161</v>
      </c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>
        <v>34</v>
      </c>
      <c r="G10" s="110"/>
      <c r="H10" s="110"/>
      <c r="I10" s="110"/>
      <c r="J10" s="110"/>
      <c r="K10" s="110"/>
      <c r="L10" s="110"/>
      <c r="M10" s="54" t="s">
        <v>161</v>
      </c>
      <c r="N10" s="127"/>
      <c r="O10" s="137" t="s">
        <v>4</v>
      </c>
      <c r="P10" s="137"/>
      <c r="Q10" s="137"/>
      <c r="R10" s="137"/>
      <c r="S10" s="21">
        <v>34</v>
      </c>
      <c r="T10" s="110" t="s">
        <v>367</v>
      </c>
      <c r="U10" s="110"/>
      <c r="V10" s="110"/>
      <c r="W10" s="110"/>
      <c r="X10" s="110"/>
      <c r="Y10" s="110"/>
      <c r="Z10" s="54" t="s">
        <v>161</v>
      </c>
      <c r="AA10" s="127"/>
      <c r="AB10" s="137" t="s">
        <v>4</v>
      </c>
      <c r="AC10" s="137"/>
      <c r="AD10" s="137"/>
      <c r="AE10" s="137"/>
      <c r="AF10" s="21">
        <v>33</v>
      </c>
      <c r="AG10" s="110" t="s">
        <v>333</v>
      </c>
      <c r="AH10" s="110"/>
      <c r="AI10" s="110"/>
      <c r="AJ10" s="110"/>
      <c r="AK10" s="110"/>
      <c r="AL10" s="110"/>
      <c r="AM10" s="54" t="s">
        <v>161</v>
      </c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3</v>
      </c>
      <c r="G11" s="110" t="s">
        <v>376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5</v>
      </c>
      <c r="T11" s="110" t="s">
        <v>239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133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>
        <v>2</v>
      </c>
      <c r="T12" s="110" t="s">
        <v>311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336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336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336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187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191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185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69</v>
      </c>
      <c r="G17" s="140"/>
      <c r="H17" s="140"/>
      <c r="I17" s="140"/>
      <c r="J17" s="140"/>
      <c r="K17" s="140"/>
      <c r="L17" s="140"/>
      <c r="M17" s="54" t="s">
        <v>249</v>
      </c>
      <c r="N17" s="163"/>
      <c r="O17" s="121" t="s">
        <v>20</v>
      </c>
      <c r="P17" s="121"/>
      <c r="Q17" s="121"/>
      <c r="R17" s="121"/>
      <c r="S17" s="20">
        <v>68</v>
      </c>
      <c r="T17" s="140" t="s">
        <v>341</v>
      </c>
      <c r="U17" s="140"/>
      <c r="V17" s="140"/>
      <c r="W17" s="140"/>
      <c r="X17" s="140"/>
      <c r="Y17" s="140"/>
      <c r="Z17" s="54" t="s">
        <v>249</v>
      </c>
      <c r="AA17" s="163"/>
      <c r="AB17" s="121" t="s">
        <v>20</v>
      </c>
      <c r="AC17" s="121"/>
      <c r="AD17" s="121"/>
      <c r="AE17" s="121"/>
      <c r="AF17" s="20">
        <v>68</v>
      </c>
      <c r="AG17" s="140" t="s">
        <v>263</v>
      </c>
      <c r="AH17" s="140"/>
      <c r="AI17" s="140"/>
      <c r="AJ17" s="140"/>
      <c r="AK17" s="140"/>
      <c r="AL17" s="140"/>
      <c r="AM17" s="54" t="s">
        <v>249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249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249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249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0</v>
      </c>
      <c r="G19" s="110"/>
      <c r="H19" s="110"/>
      <c r="I19" s="110"/>
      <c r="J19" s="110"/>
      <c r="K19" s="110"/>
      <c r="L19" s="110"/>
      <c r="M19" s="55" t="s">
        <v>249</v>
      </c>
      <c r="N19" s="163"/>
      <c r="O19" s="137" t="s">
        <v>23</v>
      </c>
      <c r="P19" s="137"/>
      <c r="Q19" s="137"/>
      <c r="R19" s="137"/>
      <c r="S19" s="21">
        <v>1</v>
      </c>
      <c r="T19" s="110" t="s">
        <v>353</v>
      </c>
      <c r="U19" s="110"/>
      <c r="V19" s="110"/>
      <c r="W19" s="110"/>
      <c r="X19" s="110"/>
      <c r="Y19" s="110"/>
      <c r="Z19" s="55" t="s">
        <v>249</v>
      </c>
      <c r="AA19" s="163"/>
      <c r="AB19" s="137" t="s">
        <v>23</v>
      </c>
      <c r="AC19" s="137"/>
      <c r="AD19" s="137"/>
      <c r="AE19" s="137"/>
      <c r="AF19" s="21">
        <v>1</v>
      </c>
      <c r="AG19" s="110" t="s">
        <v>353</v>
      </c>
      <c r="AH19" s="110"/>
      <c r="AI19" s="110"/>
      <c r="AJ19" s="110"/>
      <c r="AK19" s="110"/>
      <c r="AL19" s="110"/>
      <c r="AM19" s="55" t="s">
        <v>249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249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249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249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/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114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116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116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202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203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90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90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90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120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2026年1月19日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7" customHeight="1" x14ac:dyDescent="0.15">
      <c r="A36" s="153" t="s">
        <v>12</v>
      </c>
      <c r="B36" s="121" t="s">
        <v>0</v>
      </c>
      <c r="C36" s="121"/>
      <c r="D36" s="121"/>
      <c r="E36" s="121"/>
      <c r="F36" s="20">
        <v>1</v>
      </c>
      <c r="G36" s="140" t="s">
        <v>264</v>
      </c>
      <c r="H36" s="140"/>
      <c r="I36" s="140"/>
      <c r="J36" s="140"/>
      <c r="K36" s="140"/>
      <c r="L36" s="140"/>
      <c r="M36" s="54"/>
      <c r="N36" s="153" t="s">
        <v>12</v>
      </c>
      <c r="O36" s="121" t="s">
        <v>0</v>
      </c>
      <c r="P36" s="121"/>
      <c r="Q36" s="121"/>
      <c r="R36" s="121"/>
      <c r="S36" s="20">
        <v>1</v>
      </c>
      <c r="T36" s="140" t="s">
        <v>264</v>
      </c>
      <c r="U36" s="140"/>
      <c r="V36" s="140"/>
      <c r="W36" s="140"/>
      <c r="X36" s="140"/>
      <c r="Y36" s="140"/>
      <c r="Z36" s="54"/>
      <c r="AA36" s="153" t="s">
        <v>12</v>
      </c>
      <c r="AB36" s="121" t="s">
        <v>0</v>
      </c>
      <c r="AC36" s="121"/>
      <c r="AD36" s="121"/>
      <c r="AE36" s="121"/>
      <c r="AF36" s="20">
        <v>1</v>
      </c>
      <c r="AG36" s="140" t="s">
        <v>264</v>
      </c>
      <c r="AH36" s="140"/>
      <c r="AI36" s="140"/>
      <c r="AJ36" s="140"/>
      <c r="AK36" s="140"/>
      <c r="AL36" s="140"/>
      <c r="AM36" s="54"/>
    </row>
    <row r="37" spans="1:39" ht="27" customHeight="1" x14ac:dyDescent="0.15">
      <c r="A37" s="127"/>
      <c r="B37" s="137" t="s">
        <v>1</v>
      </c>
      <c r="C37" s="137"/>
      <c r="D37" s="137"/>
      <c r="E37" s="137"/>
      <c r="F37" s="21"/>
      <c r="G37" s="110"/>
      <c r="H37" s="110"/>
      <c r="I37" s="110"/>
      <c r="J37" s="110"/>
      <c r="K37" s="110"/>
      <c r="L37" s="110"/>
      <c r="M37" s="55"/>
      <c r="N37" s="127"/>
      <c r="O37" s="137" t="s">
        <v>1</v>
      </c>
      <c r="P37" s="137"/>
      <c r="Q37" s="137"/>
      <c r="R37" s="137"/>
      <c r="S37" s="21"/>
      <c r="T37" s="110"/>
      <c r="U37" s="110"/>
      <c r="V37" s="110"/>
      <c r="W37" s="110"/>
      <c r="X37" s="110"/>
      <c r="Y37" s="110"/>
      <c r="Z37" s="55"/>
      <c r="AA37" s="127"/>
      <c r="AB37" s="137" t="s">
        <v>1</v>
      </c>
      <c r="AC37" s="137"/>
      <c r="AD37" s="137"/>
      <c r="AE37" s="137"/>
      <c r="AF37" s="21"/>
      <c r="AG37" s="110"/>
      <c r="AH37" s="110"/>
      <c r="AI37" s="110"/>
      <c r="AJ37" s="110"/>
      <c r="AK37" s="110"/>
      <c r="AL37" s="110"/>
      <c r="AM37" s="55"/>
    </row>
    <row r="38" spans="1:39" ht="27" customHeight="1" x14ac:dyDescent="0.15">
      <c r="A38" s="127"/>
      <c r="B38" s="137" t="s">
        <v>2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2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2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3</v>
      </c>
      <c r="C39" s="137"/>
      <c r="D39" s="137"/>
      <c r="E39" s="137"/>
      <c r="F39" s="21">
        <v>1</v>
      </c>
      <c r="G39" s="109" t="s">
        <v>158</v>
      </c>
      <c r="H39" s="110"/>
      <c r="I39" s="110"/>
      <c r="J39" s="110"/>
      <c r="K39" s="110"/>
      <c r="L39" s="111"/>
      <c r="M39" s="55"/>
      <c r="N39" s="127"/>
      <c r="O39" s="137" t="s">
        <v>3</v>
      </c>
      <c r="P39" s="137"/>
      <c r="Q39" s="137"/>
      <c r="R39" s="137"/>
      <c r="S39" s="21">
        <v>1</v>
      </c>
      <c r="T39" s="109" t="s">
        <v>158</v>
      </c>
      <c r="U39" s="110"/>
      <c r="V39" s="110"/>
      <c r="W39" s="110"/>
      <c r="X39" s="110"/>
      <c r="Y39" s="111"/>
      <c r="Z39" s="55"/>
      <c r="AA39" s="127"/>
      <c r="AB39" s="137" t="s">
        <v>3</v>
      </c>
      <c r="AC39" s="137"/>
      <c r="AD39" s="137"/>
      <c r="AE39" s="137"/>
      <c r="AF39" s="21">
        <v>1</v>
      </c>
      <c r="AG39" s="109" t="s">
        <v>158</v>
      </c>
      <c r="AH39" s="110"/>
      <c r="AI39" s="110"/>
      <c r="AJ39" s="110"/>
      <c r="AK39" s="110"/>
      <c r="AL39" s="111"/>
      <c r="AM39" s="55"/>
    </row>
    <row r="40" spans="1:39" ht="27" customHeight="1" thickBot="1" x14ac:dyDescent="0.2">
      <c r="A40" s="127"/>
      <c r="B40" s="157" t="s">
        <v>4</v>
      </c>
      <c r="C40" s="157"/>
      <c r="D40" s="157"/>
      <c r="E40" s="157"/>
      <c r="F40" s="22"/>
      <c r="G40" s="142"/>
      <c r="H40" s="142"/>
      <c r="I40" s="142"/>
      <c r="J40" s="142"/>
      <c r="K40" s="142"/>
      <c r="L40" s="142"/>
      <c r="M40" s="56"/>
      <c r="N40" s="127"/>
      <c r="O40" s="157" t="s">
        <v>4</v>
      </c>
      <c r="P40" s="157"/>
      <c r="Q40" s="157"/>
      <c r="R40" s="157"/>
      <c r="S40" s="22"/>
      <c r="T40" s="142"/>
      <c r="U40" s="142"/>
      <c r="V40" s="142"/>
      <c r="W40" s="142"/>
      <c r="X40" s="142"/>
      <c r="Y40" s="142"/>
      <c r="Z40" s="56"/>
      <c r="AA40" s="127"/>
      <c r="AB40" s="157" t="s">
        <v>4</v>
      </c>
      <c r="AC40" s="157"/>
      <c r="AD40" s="157"/>
      <c r="AE40" s="157"/>
      <c r="AF40" s="22"/>
      <c r="AG40" s="142"/>
      <c r="AH40" s="142"/>
      <c r="AI40" s="142"/>
      <c r="AJ40" s="142"/>
      <c r="AK40" s="142"/>
      <c r="AL40" s="142"/>
      <c r="AM40" s="56"/>
    </row>
    <row r="41" spans="1:39" ht="21" customHeight="1" thickTop="1" x14ac:dyDescent="0.15">
      <c r="A41" s="127"/>
      <c r="B41" s="158" t="s">
        <v>17</v>
      </c>
      <c r="C41" s="158"/>
      <c r="D41" s="158"/>
      <c r="E41" s="158"/>
      <c r="F41" s="34">
        <f>SUM(F36:F40)</f>
        <v>2</v>
      </c>
      <c r="G41" s="144"/>
      <c r="H41" s="144"/>
      <c r="I41" s="144"/>
      <c r="J41" s="144"/>
      <c r="K41" s="144"/>
      <c r="L41" s="144"/>
      <c r="M41" s="39">
        <f>SUM(M36:M40)</f>
        <v>0</v>
      </c>
      <c r="N41" s="127"/>
      <c r="O41" s="158" t="s">
        <v>17</v>
      </c>
      <c r="P41" s="158"/>
      <c r="Q41" s="158"/>
      <c r="R41" s="158"/>
      <c r="S41" s="34">
        <f>SUM(S36:S40)</f>
        <v>2</v>
      </c>
      <c r="T41" s="144"/>
      <c r="U41" s="144"/>
      <c r="V41" s="144"/>
      <c r="W41" s="144"/>
      <c r="X41" s="144"/>
      <c r="Y41" s="144"/>
      <c r="Z41" s="39">
        <f>SUM(Z36:Z40)</f>
        <v>0</v>
      </c>
      <c r="AA41" s="127"/>
      <c r="AB41" s="158" t="s">
        <v>17</v>
      </c>
      <c r="AC41" s="158"/>
      <c r="AD41" s="158"/>
      <c r="AE41" s="158"/>
      <c r="AF41" s="34">
        <f>SUM(AF36:AF40)</f>
        <v>2</v>
      </c>
      <c r="AG41" s="144"/>
      <c r="AH41" s="144"/>
      <c r="AI41" s="144"/>
      <c r="AJ41" s="144"/>
      <c r="AK41" s="144"/>
      <c r="AL41" s="144"/>
      <c r="AM41" s="39">
        <f>SUM(AM36:AM40)</f>
        <v>0</v>
      </c>
    </row>
    <row r="42" spans="1:39" ht="21" customHeight="1" x14ac:dyDescent="0.15">
      <c r="A42" s="163" t="s">
        <v>19</v>
      </c>
      <c r="B42" s="167" t="s">
        <v>40</v>
      </c>
      <c r="C42" s="167"/>
      <c r="D42" s="167"/>
      <c r="E42" s="167"/>
      <c r="F42" s="28" t="s">
        <v>41</v>
      </c>
      <c r="G42" s="139" t="s">
        <v>42</v>
      </c>
      <c r="H42" s="139"/>
      <c r="I42" s="139"/>
      <c r="J42" s="139"/>
      <c r="K42" s="139"/>
      <c r="L42" s="139"/>
      <c r="M42" s="27" t="s">
        <v>90</v>
      </c>
      <c r="N42" s="163" t="s">
        <v>19</v>
      </c>
      <c r="O42" s="167" t="s">
        <v>40</v>
      </c>
      <c r="P42" s="167"/>
      <c r="Q42" s="167"/>
      <c r="R42" s="167"/>
      <c r="S42" s="28" t="s">
        <v>41</v>
      </c>
      <c r="T42" s="139" t="s">
        <v>42</v>
      </c>
      <c r="U42" s="139"/>
      <c r="V42" s="139"/>
      <c r="W42" s="139"/>
      <c r="X42" s="139"/>
      <c r="Y42" s="139"/>
      <c r="Z42" s="27" t="s">
        <v>90</v>
      </c>
      <c r="AA42" s="163" t="s">
        <v>19</v>
      </c>
      <c r="AB42" s="167" t="s">
        <v>40</v>
      </c>
      <c r="AC42" s="167"/>
      <c r="AD42" s="167"/>
      <c r="AE42" s="167"/>
      <c r="AF42" s="28" t="s">
        <v>41</v>
      </c>
      <c r="AG42" s="139" t="s">
        <v>42</v>
      </c>
      <c r="AH42" s="139"/>
      <c r="AI42" s="139"/>
      <c r="AJ42" s="139"/>
      <c r="AK42" s="139"/>
      <c r="AL42" s="139"/>
      <c r="AM42" s="27" t="s">
        <v>90</v>
      </c>
    </row>
    <row r="43" spans="1:39" ht="27" customHeight="1" x14ac:dyDescent="0.15">
      <c r="A43" s="163"/>
      <c r="B43" s="121" t="s">
        <v>20</v>
      </c>
      <c r="C43" s="121"/>
      <c r="D43" s="121"/>
      <c r="E43" s="121"/>
      <c r="F43" s="20">
        <v>7</v>
      </c>
      <c r="G43" s="140"/>
      <c r="H43" s="140"/>
      <c r="I43" s="140"/>
      <c r="J43" s="140"/>
      <c r="K43" s="140"/>
      <c r="L43" s="140"/>
      <c r="M43" s="54" t="s">
        <v>249</v>
      </c>
      <c r="N43" s="163"/>
      <c r="O43" s="121" t="s">
        <v>20</v>
      </c>
      <c r="P43" s="121"/>
      <c r="Q43" s="121"/>
      <c r="R43" s="121"/>
      <c r="S43" s="20">
        <v>7</v>
      </c>
      <c r="T43" s="140"/>
      <c r="U43" s="140"/>
      <c r="V43" s="140"/>
      <c r="W43" s="140"/>
      <c r="X43" s="140"/>
      <c r="Y43" s="140"/>
      <c r="Z43" s="54" t="s">
        <v>249</v>
      </c>
      <c r="AA43" s="163"/>
      <c r="AB43" s="121" t="s">
        <v>20</v>
      </c>
      <c r="AC43" s="121"/>
      <c r="AD43" s="121"/>
      <c r="AE43" s="121"/>
      <c r="AF43" s="20">
        <v>7</v>
      </c>
      <c r="AG43" s="140"/>
      <c r="AH43" s="140"/>
      <c r="AI43" s="140"/>
      <c r="AJ43" s="140"/>
      <c r="AK43" s="140"/>
      <c r="AL43" s="140"/>
      <c r="AM43" s="54" t="s">
        <v>249</v>
      </c>
    </row>
    <row r="44" spans="1:39" ht="27" customHeight="1" x14ac:dyDescent="0.15">
      <c r="A44" s="163"/>
      <c r="B44" s="137" t="s">
        <v>21</v>
      </c>
      <c r="C44" s="137"/>
      <c r="D44" s="137"/>
      <c r="E44" s="137"/>
      <c r="F44" s="21">
        <v>0</v>
      </c>
      <c r="G44" s="110"/>
      <c r="H44" s="110"/>
      <c r="I44" s="110"/>
      <c r="J44" s="110"/>
      <c r="K44" s="110"/>
      <c r="L44" s="110"/>
      <c r="M44" s="55" t="s">
        <v>249</v>
      </c>
      <c r="N44" s="163"/>
      <c r="O44" s="137" t="s">
        <v>21</v>
      </c>
      <c r="P44" s="137"/>
      <c r="Q44" s="137"/>
      <c r="R44" s="137"/>
      <c r="S44" s="21">
        <v>0</v>
      </c>
      <c r="T44" s="110"/>
      <c r="U44" s="110"/>
      <c r="V44" s="110"/>
      <c r="W44" s="110"/>
      <c r="X44" s="110"/>
      <c r="Y44" s="110"/>
      <c r="Z44" s="55" t="s">
        <v>249</v>
      </c>
      <c r="AA44" s="163"/>
      <c r="AB44" s="137" t="s">
        <v>21</v>
      </c>
      <c r="AC44" s="137"/>
      <c r="AD44" s="137"/>
      <c r="AE44" s="137"/>
      <c r="AF44" s="21">
        <v>0</v>
      </c>
      <c r="AG44" s="110"/>
      <c r="AH44" s="110"/>
      <c r="AI44" s="110"/>
      <c r="AJ44" s="110"/>
      <c r="AK44" s="110"/>
      <c r="AL44" s="110"/>
      <c r="AM44" s="55" t="s">
        <v>249</v>
      </c>
    </row>
    <row r="45" spans="1:39" ht="27" customHeight="1" x14ac:dyDescent="0.15">
      <c r="A45" s="163"/>
      <c r="B45" s="137" t="s">
        <v>23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249</v>
      </c>
      <c r="N45" s="163"/>
      <c r="O45" s="137" t="s">
        <v>23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249</v>
      </c>
      <c r="AA45" s="163"/>
      <c r="AB45" s="137" t="s">
        <v>23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249</v>
      </c>
    </row>
    <row r="46" spans="1:39" ht="27" customHeight="1" x14ac:dyDescent="0.15">
      <c r="A46" s="163"/>
      <c r="B46" s="137" t="s">
        <v>24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249</v>
      </c>
      <c r="N46" s="163"/>
      <c r="O46" s="137" t="s">
        <v>24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249</v>
      </c>
      <c r="AA46" s="163"/>
      <c r="AB46" s="137" t="s">
        <v>24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249</v>
      </c>
    </row>
    <row r="47" spans="1:39" ht="27" customHeight="1" thickBot="1" x14ac:dyDescent="0.2">
      <c r="A47" s="163"/>
      <c r="B47" s="168" t="s">
        <v>43</v>
      </c>
      <c r="C47" s="168"/>
      <c r="D47" s="168"/>
      <c r="E47" s="168"/>
      <c r="F47" s="61"/>
      <c r="G47" s="141"/>
      <c r="H47" s="141"/>
      <c r="I47" s="141"/>
      <c r="J47" s="141"/>
      <c r="K47" s="141"/>
      <c r="L47" s="141"/>
      <c r="M47" s="62"/>
      <c r="N47" s="163"/>
      <c r="O47" s="168" t="s">
        <v>43</v>
      </c>
      <c r="P47" s="168"/>
      <c r="Q47" s="168"/>
      <c r="R47" s="168"/>
      <c r="S47" s="61"/>
      <c r="T47" s="141"/>
      <c r="U47" s="141"/>
      <c r="V47" s="141"/>
      <c r="W47" s="141"/>
      <c r="X47" s="141"/>
      <c r="Y47" s="141"/>
      <c r="Z47" s="62"/>
      <c r="AA47" s="163"/>
      <c r="AB47" s="168" t="s">
        <v>43</v>
      </c>
      <c r="AC47" s="168"/>
      <c r="AD47" s="168"/>
      <c r="AE47" s="168"/>
      <c r="AF47" s="61"/>
      <c r="AG47" s="141"/>
      <c r="AH47" s="141"/>
      <c r="AI47" s="141"/>
      <c r="AJ47" s="141"/>
      <c r="AK47" s="141"/>
      <c r="AL47" s="141"/>
      <c r="AM47" s="62"/>
    </row>
    <row r="48" spans="1:39" ht="27" hidden="1" customHeight="1" thickBot="1" x14ac:dyDescent="0.2">
      <c r="A48" s="163"/>
      <c r="B48" s="157" t="s">
        <v>116</v>
      </c>
      <c r="C48" s="157"/>
      <c r="D48" s="157"/>
      <c r="E48" s="157"/>
      <c r="F48" s="22"/>
      <c r="G48" s="142"/>
      <c r="H48" s="142"/>
      <c r="I48" s="142"/>
      <c r="J48" s="142"/>
      <c r="K48" s="142"/>
      <c r="L48" s="142"/>
      <c r="M48" s="56"/>
      <c r="N48" s="163"/>
      <c r="O48" s="157" t="s">
        <v>116</v>
      </c>
      <c r="P48" s="157"/>
      <c r="Q48" s="157"/>
      <c r="R48" s="157"/>
      <c r="S48" s="22"/>
      <c r="T48" s="142"/>
      <c r="U48" s="142"/>
      <c r="V48" s="142"/>
      <c r="W48" s="142"/>
      <c r="X48" s="142"/>
      <c r="Y48" s="142"/>
      <c r="Z48" s="56"/>
      <c r="AA48" s="163"/>
      <c r="AB48" s="157" t="s">
        <v>116</v>
      </c>
      <c r="AC48" s="157"/>
      <c r="AD48" s="157"/>
      <c r="AE48" s="157"/>
      <c r="AF48" s="22"/>
      <c r="AG48" s="142"/>
      <c r="AH48" s="142"/>
      <c r="AI48" s="142"/>
      <c r="AJ48" s="142"/>
      <c r="AK48" s="142"/>
      <c r="AL48" s="142"/>
      <c r="AM48" s="56"/>
    </row>
    <row r="49" spans="1:39" ht="21" customHeight="1" thickTop="1" thickBot="1" x14ac:dyDescent="0.2">
      <c r="A49" s="166"/>
      <c r="B49" s="156" t="s">
        <v>17</v>
      </c>
      <c r="C49" s="156"/>
      <c r="D49" s="156"/>
      <c r="E49" s="156"/>
      <c r="F49" s="19">
        <f>SUM(F43:F48)</f>
        <v>7</v>
      </c>
      <c r="G49" s="143"/>
      <c r="H49" s="143"/>
      <c r="I49" s="143"/>
      <c r="J49" s="143"/>
      <c r="K49" s="143"/>
      <c r="L49" s="143"/>
      <c r="M49" s="31">
        <f>SUM(M43:M48)</f>
        <v>0</v>
      </c>
      <c r="N49" s="166"/>
      <c r="O49" s="156" t="s">
        <v>17</v>
      </c>
      <c r="P49" s="156"/>
      <c r="Q49" s="156"/>
      <c r="R49" s="156"/>
      <c r="S49" s="19">
        <f>SUM(S43:S48)</f>
        <v>7</v>
      </c>
      <c r="T49" s="143"/>
      <c r="U49" s="143"/>
      <c r="V49" s="143"/>
      <c r="W49" s="143"/>
      <c r="X49" s="143"/>
      <c r="Y49" s="143"/>
      <c r="Z49" s="31">
        <f>SUM(Z43:Z48)</f>
        <v>0</v>
      </c>
      <c r="AA49" s="166"/>
      <c r="AB49" s="156" t="s">
        <v>17</v>
      </c>
      <c r="AC49" s="156"/>
      <c r="AD49" s="156"/>
      <c r="AE49" s="156"/>
      <c r="AF49" s="19">
        <f>SUM(AF43:AF48)</f>
        <v>7</v>
      </c>
      <c r="AG49" s="143"/>
      <c r="AH49" s="143"/>
      <c r="AI49" s="143"/>
      <c r="AJ49" s="143"/>
      <c r="AK49" s="143"/>
      <c r="AL49" s="143"/>
      <c r="AM49" s="31">
        <f>SUM(AM43:AM48)</f>
        <v>0</v>
      </c>
    </row>
    <row r="50" spans="1:39" ht="6.75" customHeight="1" thickBot="1" x14ac:dyDescent="0.2">
      <c r="A50" s="17"/>
      <c r="B50" s="18"/>
      <c r="C50" s="18"/>
      <c r="D50" s="18"/>
      <c r="E50" s="18"/>
      <c r="F50" s="18"/>
      <c r="G50" s="60"/>
      <c r="H50" s="60"/>
      <c r="I50" s="60"/>
      <c r="J50" s="60"/>
      <c r="K50" s="60"/>
      <c r="L50" s="60"/>
      <c r="M50" s="57"/>
      <c r="N50" s="17"/>
      <c r="O50" s="18"/>
      <c r="P50" s="18"/>
      <c r="Q50" s="18"/>
      <c r="R50" s="18"/>
      <c r="S50" s="18"/>
      <c r="T50" s="60"/>
      <c r="U50" s="60"/>
      <c r="V50" s="60"/>
      <c r="W50" s="60"/>
      <c r="X50" s="60"/>
      <c r="Y50" s="60"/>
      <c r="Z50" s="58"/>
      <c r="AA50" s="17"/>
      <c r="AB50" s="18"/>
      <c r="AC50" s="18"/>
      <c r="AD50" s="18"/>
      <c r="AE50" s="18"/>
      <c r="AF50" s="18"/>
      <c r="AG50" s="60"/>
      <c r="AH50" s="60"/>
      <c r="AI50" s="60"/>
      <c r="AJ50" s="60"/>
      <c r="AK50" s="60"/>
      <c r="AL50" s="60"/>
      <c r="AM50" s="58"/>
    </row>
    <row r="51" spans="1:39" ht="21" customHeight="1" thickBot="1" x14ac:dyDescent="0.2">
      <c r="A51" s="112" t="s">
        <v>51</v>
      </c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4"/>
    </row>
    <row r="52" spans="1:39" ht="21" customHeight="1" x14ac:dyDescent="0.15">
      <c r="A52" s="150" t="s">
        <v>13</v>
      </c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2"/>
      <c r="N52" s="115" t="s">
        <v>15</v>
      </c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7"/>
      <c r="AA52" s="118" t="s">
        <v>16</v>
      </c>
      <c r="AB52" s="119"/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20"/>
    </row>
    <row r="53" spans="1:39" ht="21" customHeight="1" x14ac:dyDescent="0.15">
      <c r="A53" s="127" t="s">
        <v>12</v>
      </c>
      <c r="B53" s="129" t="s">
        <v>40</v>
      </c>
      <c r="C53" s="129"/>
      <c r="D53" s="129"/>
      <c r="E53" s="129"/>
      <c r="F53" s="26" t="s">
        <v>41</v>
      </c>
      <c r="G53" s="130" t="s">
        <v>42</v>
      </c>
      <c r="H53" s="131"/>
      <c r="I53" s="131"/>
      <c r="J53" s="131"/>
      <c r="K53" s="131"/>
      <c r="L53" s="132"/>
      <c r="M53" s="38" t="s">
        <v>90</v>
      </c>
      <c r="N53" s="127" t="s">
        <v>12</v>
      </c>
      <c r="O53" s="129" t="s">
        <v>40</v>
      </c>
      <c r="P53" s="129"/>
      <c r="Q53" s="129"/>
      <c r="R53" s="133"/>
      <c r="S53" s="26" t="s">
        <v>41</v>
      </c>
      <c r="T53" s="134" t="s">
        <v>42</v>
      </c>
      <c r="U53" s="135"/>
      <c r="V53" s="135"/>
      <c r="W53" s="135"/>
      <c r="X53" s="135"/>
      <c r="Y53" s="136"/>
      <c r="Z53" s="38" t="s">
        <v>90</v>
      </c>
      <c r="AA53" s="127" t="s">
        <v>12</v>
      </c>
      <c r="AB53" s="129" t="s">
        <v>40</v>
      </c>
      <c r="AC53" s="129"/>
      <c r="AD53" s="129"/>
      <c r="AE53" s="133"/>
      <c r="AF53" s="26" t="s">
        <v>41</v>
      </c>
      <c r="AG53" s="134" t="s">
        <v>42</v>
      </c>
      <c r="AH53" s="135"/>
      <c r="AI53" s="135"/>
      <c r="AJ53" s="135"/>
      <c r="AK53" s="135"/>
      <c r="AL53" s="136"/>
      <c r="AM53" s="38" t="s">
        <v>90</v>
      </c>
    </row>
    <row r="54" spans="1:39" ht="27" customHeight="1" x14ac:dyDescent="0.15">
      <c r="A54" s="127"/>
      <c r="B54" s="121" t="s">
        <v>0</v>
      </c>
      <c r="C54" s="121"/>
      <c r="D54" s="121"/>
      <c r="E54" s="121"/>
      <c r="F54" s="20"/>
      <c r="G54" s="122"/>
      <c r="H54" s="123"/>
      <c r="I54" s="123"/>
      <c r="J54" s="123"/>
      <c r="K54" s="123"/>
      <c r="L54" s="124"/>
      <c r="M54" s="54"/>
      <c r="N54" s="127"/>
      <c r="O54" s="125" t="s">
        <v>0</v>
      </c>
      <c r="P54" s="125"/>
      <c r="Q54" s="125"/>
      <c r="R54" s="126"/>
      <c r="S54" s="20">
        <v>1</v>
      </c>
      <c r="T54" s="122" t="s">
        <v>159</v>
      </c>
      <c r="U54" s="123"/>
      <c r="V54" s="123"/>
      <c r="W54" s="123"/>
      <c r="X54" s="123"/>
      <c r="Y54" s="124"/>
      <c r="Z54" s="54"/>
      <c r="AA54" s="127"/>
      <c r="AB54" s="125" t="s">
        <v>0</v>
      </c>
      <c r="AC54" s="125"/>
      <c r="AD54" s="125"/>
      <c r="AE54" s="126"/>
      <c r="AF54" s="20"/>
      <c r="AG54" s="122"/>
      <c r="AH54" s="123"/>
      <c r="AI54" s="123"/>
      <c r="AJ54" s="123"/>
      <c r="AK54" s="123"/>
      <c r="AL54" s="124"/>
      <c r="AM54" s="54"/>
    </row>
    <row r="55" spans="1:39" ht="27" customHeight="1" x14ac:dyDescent="0.15">
      <c r="A55" s="127"/>
      <c r="B55" s="137" t="s">
        <v>1</v>
      </c>
      <c r="C55" s="137"/>
      <c r="D55" s="137"/>
      <c r="E55" s="137"/>
      <c r="F55" s="21"/>
      <c r="G55" s="109"/>
      <c r="H55" s="110"/>
      <c r="I55" s="110"/>
      <c r="J55" s="110"/>
      <c r="K55" s="110"/>
      <c r="L55" s="111"/>
      <c r="M55" s="55"/>
      <c r="N55" s="127"/>
      <c r="O55" s="137" t="s">
        <v>1</v>
      </c>
      <c r="P55" s="137"/>
      <c r="Q55" s="137"/>
      <c r="R55" s="138"/>
      <c r="S55" s="21"/>
      <c r="T55" s="109"/>
      <c r="U55" s="110"/>
      <c r="V55" s="110"/>
      <c r="W55" s="110"/>
      <c r="X55" s="110"/>
      <c r="Y55" s="111"/>
      <c r="Z55" s="55"/>
      <c r="AA55" s="127"/>
      <c r="AB55" s="137" t="s">
        <v>1</v>
      </c>
      <c r="AC55" s="137"/>
      <c r="AD55" s="137"/>
      <c r="AE55" s="138"/>
      <c r="AF55" s="21"/>
      <c r="AG55" s="109"/>
      <c r="AH55" s="110"/>
      <c r="AI55" s="110"/>
      <c r="AJ55" s="110"/>
      <c r="AK55" s="110"/>
      <c r="AL55" s="111"/>
      <c r="AM55" s="55"/>
    </row>
    <row r="56" spans="1:39" ht="27" customHeight="1" x14ac:dyDescent="0.15">
      <c r="A56" s="127"/>
      <c r="B56" s="137" t="s">
        <v>2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2</v>
      </c>
      <c r="P56" s="137"/>
      <c r="Q56" s="137"/>
      <c r="R56" s="138"/>
      <c r="S56" s="21">
        <v>2</v>
      </c>
      <c r="T56" s="109" t="s">
        <v>347</v>
      </c>
      <c r="U56" s="110"/>
      <c r="V56" s="110"/>
      <c r="W56" s="110"/>
      <c r="X56" s="110"/>
      <c r="Y56" s="111"/>
      <c r="Z56" s="55" t="s">
        <v>161</v>
      </c>
      <c r="AA56" s="127"/>
      <c r="AB56" s="137" t="s">
        <v>2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3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3</v>
      </c>
      <c r="P57" s="137"/>
      <c r="Q57" s="137"/>
      <c r="R57" s="138"/>
      <c r="S57" s="21">
        <v>1</v>
      </c>
      <c r="T57" s="109" t="s">
        <v>162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3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thickBot="1" x14ac:dyDescent="0.2">
      <c r="A58" s="127"/>
      <c r="B58" s="157" t="s">
        <v>4</v>
      </c>
      <c r="C58" s="157"/>
      <c r="D58" s="157"/>
      <c r="E58" s="157"/>
      <c r="F58" s="22"/>
      <c r="G58" s="174"/>
      <c r="H58" s="141"/>
      <c r="I58" s="141"/>
      <c r="J58" s="141"/>
      <c r="K58" s="141"/>
      <c r="L58" s="175"/>
      <c r="M58" s="56"/>
      <c r="N58" s="127"/>
      <c r="O58" s="168" t="s">
        <v>4</v>
      </c>
      <c r="P58" s="168"/>
      <c r="Q58" s="168"/>
      <c r="R58" s="176"/>
      <c r="S58" s="22">
        <v>2</v>
      </c>
      <c r="T58" s="174" t="s">
        <v>346</v>
      </c>
      <c r="U58" s="141"/>
      <c r="V58" s="141"/>
      <c r="W58" s="141"/>
      <c r="X58" s="141"/>
      <c r="Y58" s="175"/>
      <c r="Z58" s="62" t="s">
        <v>161</v>
      </c>
      <c r="AA58" s="127"/>
      <c r="AB58" s="168" t="s">
        <v>4</v>
      </c>
      <c r="AC58" s="168"/>
      <c r="AD58" s="168"/>
      <c r="AE58" s="176"/>
      <c r="AF58" s="22"/>
      <c r="AG58" s="174"/>
      <c r="AH58" s="141"/>
      <c r="AI58" s="141"/>
      <c r="AJ58" s="141"/>
      <c r="AK58" s="141"/>
      <c r="AL58" s="175"/>
      <c r="AM58" s="55"/>
    </row>
    <row r="59" spans="1:39" ht="21" customHeight="1" thickTop="1" thickBot="1" x14ac:dyDescent="0.2">
      <c r="A59" s="128"/>
      <c r="B59" s="156" t="s">
        <v>17</v>
      </c>
      <c r="C59" s="156"/>
      <c r="D59" s="156"/>
      <c r="E59" s="156"/>
      <c r="F59" s="19">
        <f>SUM(F54:F58)</f>
        <v>0</v>
      </c>
      <c r="G59" s="143"/>
      <c r="H59" s="143"/>
      <c r="I59" s="143"/>
      <c r="J59" s="143"/>
      <c r="K59" s="143"/>
      <c r="L59" s="143"/>
      <c r="M59" s="31">
        <f>SUM(M54:M58)</f>
        <v>0</v>
      </c>
      <c r="N59" s="128"/>
      <c r="O59" s="156" t="s">
        <v>17</v>
      </c>
      <c r="P59" s="156"/>
      <c r="Q59" s="156"/>
      <c r="R59" s="156"/>
      <c r="S59" s="19">
        <f>SUM(S54:S58)</f>
        <v>6</v>
      </c>
      <c r="T59" s="143"/>
      <c r="U59" s="143"/>
      <c r="V59" s="143"/>
      <c r="W59" s="143"/>
      <c r="X59" s="143"/>
      <c r="Y59" s="143"/>
      <c r="Z59" s="31">
        <f>SUM(Z54:Z58)</f>
        <v>0</v>
      </c>
      <c r="AA59" s="128"/>
      <c r="AB59" s="156" t="s">
        <v>17</v>
      </c>
      <c r="AC59" s="156"/>
      <c r="AD59" s="156"/>
      <c r="AE59" s="156"/>
      <c r="AF59" s="19">
        <f>SUM(AF54:AF58)</f>
        <v>0</v>
      </c>
      <c r="AG59" s="143"/>
      <c r="AH59" s="143"/>
      <c r="AI59" s="143"/>
      <c r="AJ59" s="143"/>
      <c r="AK59" s="143"/>
      <c r="AL59" s="143"/>
      <c r="AM59" s="31">
        <f>SUM(AM54:AM58)</f>
        <v>0</v>
      </c>
    </row>
  </sheetData>
  <sheetProtection selectLockedCells="1"/>
  <mergeCells count="322">
    <mergeCell ref="AB53:AE53"/>
    <mergeCell ref="AG53:AL53"/>
    <mergeCell ref="B54:E54"/>
    <mergeCell ref="G54:L54"/>
    <mergeCell ref="O54:R54"/>
    <mergeCell ref="T54:Y54"/>
    <mergeCell ref="B59:E59"/>
    <mergeCell ref="G59:L59"/>
    <mergeCell ref="O59:R59"/>
    <mergeCell ref="T59:Y59"/>
    <mergeCell ref="AB59:AE59"/>
    <mergeCell ref="AG59:AL59"/>
    <mergeCell ref="B58:E58"/>
    <mergeCell ref="G58:L58"/>
    <mergeCell ref="O58:R58"/>
    <mergeCell ref="T58:Y58"/>
    <mergeCell ref="AB58:AE58"/>
    <mergeCell ref="AG58:AL58"/>
    <mergeCell ref="B55:E55"/>
    <mergeCell ref="A53:A59"/>
    <mergeCell ref="B53:E53"/>
    <mergeCell ref="G53:L53"/>
    <mergeCell ref="N53:N59"/>
    <mergeCell ref="O53:R53"/>
    <mergeCell ref="T53:Y53"/>
    <mergeCell ref="AG56:AL56"/>
    <mergeCell ref="B57:E57"/>
    <mergeCell ref="G57:L57"/>
    <mergeCell ref="O57:R57"/>
    <mergeCell ref="T57:Y57"/>
    <mergeCell ref="AB57:AE57"/>
    <mergeCell ref="AG57:AL57"/>
    <mergeCell ref="G55:L55"/>
    <mergeCell ref="O55:R55"/>
    <mergeCell ref="T55:Y55"/>
    <mergeCell ref="AB55:AE55"/>
    <mergeCell ref="AG55:AL55"/>
    <mergeCell ref="B56:E56"/>
    <mergeCell ref="G56:L56"/>
    <mergeCell ref="O56:R56"/>
    <mergeCell ref="T56:Y56"/>
    <mergeCell ref="AB56:AE56"/>
    <mergeCell ref="AA53:AA59"/>
    <mergeCell ref="AG49:AL49"/>
    <mergeCell ref="AG47:AL47"/>
    <mergeCell ref="B48:E48"/>
    <mergeCell ref="G48:L48"/>
    <mergeCell ref="O48:R48"/>
    <mergeCell ref="T48:Y48"/>
    <mergeCell ref="AB48:AE48"/>
    <mergeCell ref="AG48:AL48"/>
    <mergeCell ref="AB54:AE54"/>
    <mergeCell ref="AG54:AL54"/>
    <mergeCell ref="B47:E47"/>
    <mergeCell ref="G47:L47"/>
    <mergeCell ref="O47:R47"/>
    <mergeCell ref="T47:Y47"/>
    <mergeCell ref="AB47:AE47"/>
    <mergeCell ref="B49:E49"/>
    <mergeCell ref="G49:L49"/>
    <mergeCell ref="O49:R49"/>
    <mergeCell ref="T49:Y49"/>
    <mergeCell ref="AB49:AE49"/>
    <mergeCell ref="A51:AM51"/>
    <mergeCell ref="A52:M52"/>
    <mergeCell ref="N52:Z52"/>
    <mergeCell ref="AA52:AM52"/>
    <mergeCell ref="O43:R43"/>
    <mergeCell ref="T43:Y43"/>
    <mergeCell ref="AB43:AE43"/>
    <mergeCell ref="AG43:AL43"/>
    <mergeCell ref="B44:E44"/>
    <mergeCell ref="G46:L46"/>
    <mergeCell ref="O46:R46"/>
    <mergeCell ref="T46:Y46"/>
    <mergeCell ref="AB46:AE46"/>
    <mergeCell ref="AG46:AL46"/>
    <mergeCell ref="AG41:AL41"/>
    <mergeCell ref="A42:A49"/>
    <mergeCell ref="B42:E42"/>
    <mergeCell ref="G42:L42"/>
    <mergeCell ref="N42:N49"/>
    <mergeCell ref="O42:R42"/>
    <mergeCell ref="T42:Y42"/>
    <mergeCell ref="G44:L44"/>
    <mergeCell ref="O44:R44"/>
    <mergeCell ref="T44:Y44"/>
    <mergeCell ref="B46:E46"/>
    <mergeCell ref="AB44:AE44"/>
    <mergeCell ref="AG44:AL44"/>
    <mergeCell ref="B45:E45"/>
    <mergeCell ref="G45:L45"/>
    <mergeCell ref="O45:R45"/>
    <mergeCell ref="T45:Y45"/>
    <mergeCell ref="AB45:AE45"/>
    <mergeCell ref="AG45:AL45"/>
    <mergeCell ref="AA42:AA49"/>
    <mergeCell ref="AB42:AE42"/>
    <mergeCell ref="AG42:AL42"/>
    <mergeCell ref="B43:E43"/>
    <mergeCell ref="G43:L43"/>
    <mergeCell ref="AG38:AL38"/>
    <mergeCell ref="B39:E39"/>
    <mergeCell ref="G39:L39"/>
    <mergeCell ref="O39:R39"/>
    <mergeCell ref="T39:Y39"/>
    <mergeCell ref="AB39:AE39"/>
    <mergeCell ref="AA36:AA41"/>
    <mergeCell ref="AB36:AE36"/>
    <mergeCell ref="AG36:AL36"/>
    <mergeCell ref="B37:E37"/>
    <mergeCell ref="G37:L37"/>
    <mergeCell ref="O37:R37"/>
    <mergeCell ref="T37:Y37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1"/>
    <mergeCell ref="B36:E36"/>
    <mergeCell ref="G36:L36"/>
    <mergeCell ref="N36:N41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26626" r:id="rId4" name="C01_02">
          <controlPr print="0" autoLine="0" autoPict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26626" r:id="rId4" name="C01_02"/>
      </mc:Fallback>
    </mc:AlternateContent>
    <mc:AlternateContent xmlns:mc="http://schemas.openxmlformats.org/markup-compatibility/2006">
      <mc:Choice Requires="x14">
        <control shapeId="26625" r:id="rId6" name="C01_01">
          <controlPr print="0" autoLine="0" autoPict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26625" r:id="rId6" name="C01_01"/>
      </mc:Fallback>
    </mc:AlternateContent>
  </control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7">
    <pageSetUpPr fitToPage="1"/>
  </sheetPr>
  <dimension ref="A1:AM59"/>
  <sheetViews>
    <sheetView zoomScale="90" zoomScaleNormal="90" zoomScaleSheetLayoutView="130" workbookViewId="0">
      <selection activeCell="A5" sqref="A5:A15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124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2026年1月20日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/>
      <c r="G6" s="140"/>
      <c r="H6" s="140"/>
      <c r="I6" s="140"/>
      <c r="J6" s="140"/>
      <c r="K6" s="140"/>
      <c r="L6" s="140"/>
      <c r="M6" s="54"/>
      <c r="N6" s="127"/>
      <c r="O6" s="121" t="s">
        <v>0</v>
      </c>
      <c r="P6" s="121"/>
      <c r="Q6" s="121"/>
      <c r="R6" s="121"/>
      <c r="S6" s="20"/>
      <c r="T6" s="140"/>
      <c r="U6" s="140"/>
      <c r="V6" s="140"/>
      <c r="W6" s="140"/>
      <c r="X6" s="140"/>
      <c r="Y6" s="140"/>
      <c r="Z6" s="54"/>
      <c r="AA6" s="127"/>
      <c r="AB6" s="121" t="s">
        <v>0</v>
      </c>
      <c r="AC6" s="121"/>
      <c r="AD6" s="121"/>
      <c r="AE6" s="121"/>
      <c r="AF6" s="20"/>
      <c r="AG6" s="140"/>
      <c r="AH6" s="140"/>
      <c r="AI6" s="140"/>
      <c r="AJ6" s="140"/>
      <c r="AK6" s="140"/>
      <c r="AL6" s="140"/>
      <c r="AM6" s="54"/>
    </row>
    <row r="7" spans="1:39" ht="27" customHeight="1" x14ac:dyDescent="0.15">
      <c r="A7" s="127"/>
      <c r="B7" s="137" t="s">
        <v>1</v>
      </c>
      <c r="C7" s="137"/>
      <c r="D7" s="137"/>
      <c r="E7" s="137"/>
      <c r="F7" s="21"/>
      <c r="G7" s="110"/>
      <c r="H7" s="110"/>
      <c r="I7" s="110"/>
      <c r="J7" s="110"/>
      <c r="K7" s="110"/>
      <c r="L7" s="110"/>
      <c r="M7" s="55"/>
      <c r="N7" s="127"/>
      <c r="O7" s="137" t="s">
        <v>1</v>
      </c>
      <c r="P7" s="137"/>
      <c r="Q7" s="137"/>
      <c r="R7" s="137"/>
      <c r="S7" s="21"/>
      <c r="T7" s="110"/>
      <c r="U7" s="110"/>
      <c r="V7" s="110"/>
      <c r="W7" s="110"/>
      <c r="X7" s="110"/>
      <c r="Y7" s="110"/>
      <c r="Z7" s="55"/>
      <c r="AA7" s="127"/>
      <c r="AB7" s="137" t="s">
        <v>1</v>
      </c>
      <c r="AC7" s="137"/>
      <c r="AD7" s="137"/>
      <c r="AE7" s="137"/>
      <c r="AF7" s="21"/>
      <c r="AG7" s="110"/>
      <c r="AH7" s="110"/>
      <c r="AI7" s="110"/>
      <c r="AJ7" s="110"/>
      <c r="AK7" s="110"/>
      <c r="AL7" s="110"/>
      <c r="AM7" s="55"/>
    </row>
    <row r="8" spans="1:39" ht="27" customHeight="1" x14ac:dyDescent="0.15">
      <c r="A8" s="127"/>
      <c r="B8" s="137" t="s">
        <v>2</v>
      </c>
      <c r="C8" s="137"/>
      <c r="D8" s="137"/>
      <c r="E8" s="137"/>
      <c r="F8" s="21"/>
      <c r="G8" s="110"/>
      <c r="H8" s="110"/>
      <c r="I8" s="110"/>
      <c r="J8" s="110"/>
      <c r="K8" s="110"/>
      <c r="L8" s="110"/>
      <c r="M8" s="55"/>
      <c r="N8" s="127"/>
      <c r="O8" s="137" t="s">
        <v>2</v>
      </c>
      <c r="P8" s="137"/>
      <c r="Q8" s="137"/>
      <c r="R8" s="137"/>
      <c r="S8" s="21"/>
      <c r="T8" s="110"/>
      <c r="U8" s="110"/>
      <c r="V8" s="110"/>
      <c r="W8" s="110"/>
      <c r="X8" s="110"/>
      <c r="Y8" s="110"/>
      <c r="Z8" s="55"/>
      <c r="AA8" s="127"/>
      <c r="AB8" s="137" t="s">
        <v>2</v>
      </c>
      <c r="AC8" s="137"/>
      <c r="AD8" s="137"/>
      <c r="AE8" s="137"/>
      <c r="AF8" s="21"/>
      <c r="AG8" s="110"/>
      <c r="AH8" s="110"/>
      <c r="AI8" s="110"/>
      <c r="AJ8" s="110"/>
      <c r="AK8" s="110"/>
      <c r="AL8" s="110"/>
      <c r="AM8" s="55"/>
    </row>
    <row r="9" spans="1:39" ht="27" customHeight="1" x14ac:dyDescent="0.15">
      <c r="A9" s="127"/>
      <c r="B9" s="137" t="s">
        <v>3</v>
      </c>
      <c r="C9" s="137"/>
      <c r="D9" s="137"/>
      <c r="E9" s="137"/>
      <c r="F9" s="21"/>
      <c r="G9" s="110"/>
      <c r="H9" s="110"/>
      <c r="I9" s="110"/>
      <c r="J9" s="110"/>
      <c r="K9" s="110"/>
      <c r="L9" s="110"/>
      <c r="M9" s="55"/>
      <c r="N9" s="127"/>
      <c r="O9" s="137" t="s">
        <v>3</v>
      </c>
      <c r="P9" s="137"/>
      <c r="Q9" s="137"/>
      <c r="R9" s="137"/>
      <c r="S9" s="21"/>
      <c r="T9" s="110"/>
      <c r="U9" s="110"/>
      <c r="V9" s="110"/>
      <c r="W9" s="110"/>
      <c r="X9" s="110"/>
      <c r="Y9" s="110"/>
      <c r="Z9" s="55"/>
      <c r="AA9" s="127"/>
      <c r="AB9" s="137" t="s">
        <v>3</v>
      </c>
      <c r="AC9" s="137"/>
      <c r="AD9" s="137"/>
      <c r="AE9" s="137"/>
      <c r="AF9" s="21"/>
      <c r="AG9" s="110"/>
      <c r="AH9" s="110"/>
      <c r="AI9" s="110"/>
      <c r="AJ9" s="110"/>
      <c r="AK9" s="110"/>
      <c r="AL9" s="110"/>
      <c r="AM9" s="55"/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/>
      <c r="G10" s="110"/>
      <c r="H10" s="110"/>
      <c r="I10" s="110"/>
      <c r="J10" s="110"/>
      <c r="K10" s="110"/>
      <c r="L10" s="110"/>
      <c r="M10" s="55"/>
      <c r="N10" s="127"/>
      <c r="O10" s="137" t="s">
        <v>4</v>
      </c>
      <c r="P10" s="137"/>
      <c r="Q10" s="137"/>
      <c r="R10" s="137"/>
      <c r="S10" s="21"/>
      <c r="T10" s="110"/>
      <c r="U10" s="110"/>
      <c r="V10" s="110"/>
      <c r="W10" s="110"/>
      <c r="X10" s="110"/>
      <c r="Y10" s="110"/>
      <c r="Z10" s="55"/>
      <c r="AA10" s="127"/>
      <c r="AB10" s="137" t="s">
        <v>4</v>
      </c>
      <c r="AC10" s="137"/>
      <c r="AD10" s="137"/>
      <c r="AE10" s="137"/>
      <c r="AF10" s="21"/>
      <c r="AG10" s="110"/>
      <c r="AH10" s="110"/>
      <c r="AI10" s="110"/>
      <c r="AJ10" s="110"/>
      <c r="AK10" s="110"/>
      <c r="AL10" s="110"/>
      <c r="AM10" s="55"/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132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4</v>
      </c>
      <c r="T11" s="110" t="s">
        <v>240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135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 t="s">
        <v>250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336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336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336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4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2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>
        <v>69</v>
      </c>
      <c r="G17" s="140"/>
      <c r="H17" s="140"/>
      <c r="I17" s="140"/>
      <c r="J17" s="140"/>
      <c r="K17" s="140"/>
      <c r="L17" s="140"/>
      <c r="M17" s="54" t="s">
        <v>164</v>
      </c>
      <c r="N17" s="163"/>
      <c r="O17" s="121" t="s">
        <v>20</v>
      </c>
      <c r="P17" s="121"/>
      <c r="Q17" s="121"/>
      <c r="R17" s="121"/>
      <c r="S17" s="20">
        <v>69</v>
      </c>
      <c r="T17" s="140"/>
      <c r="U17" s="140"/>
      <c r="V17" s="140"/>
      <c r="W17" s="140"/>
      <c r="X17" s="140"/>
      <c r="Y17" s="140"/>
      <c r="Z17" s="54" t="s">
        <v>164</v>
      </c>
      <c r="AA17" s="163"/>
      <c r="AB17" s="121" t="s">
        <v>20</v>
      </c>
      <c r="AC17" s="121"/>
      <c r="AD17" s="121"/>
      <c r="AE17" s="121"/>
      <c r="AF17" s="20">
        <v>69</v>
      </c>
      <c r="AG17" s="140"/>
      <c r="AH17" s="140"/>
      <c r="AI17" s="140"/>
      <c r="AJ17" s="140"/>
      <c r="AK17" s="140"/>
      <c r="AL17" s="140"/>
      <c r="AM17" s="54" t="s">
        <v>164</v>
      </c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>
        <v>20</v>
      </c>
      <c r="G18" s="110"/>
      <c r="H18" s="110"/>
      <c r="I18" s="110"/>
      <c r="J18" s="110"/>
      <c r="K18" s="110"/>
      <c r="L18" s="110"/>
      <c r="M18" s="55" t="s">
        <v>164</v>
      </c>
      <c r="N18" s="163"/>
      <c r="O18" s="137" t="s">
        <v>21</v>
      </c>
      <c r="P18" s="137"/>
      <c r="Q18" s="137"/>
      <c r="R18" s="137"/>
      <c r="S18" s="21">
        <v>20</v>
      </c>
      <c r="T18" s="110"/>
      <c r="U18" s="110"/>
      <c r="V18" s="110"/>
      <c r="W18" s="110"/>
      <c r="X18" s="110"/>
      <c r="Y18" s="110"/>
      <c r="Z18" s="55" t="s">
        <v>164</v>
      </c>
      <c r="AA18" s="163"/>
      <c r="AB18" s="137" t="s">
        <v>21</v>
      </c>
      <c r="AC18" s="137"/>
      <c r="AD18" s="137"/>
      <c r="AE18" s="137"/>
      <c r="AF18" s="21">
        <v>20</v>
      </c>
      <c r="AG18" s="110"/>
      <c r="AH18" s="110"/>
      <c r="AI18" s="110"/>
      <c r="AJ18" s="110"/>
      <c r="AK18" s="110"/>
      <c r="AL18" s="110"/>
      <c r="AM18" s="55" t="s">
        <v>164</v>
      </c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>
        <v>1</v>
      </c>
      <c r="G19" s="110" t="s">
        <v>353</v>
      </c>
      <c r="H19" s="110"/>
      <c r="I19" s="110"/>
      <c r="J19" s="110"/>
      <c r="K19" s="110"/>
      <c r="L19" s="110"/>
      <c r="M19" s="55" t="s">
        <v>164</v>
      </c>
      <c r="N19" s="163"/>
      <c r="O19" s="137" t="s">
        <v>23</v>
      </c>
      <c r="P19" s="137"/>
      <c r="Q19" s="137"/>
      <c r="R19" s="137"/>
      <c r="S19" s="21">
        <v>1</v>
      </c>
      <c r="T19" s="110" t="s">
        <v>353</v>
      </c>
      <c r="U19" s="110"/>
      <c r="V19" s="110"/>
      <c r="W19" s="110"/>
      <c r="X19" s="110"/>
      <c r="Y19" s="110"/>
      <c r="Z19" s="55" t="s">
        <v>164</v>
      </c>
      <c r="AA19" s="163"/>
      <c r="AB19" s="137" t="s">
        <v>23</v>
      </c>
      <c r="AC19" s="137"/>
      <c r="AD19" s="137"/>
      <c r="AE19" s="137"/>
      <c r="AF19" s="21">
        <v>1</v>
      </c>
      <c r="AG19" s="110" t="s">
        <v>353</v>
      </c>
      <c r="AH19" s="110"/>
      <c r="AI19" s="110"/>
      <c r="AJ19" s="110"/>
      <c r="AK19" s="110"/>
      <c r="AL19" s="110"/>
      <c r="AM19" s="55" t="s">
        <v>164</v>
      </c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>
        <v>0</v>
      </c>
      <c r="G20" s="110"/>
      <c r="H20" s="110"/>
      <c r="I20" s="110"/>
      <c r="J20" s="110"/>
      <c r="K20" s="110"/>
      <c r="L20" s="110"/>
      <c r="M20" s="55" t="s">
        <v>164</v>
      </c>
      <c r="N20" s="163"/>
      <c r="O20" s="137" t="s">
        <v>24</v>
      </c>
      <c r="P20" s="137"/>
      <c r="Q20" s="137"/>
      <c r="R20" s="137"/>
      <c r="S20" s="21">
        <v>0</v>
      </c>
      <c r="T20" s="110"/>
      <c r="U20" s="110"/>
      <c r="V20" s="110"/>
      <c r="W20" s="110"/>
      <c r="X20" s="110"/>
      <c r="Y20" s="110"/>
      <c r="Z20" s="55" t="s">
        <v>164</v>
      </c>
      <c r="AA20" s="163"/>
      <c r="AB20" s="137" t="s">
        <v>24</v>
      </c>
      <c r="AC20" s="137"/>
      <c r="AD20" s="137"/>
      <c r="AE20" s="137"/>
      <c r="AF20" s="21">
        <v>0</v>
      </c>
      <c r="AG20" s="110"/>
      <c r="AH20" s="110"/>
      <c r="AI20" s="110"/>
      <c r="AJ20" s="110"/>
      <c r="AK20" s="110"/>
      <c r="AL20" s="110"/>
      <c r="AM20" s="55" t="s">
        <v>164</v>
      </c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/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116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116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116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150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204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91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91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91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2026年1月20日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7" customHeight="1" x14ac:dyDescent="0.15">
      <c r="A36" s="153" t="s">
        <v>12</v>
      </c>
      <c r="B36" s="121" t="s">
        <v>0</v>
      </c>
      <c r="C36" s="121"/>
      <c r="D36" s="121"/>
      <c r="E36" s="121"/>
      <c r="F36" s="20">
        <v>1</v>
      </c>
      <c r="G36" s="140" t="s">
        <v>264</v>
      </c>
      <c r="H36" s="140"/>
      <c r="I36" s="140"/>
      <c r="J36" s="140"/>
      <c r="K36" s="140"/>
      <c r="L36" s="140"/>
      <c r="M36" s="54"/>
      <c r="N36" s="153" t="s">
        <v>12</v>
      </c>
      <c r="O36" s="121" t="s">
        <v>0</v>
      </c>
      <c r="P36" s="121"/>
      <c r="Q36" s="121"/>
      <c r="R36" s="121"/>
      <c r="S36" s="20">
        <v>1</v>
      </c>
      <c r="T36" s="140" t="s">
        <v>264</v>
      </c>
      <c r="U36" s="140"/>
      <c r="V36" s="140"/>
      <c r="W36" s="140"/>
      <c r="X36" s="140"/>
      <c r="Y36" s="140"/>
      <c r="Z36" s="54"/>
      <c r="AA36" s="153" t="s">
        <v>12</v>
      </c>
      <c r="AB36" s="121" t="s">
        <v>0</v>
      </c>
      <c r="AC36" s="121"/>
      <c r="AD36" s="121"/>
      <c r="AE36" s="121"/>
      <c r="AF36" s="20">
        <v>1</v>
      </c>
      <c r="AG36" s="140" t="s">
        <v>264</v>
      </c>
      <c r="AH36" s="140"/>
      <c r="AI36" s="140"/>
      <c r="AJ36" s="140"/>
      <c r="AK36" s="140"/>
      <c r="AL36" s="140"/>
      <c r="AM36" s="54"/>
    </row>
    <row r="37" spans="1:39" ht="27" customHeight="1" x14ac:dyDescent="0.15">
      <c r="A37" s="127"/>
      <c r="B37" s="137" t="s">
        <v>1</v>
      </c>
      <c r="C37" s="137"/>
      <c r="D37" s="137"/>
      <c r="E37" s="137"/>
      <c r="F37" s="21"/>
      <c r="G37" s="110"/>
      <c r="H37" s="110"/>
      <c r="I37" s="110"/>
      <c r="J37" s="110"/>
      <c r="K37" s="110"/>
      <c r="L37" s="110"/>
      <c r="M37" s="55"/>
      <c r="N37" s="127"/>
      <c r="O37" s="137" t="s">
        <v>1</v>
      </c>
      <c r="P37" s="137"/>
      <c r="Q37" s="137"/>
      <c r="R37" s="137"/>
      <c r="S37" s="21"/>
      <c r="T37" s="110"/>
      <c r="U37" s="110"/>
      <c r="V37" s="110"/>
      <c r="W37" s="110"/>
      <c r="X37" s="110"/>
      <c r="Y37" s="110"/>
      <c r="Z37" s="55"/>
      <c r="AA37" s="127"/>
      <c r="AB37" s="137" t="s">
        <v>1</v>
      </c>
      <c r="AC37" s="137"/>
      <c r="AD37" s="137"/>
      <c r="AE37" s="137"/>
      <c r="AF37" s="21"/>
      <c r="AG37" s="110"/>
      <c r="AH37" s="110"/>
      <c r="AI37" s="110"/>
      <c r="AJ37" s="110"/>
      <c r="AK37" s="110"/>
      <c r="AL37" s="110"/>
      <c r="AM37" s="55"/>
    </row>
    <row r="38" spans="1:39" ht="27" customHeight="1" x14ac:dyDescent="0.15">
      <c r="A38" s="127"/>
      <c r="B38" s="137" t="s">
        <v>2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2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2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3</v>
      </c>
      <c r="C39" s="137"/>
      <c r="D39" s="137"/>
      <c r="E39" s="137"/>
      <c r="F39" s="21">
        <v>1</v>
      </c>
      <c r="G39" s="109" t="s">
        <v>158</v>
      </c>
      <c r="H39" s="110"/>
      <c r="I39" s="110"/>
      <c r="J39" s="110"/>
      <c r="K39" s="110"/>
      <c r="L39" s="111"/>
      <c r="M39" s="55"/>
      <c r="N39" s="127"/>
      <c r="O39" s="137" t="s">
        <v>3</v>
      </c>
      <c r="P39" s="137"/>
      <c r="Q39" s="137"/>
      <c r="R39" s="137"/>
      <c r="S39" s="21">
        <v>1</v>
      </c>
      <c r="T39" s="109" t="s">
        <v>158</v>
      </c>
      <c r="U39" s="110"/>
      <c r="V39" s="110"/>
      <c r="W39" s="110"/>
      <c r="X39" s="110"/>
      <c r="Y39" s="111"/>
      <c r="Z39" s="55"/>
      <c r="AA39" s="127"/>
      <c r="AB39" s="137" t="s">
        <v>3</v>
      </c>
      <c r="AC39" s="137"/>
      <c r="AD39" s="137"/>
      <c r="AE39" s="137"/>
      <c r="AF39" s="21">
        <v>1</v>
      </c>
      <c r="AG39" s="109" t="s">
        <v>158</v>
      </c>
      <c r="AH39" s="110"/>
      <c r="AI39" s="110"/>
      <c r="AJ39" s="110"/>
      <c r="AK39" s="110"/>
      <c r="AL39" s="111"/>
      <c r="AM39" s="55"/>
    </row>
    <row r="40" spans="1:39" ht="27" customHeight="1" thickBot="1" x14ac:dyDescent="0.2">
      <c r="A40" s="127"/>
      <c r="B40" s="157" t="s">
        <v>4</v>
      </c>
      <c r="C40" s="157"/>
      <c r="D40" s="157"/>
      <c r="E40" s="157"/>
      <c r="F40" s="22"/>
      <c r="G40" s="142"/>
      <c r="H40" s="142"/>
      <c r="I40" s="142"/>
      <c r="J40" s="142"/>
      <c r="K40" s="142"/>
      <c r="L40" s="142"/>
      <c r="M40" s="56"/>
      <c r="N40" s="127"/>
      <c r="O40" s="157" t="s">
        <v>4</v>
      </c>
      <c r="P40" s="157"/>
      <c r="Q40" s="157"/>
      <c r="R40" s="157"/>
      <c r="S40" s="22"/>
      <c r="T40" s="142"/>
      <c r="U40" s="142"/>
      <c r="V40" s="142"/>
      <c r="W40" s="142"/>
      <c r="X40" s="142"/>
      <c r="Y40" s="142"/>
      <c r="Z40" s="56"/>
      <c r="AA40" s="127"/>
      <c r="AB40" s="157" t="s">
        <v>4</v>
      </c>
      <c r="AC40" s="157"/>
      <c r="AD40" s="157"/>
      <c r="AE40" s="157"/>
      <c r="AF40" s="22"/>
      <c r="AG40" s="142"/>
      <c r="AH40" s="142"/>
      <c r="AI40" s="142"/>
      <c r="AJ40" s="142"/>
      <c r="AK40" s="142"/>
      <c r="AL40" s="142"/>
      <c r="AM40" s="56"/>
    </row>
    <row r="41" spans="1:39" ht="21" customHeight="1" thickTop="1" x14ac:dyDescent="0.15">
      <c r="A41" s="127"/>
      <c r="B41" s="158" t="s">
        <v>17</v>
      </c>
      <c r="C41" s="158"/>
      <c r="D41" s="158"/>
      <c r="E41" s="158"/>
      <c r="F41" s="34">
        <f>SUM(F36:F40)</f>
        <v>2</v>
      </c>
      <c r="G41" s="144"/>
      <c r="H41" s="144"/>
      <c r="I41" s="144"/>
      <c r="J41" s="144"/>
      <c r="K41" s="144"/>
      <c r="L41" s="144"/>
      <c r="M41" s="39">
        <f>SUM(M36:M40)</f>
        <v>0</v>
      </c>
      <c r="N41" s="127"/>
      <c r="O41" s="158" t="s">
        <v>17</v>
      </c>
      <c r="P41" s="158"/>
      <c r="Q41" s="158"/>
      <c r="R41" s="158"/>
      <c r="S41" s="34">
        <f>SUM(S36:S40)</f>
        <v>2</v>
      </c>
      <c r="T41" s="144"/>
      <c r="U41" s="144"/>
      <c r="V41" s="144"/>
      <c r="W41" s="144"/>
      <c r="X41" s="144"/>
      <c r="Y41" s="144"/>
      <c r="Z41" s="39">
        <f>SUM(Z36:Z40)</f>
        <v>0</v>
      </c>
      <c r="AA41" s="127"/>
      <c r="AB41" s="158" t="s">
        <v>17</v>
      </c>
      <c r="AC41" s="158"/>
      <c r="AD41" s="158"/>
      <c r="AE41" s="158"/>
      <c r="AF41" s="34">
        <f>SUM(AF36:AF40)</f>
        <v>2</v>
      </c>
      <c r="AG41" s="144"/>
      <c r="AH41" s="144"/>
      <c r="AI41" s="144"/>
      <c r="AJ41" s="144"/>
      <c r="AK41" s="144"/>
      <c r="AL41" s="144"/>
      <c r="AM41" s="39">
        <f>SUM(AM36:AM40)</f>
        <v>0</v>
      </c>
    </row>
    <row r="42" spans="1:39" ht="21" customHeight="1" x14ac:dyDescent="0.15">
      <c r="A42" s="163" t="s">
        <v>19</v>
      </c>
      <c r="B42" s="167" t="s">
        <v>40</v>
      </c>
      <c r="C42" s="167"/>
      <c r="D42" s="167"/>
      <c r="E42" s="167"/>
      <c r="F42" s="28" t="s">
        <v>41</v>
      </c>
      <c r="G42" s="139" t="s">
        <v>42</v>
      </c>
      <c r="H42" s="139"/>
      <c r="I42" s="139"/>
      <c r="J42" s="139"/>
      <c r="K42" s="139"/>
      <c r="L42" s="139"/>
      <c r="M42" s="27" t="s">
        <v>90</v>
      </c>
      <c r="N42" s="163" t="s">
        <v>19</v>
      </c>
      <c r="O42" s="167" t="s">
        <v>40</v>
      </c>
      <c r="P42" s="167"/>
      <c r="Q42" s="167"/>
      <c r="R42" s="167"/>
      <c r="S42" s="28" t="s">
        <v>41</v>
      </c>
      <c r="T42" s="139" t="s">
        <v>42</v>
      </c>
      <c r="U42" s="139"/>
      <c r="V42" s="139"/>
      <c r="W42" s="139"/>
      <c r="X42" s="139"/>
      <c r="Y42" s="139"/>
      <c r="Z42" s="27" t="s">
        <v>90</v>
      </c>
      <c r="AA42" s="163" t="s">
        <v>19</v>
      </c>
      <c r="AB42" s="167" t="s">
        <v>40</v>
      </c>
      <c r="AC42" s="167"/>
      <c r="AD42" s="167"/>
      <c r="AE42" s="167"/>
      <c r="AF42" s="28" t="s">
        <v>41</v>
      </c>
      <c r="AG42" s="139" t="s">
        <v>42</v>
      </c>
      <c r="AH42" s="139"/>
      <c r="AI42" s="139"/>
      <c r="AJ42" s="139"/>
      <c r="AK42" s="139"/>
      <c r="AL42" s="139"/>
      <c r="AM42" s="27" t="s">
        <v>90</v>
      </c>
    </row>
    <row r="43" spans="1:39" ht="27" customHeight="1" x14ac:dyDescent="0.15">
      <c r="A43" s="163"/>
      <c r="B43" s="121" t="s">
        <v>20</v>
      </c>
      <c r="C43" s="121"/>
      <c r="D43" s="121"/>
      <c r="E43" s="121"/>
      <c r="F43" s="20">
        <v>7</v>
      </c>
      <c r="G43" s="140"/>
      <c r="H43" s="140"/>
      <c r="I43" s="140"/>
      <c r="J43" s="140"/>
      <c r="K43" s="140"/>
      <c r="L43" s="140"/>
      <c r="M43" s="54" t="s">
        <v>297</v>
      </c>
      <c r="N43" s="163"/>
      <c r="O43" s="121" t="s">
        <v>20</v>
      </c>
      <c r="P43" s="121"/>
      <c r="Q43" s="121"/>
      <c r="R43" s="121"/>
      <c r="S43" s="20">
        <v>7</v>
      </c>
      <c r="T43" s="140"/>
      <c r="U43" s="140"/>
      <c r="V43" s="140"/>
      <c r="W43" s="140"/>
      <c r="X43" s="140"/>
      <c r="Y43" s="140"/>
      <c r="Z43" s="54" t="s">
        <v>297</v>
      </c>
      <c r="AA43" s="163"/>
      <c r="AB43" s="121" t="s">
        <v>20</v>
      </c>
      <c r="AC43" s="121"/>
      <c r="AD43" s="121"/>
      <c r="AE43" s="121"/>
      <c r="AF43" s="20">
        <v>7</v>
      </c>
      <c r="AG43" s="140"/>
      <c r="AH43" s="140"/>
      <c r="AI43" s="140"/>
      <c r="AJ43" s="140"/>
      <c r="AK43" s="140"/>
      <c r="AL43" s="140"/>
      <c r="AM43" s="54" t="s">
        <v>297</v>
      </c>
    </row>
    <row r="44" spans="1:39" ht="27" customHeight="1" x14ac:dyDescent="0.15">
      <c r="A44" s="163"/>
      <c r="B44" s="137" t="s">
        <v>21</v>
      </c>
      <c r="C44" s="137"/>
      <c r="D44" s="137"/>
      <c r="E44" s="137"/>
      <c r="F44" s="21">
        <v>0</v>
      </c>
      <c r="G44" s="110"/>
      <c r="H44" s="110"/>
      <c r="I44" s="110"/>
      <c r="J44" s="110"/>
      <c r="K44" s="110"/>
      <c r="L44" s="110"/>
      <c r="M44" s="55" t="s">
        <v>297</v>
      </c>
      <c r="N44" s="163"/>
      <c r="O44" s="137" t="s">
        <v>21</v>
      </c>
      <c r="P44" s="137"/>
      <c r="Q44" s="137"/>
      <c r="R44" s="137"/>
      <c r="S44" s="21">
        <v>0</v>
      </c>
      <c r="T44" s="110"/>
      <c r="U44" s="110"/>
      <c r="V44" s="110"/>
      <c r="W44" s="110"/>
      <c r="X44" s="110"/>
      <c r="Y44" s="110"/>
      <c r="Z44" s="55" t="s">
        <v>297</v>
      </c>
      <c r="AA44" s="163"/>
      <c r="AB44" s="137" t="s">
        <v>21</v>
      </c>
      <c r="AC44" s="137"/>
      <c r="AD44" s="137"/>
      <c r="AE44" s="137"/>
      <c r="AF44" s="21">
        <v>0</v>
      </c>
      <c r="AG44" s="110"/>
      <c r="AH44" s="110"/>
      <c r="AI44" s="110"/>
      <c r="AJ44" s="110"/>
      <c r="AK44" s="110"/>
      <c r="AL44" s="110"/>
      <c r="AM44" s="55" t="s">
        <v>297</v>
      </c>
    </row>
    <row r="45" spans="1:39" ht="27" customHeight="1" x14ac:dyDescent="0.15">
      <c r="A45" s="163"/>
      <c r="B45" s="137" t="s">
        <v>23</v>
      </c>
      <c r="C45" s="137"/>
      <c r="D45" s="137"/>
      <c r="E45" s="137"/>
      <c r="F45" s="21">
        <v>0</v>
      </c>
      <c r="G45" s="110"/>
      <c r="H45" s="110"/>
      <c r="I45" s="110"/>
      <c r="J45" s="110"/>
      <c r="K45" s="110"/>
      <c r="L45" s="110"/>
      <c r="M45" s="55" t="s">
        <v>297</v>
      </c>
      <c r="N45" s="163"/>
      <c r="O45" s="137" t="s">
        <v>23</v>
      </c>
      <c r="P45" s="137"/>
      <c r="Q45" s="137"/>
      <c r="R45" s="137"/>
      <c r="S45" s="21">
        <v>0</v>
      </c>
      <c r="T45" s="110"/>
      <c r="U45" s="110"/>
      <c r="V45" s="110"/>
      <c r="W45" s="110"/>
      <c r="X45" s="110"/>
      <c r="Y45" s="110"/>
      <c r="Z45" s="55" t="s">
        <v>297</v>
      </c>
      <c r="AA45" s="163"/>
      <c r="AB45" s="137" t="s">
        <v>23</v>
      </c>
      <c r="AC45" s="137"/>
      <c r="AD45" s="137"/>
      <c r="AE45" s="137"/>
      <c r="AF45" s="21">
        <v>0</v>
      </c>
      <c r="AG45" s="110"/>
      <c r="AH45" s="110"/>
      <c r="AI45" s="110"/>
      <c r="AJ45" s="110"/>
      <c r="AK45" s="110"/>
      <c r="AL45" s="110"/>
      <c r="AM45" s="55" t="s">
        <v>297</v>
      </c>
    </row>
    <row r="46" spans="1:39" ht="27" customHeight="1" x14ac:dyDescent="0.15">
      <c r="A46" s="163"/>
      <c r="B46" s="137" t="s">
        <v>24</v>
      </c>
      <c r="C46" s="137"/>
      <c r="D46" s="137"/>
      <c r="E46" s="137"/>
      <c r="F46" s="21">
        <v>0</v>
      </c>
      <c r="G46" s="110"/>
      <c r="H46" s="110"/>
      <c r="I46" s="110"/>
      <c r="J46" s="110"/>
      <c r="K46" s="110"/>
      <c r="L46" s="110"/>
      <c r="M46" s="55" t="s">
        <v>297</v>
      </c>
      <c r="N46" s="163"/>
      <c r="O46" s="137" t="s">
        <v>24</v>
      </c>
      <c r="P46" s="137"/>
      <c r="Q46" s="137"/>
      <c r="R46" s="137"/>
      <c r="S46" s="21">
        <v>0</v>
      </c>
      <c r="T46" s="110"/>
      <c r="U46" s="110"/>
      <c r="V46" s="110"/>
      <c r="W46" s="110"/>
      <c r="X46" s="110"/>
      <c r="Y46" s="110"/>
      <c r="Z46" s="55" t="s">
        <v>297</v>
      </c>
      <c r="AA46" s="163"/>
      <c r="AB46" s="137" t="s">
        <v>24</v>
      </c>
      <c r="AC46" s="137"/>
      <c r="AD46" s="137"/>
      <c r="AE46" s="137"/>
      <c r="AF46" s="21">
        <v>0</v>
      </c>
      <c r="AG46" s="110"/>
      <c r="AH46" s="110"/>
      <c r="AI46" s="110"/>
      <c r="AJ46" s="110"/>
      <c r="AK46" s="110"/>
      <c r="AL46" s="110"/>
      <c r="AM46" s="55" t="s">
        <v>297</v>
      </c>
    </row>
    <row r="47" spans="1:39" ht="27" customHeight="1" thickBot="1" x14ac:dyDescent="0.2">
      <c r="A47" s="163"/>
      <c r="B47" s="168" t="s">
        <v>43</v>
      </c>
      <c r="C47" s="168"/>
      <c r="D47" s="168"/>
      <c r="E47" s="168"/>
      <c r="F47" s="61"/>
      <c r="G47" s="141"/>
      <c r="H47" s="141"/>
      <c r="I47" s="141"/>
      <c r="J47" s="141"/>
      <c r="K47" s="141"/>
      <c r="L47" s="141"/>
      <c r="M47" s="62"/>
      <c r="N47" s="163"/>
      <c r="O47" s="168" t="s">
        <v>43</v>
      </c>
      <c r="P47" s="168"/>
      <c r="Q47" s="168"/>
      <c r="R47" s="168"/>
      <c r="S47" s="61"/>
      <c r="T47" s="141"/>
      <c r="U47" s="141"/>
      <c r="V47" s="141"/>
      <c r="W47" s="141"/>
      <c r="X47" s="141"/>
      <c r="Y47" s="141"/>
      <c r="Z47" s="62"/>
      <c r="AA47" s="163"/>
      <c r="AB47" s="168" t="s">
        <v>43</v>
      </c>
      <c r="AC47" s="168"/>
      <c r="AD47" s="168"/>
      <c r="AE47" s="168"/>
      <c r="AF47" s="61"/>
      <c r="AG47" s="141"/>
      <c r="AH47" s="141"/>
      <c r="AI47" s="141"/>
      <c r="AJ47" s="141"/>
      <c r="AK47" s="141"/>
      <c r="AL47" s="141"/>
      <c r="AM47" s="62"/>
    </row>
    <row r="48" spans="1:39" ht="27" hidden="1" customHeight="1" thickBot="1" x14ac:dyDescent="0.2">
      <c r="A48" s="163"/>
      <c r="B48" s="157" t="s">
        <v>116</v>
      </c>
      <c r="C48" s="157"/>
      <c r="D48" s="157"/>
      <c r="E48" s="157"/>
      <c r="F48" s="22"/>
      <c r="G48" s="142"/>
      <c r="H48" s="142"/>
      <c r="I48" s="142"/>
      <c r="J48" s="142"/>
      <c r="K48" s="142"/>
      <c r="L48" s="142"/>
      <c r="M48" s="56"/>
      <c r="N48" s="163"/>
      <c r="O48" s="157" t="s">
        <v>116</v>
      </c>
      <c r="P48" s="157"/>
      <c r="Q48" s="157"/>
      <c r="R48" s="157"/>
      <c r="S48" s="22"/>
      <c r="T48" s="142"/>
      <c r="U48" s="142"/>
      <c r="V48" s="142"/>
      <c r="W48" s="142"/>
      <c r="X48" s="142"/>
      <c r="Y48" s="142"/>
      <c r="Z48" s="56"/>
      <c r="AA48" s="163"/>
      <c r="AB48" s="157" t="s">
        <v>116</v>
      </c>
      <c r="AC48" s="157"/>
      <c r="AD48" s="157"/>
      <c r="AE48" s="157"/>
      <c r="AF48" s="22"/>
      <c r="AG48" s="142"/>
      <c r="AH48" s="142"/>
      <c r="AI48" s="142"/>
      <c r="AJ48" s="142"/>
      <c r="AK48" s="142"/>
      <c r="AL48" s="142"/>
      <c r="AM48" s="56"/>
    </row>
    <row r="49" spans="1:39" ht="21" customHeight="1" thickTop="1" thickBot="1" x14ac:dyDescent="0.2">
      <c r="A49" s="166"/>
      <c r="B49" s="156" t="s">
        <v>17</v>
      </c>
      <c r="C49" s="156"/>
      <c r="D49" s="156"/>
      <c r="E49" s="156"/>
      <c r="F49" s="19">
        <f>SUM(F43:F48)</f>
        <v>7</v>
      </c>
      <c r="G49" s="143"/>
      <c r="H49" s="143"/>
      <c r="I49" s="143"/>
      <c r="J49" s="143"/>
      <c r="K49" s="143"/>
      <c r="L49" s="143"/>
      <c r="M49" s="31">
        <f>SUM(M43:M48)</f>
        <v>0</v>
      </c>
      <c r="N49" s="166"/>
      <c r="O49" s="156" t="s">
        <v>17</v>
      </c>
      <c r="P49" s="156"/>
      <c r="Q49" s="156"/>
      <c r="R49" s="156"/>
      <c r="S49" s="19">
        <f>SUM(S43:S48)</f>
        <v>7</v>
      </c>
      <c r="T49" s="143"/>
      <c r="U49" s="143"/>
      <c r="V49" s="143"/>
      <c r="W49" s="143"/>
      <c r="X49" s="143"/>
      <c r="Y49" s="143"/>
      <c r="Z49" s="31">
        <f>SUM(Z43:Z48)</f>
        <v>0</v>
      </c>
      <c r="AA49" s="166"/>
      <c r="AB49" s="156" t="s">
        <v>17</v>
      </c>
      <c r="AC49" s="156"/>
      <c r="AD49" s="156"/>
      <c r="AE49" s="156"/>
      <c r="AF49" s="19">
        <f>SUM(AF43:AF48)</f>
        <v>7</v>
      </c>
      <c r="AG49" s="143"/>
      <c r="AH49" s="143"/>
      <c r="AI49" s="143"/>
      <c r="AJ49" s="143"/>
      <c r="AK49" s="143"/>
      <c r="AL49" s="143"/>
      <c r="AM49" s="31">
        <f>SUM(AM43:AM48)</f>
        <v>0</v>
      </c>
    </row>
    <row r="50" spans="1:39" ht="6.75" customHeight="1" thickBot="1" x14ac:dyDescent="0.2">
      <c r="A50" s="17"/>
      <c r="B50" s="18"/>
      <c r="C50" s="18"/>
      <c r="D50" s="18"/>
      <c r="E50" s="18"/>
      <c r="F50" s="18"/>
      <c r="G50" s="60"/>
      <c r="H50" s="60"/>
      <c r="I50" s="60"/>
      <c r="J50" s="60"/>
      <c r="K50" s="60"/>
      <c r="L50" s="60"/>
      <c r="M50" s="57"/>
      <c r="N50" s="17"/>
      <c r="O50" s="18"/>
      <c r="P50" s="18"/>
      <c r="Q50" s="18"/>
      <c r="R50" s="18"/>
      <c r="S50" s="18"/>
      <c r="T50" s="60"/>
      <c r="U50" s="60"/>
      <c r="V50" s="60"/>
      <c r="W50" s="60"/>
      <c r="X50" s="60"/>
      <c r="Y50" s="60"/>
      <c r="Z50" s="58"/>
      <c r="AA50" s="17"/>
      <c r="AB50" s="18"/>
      <c r="AC50" s="18"/>
      <c r="AD50" s="18"/>
      <c r="AE50" s="18"/>
      <c r="AF50" s="18"/>
      <c r="AG50" s="60"/>
      <c r="AH50" s="60"/>
      <c r="AI50" s="60"/>
      <c r="AJ50" s="60"/>
      <c r="AK50" s="60"/>
      <c r="AL50" s="60"/>
      <c r="AM50" s="58"/>
    </row>
    <row r="51" spans="1:39" ht="21" customHeight="1" thickBot="1" x14ac:dyDescent="0.2">
      <c r="A51" s="112" t="s">
        <v>51</v>
      </c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4"/>
    </row>
    <row r="52" spans="1:39" ht="21" customHeight="1" x14ac:dyDescent="0.15">
      <c r="A52" s="150" t="s">
        <v>13</v>
      </c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2"/>
      <c r="N52" s="115" t="s">
        <v>15</v>
      </c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7"/>
      <c r="AA52" s="118" t="s">
        <v>16</v>
      </c>
      <c r="AB52" s="119"/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20"/>
    </row>
    <row r="53" spans="1:39" ht="21" customHeight="1" x14ac:dyDescent="0.15">
      <c r="A53" s="127" t="s">
        <v>12</v>
      </c>
      <c r="B53" s="129" t="s">
        <v>40</v>
      </c>
      <c r="C53" s="129"/>
      <c r="D53" s="129"/>
      <c r="E53" s="129"/>
      <c r="F53" s="26" t="s">
        <v>41</v>
      </c>
      <c r="G53" s="130" t="s">
        <v>42</v>
      </c>
      <c r="H53" s="131"/>
      <c r="I53" s="131"/>
      <c r="J53" s="131"/>
      <c r="K53" s="131"/>
      <c r="L53" s="132"/>
      <c r="M53" s="38" t="s">
        <v>90</v>
      </c>
      <c r="N53" s="127" t="s">
        <v>12</v>
      </c>
      <c r="O53" s="129" t="s">
        <v>40</v>
      </c>
      <c r="P53" s="129"/>
      <c r="Q53" s="129"/>
      <c r="R53" s="133"/>
      <c r="S53" s="26" t="s">
        <v>41</v>
      </c>
      <c r="T53" s="134" t="s">
        <v>42</v>
      </c>
      <c r="U53" s="135"/>
      <c r="V53" s="135"/>
      <c r="W53" s="135"/>
      <c r="X53" s="135"/>
      <c r="Y53" s="136"/>
      <c r="Z53" s="38" t="s">
        <v>90</v>
      </c>
      <c r="AA53" s="127" t="s">
        <v>12</v>
      </c>
      <c r="AB53" s="129" t="s">
        <v>40</v>
      </c>
      <c r="AC53" s="129"/>
      <c r="AD53" s="129"/>
      <c r="AE53" s="133"/>
      <c r="AF53" s="26" t="s">
        <v>41</v>
      </c>
      <c r="AG53" s="134" t="s">
        <v>42</v>
      </c>
      <c r="AH53" s="135"/>
      <c r="AI53" s="135"/>
      <c r="AJ53" s="135"/>
      <c r="AK53" s="135"/>
      <c r="AL53" s="136"/>
      <c r="AM53" s="38" t="s">
        <v>90</v>
      </c>
    </row>
    <row r="54" spans="1:39" ht="27" customHeight="1" x14ac:dyDescent="0.15">
      <c r="A54" s="127"/>
      <c r="B54" s="121" t="s">
        <v>0</v>
      </c>
      <c r="C54" s="121"/>
      <c r="D54" s="121"/>
      <c r="E54" s="121"/>
      <c r="F54" s="20"/>
      <c r="G54" s="122"/>
      <c r="H54" s="123"/>
      <c r="I54" s="123"/>
      <c r="J54" s="123"/>
      <c r="K54" s="123"/>
      <c r="L54" s="124"/>
      <c r="M54" s="54"/>
      <c r="N54" s="127"/>
      <c r="O54" s="125" t="s">
        <v>0</v>
      </c>
      <c r="P54" s="125"/>
      <c r="Q54" s="125"/>
      <c r="R54" s="126"/>
      <c r="S54" s="20">
        <v>1</v>
      </c>
      <c r="T54" s="122" t="s">
        <v>159</v>
      </c>
      <c r="U54" s="123"/>
      <c r="V54" s="123"/>
      <c r="W54" s="123"/>
      <c r="X54" s="123"/>
      <c r="Y54" s="124"/>
      <c r="Z54" s="54"/>
      <c r="AA54" s="127"/>
      <c r="AB54" s="125" t="s">
        <v>0</v>
      </c>
      <c r="AC54" s="125"/>
      <c r="AD54" s="125"/>
      <c r="AE54" s="126"/>
      <c r="AF54" s="20"/>
      <c r="AG54" s="122"/>
      <c r="AH54" s="123"/>
      <c r="AI54" s="123"/>
      <c r="AJ54" s="123"/>
      <c r="AK54" s="123"/>
      <c r="AL54" s="124"/>
      <c r="AM54" s="54"/>
    </row>
    <row r="55" spans="1:39" ht="27" customHeight="1" x14ac:dyDescent="0.15">
      <c r="A55" s="127"/>
      <c r="B55" s="137" t="s">
        <v>1</v>
      </c>
      <c r="C55" s="137"/>
      <c r="D55" s="137"/>
      <c r="E55" s="137"/>
      <c r="F55" s="21"/>
      <c r="G55" s="109"/>
      <c r="H55" s="110"/>
      <c r="I55" s="110"/>
      <c r="J55" s="110"/>
      <c r="K55" s="110"/>
      <c r="L55" s="111"/>
      <c r="M55" s="55"/>
      <c r="N55" s="127"/>
      <c r="O55" s="137" t="s">
        <v>1</v>
      </c>
      <c r="P55" s="137"/>
      <c r="Q55" s="137"/>
      <c r="R55" s="138"/>
      <c r="S55" s="21"/>
      <c r="T55" s="109"/>
      <c r="U55" s="110"/>
      <c r="V55" s="110"/>
      <c r="W55" s="110"/>
      <c r="X55" s="110"/>
      <c r="Y55" s="111"/>
      <c r="Z55" s="55"/>
      <c r="AA55" s="127"/>
      <c r="AB55" s="137" t="s">
        <v>1</v>
      </c>
      <c r="AC55" s="137"/>
      <c r="AD55" s="137"/>
      <c r="AE55" s="138"/>
      <c r="AF55" s="21"/>
      <c r="AG55" s="109"/>
      <c r="AH55" s="110"/>
      <c r="AI55" s="110"/>
      <c r="AJ55" s="110"/>
      <c r="AK55" s="110"/>
      <c r="AL55" s="111"/>
      <c r="AM55" s="55"/>
    </row>
    <row r="56" spans="1:39" ht="27" customHeight="1" x14ac:dyDescent="0.15">
      <c r="A56" s="127"/>
      <c r="B56" s="137" t="s">
        <v>2</v>
      </c>
      <c r="C56" s="137"/>
      <c r="D56" s="137"/>
      <c r="E56" s="137"/>
      <c r="F56" s="21"/>
      <c r="G56" s="109"/>
      <c r="H56" s="110"/>
      <c r="I56" s="110"/>
      <c r="J56" s="110"/>
      <c r="K56" s="110"/>
      <c r="L56" s="111"/>
      <c r="M56" s="55"/>
      <c r="N56" s="127"/>
      <c r="O56" s="137" t="s">
        <v>2</v>
      </c>
      <c r="P56" s="137"/>
      <c r="Q56" s="137"/>
      <c r="R56" s="138"/>
      <c r="S56" s="21">
        <v>2</v>
      </c>
      <c r="T56" s="109" t="s">
        <v>347</v>
      </c>
      <c r="U56" s="110"/>
      <c r="V56" s="110"/>
      <c r="W56" s="110"/>
      <c r="X56" s="110"/>
      <c r="Y56" s="111"/>
      <c r="Z56" s="55" t="s">
        <v>161</v>
      </c>
      <c r="AA56" s="127"/>
      <c r="AB56" s="137" t="s">
        <v>2</v>
      </c>
      <c r="AC56" s="137"/>
      <c r="AD56" s="137"/>
      <c r="AE56" s="138"/>
      <c r="AF56" s="21"/>
      <c r="AG56" s="109"/>
      <c r="AH56" s="110"/>
      <c r="AI56" s="110"/>
      <c r="AJ56" s="110"/>
      <c r="AK56" s="110"/>
      <c r="AL56" s="111"/>
      <c r="AM56" s="55"/>
    </row>
    <row r="57" spans="1:39" ht="27" customHeight="1" x14ac:dyDescent="0.15">
      <c r="A57" s="127"/>
      <c r="B57" s="137" t="s">
        <v>3</v>
      </c>
      <c r="C57" s="137"/>
      <c r="D57" s="137"/>
      <c r="E57" s="137"/>
      <c r="F57" s="21"/>
      <c r="G57" s="109"/>
      <c r="H57" s="110"/>
      <c r="I57" s="110"/>
      <c r="J57" s="110"/>
      <c r="K57" s="110"/>
      <c r="L57" s="111"/>
      <c r="M57" s="55"/>
      <c r="N57" s="127"/>
      <c r="O57" s="137" t="s">
        <v>3</v>
      </c>
      <c r="P57" s="137"/>
      <c r="Q57" s="137"/>
      <c r="R57" s="138"/>
      <c r="S57" s="21">
        <v>1</v>
      </c>
      <c r="T57" s="109" t="s">
        <v>162</v>
      </c>
      <c r="U57" s="110"/>
      <c r="V57" s="110"/>
      <c r="W57" s="110"/>
      <c r="X57" s="110"/>
      <c r="Y57" s="111"/>
      <c r="Z57" s="55" t="s">
        <v>161</v>
      </c>
      <c r="AA57" s="127"/>
      <c r="AB57" s="137" t="s">
        <v>3</v>
      </c>
      <c r="AC57" s="137"/>
      <c r="AD57" s="137"/>
      <c r="AE57" s="138"/>
      <c r="AF57" s="21"/>
      <c r="AG57" s="109"/>
      <c r="AH57" s="110"/>
      <c r="AI57" s="110"/>
      <c r="AJ57" s="110"/>
      <c r="AK57" s="110"/>
      <c r="AL57" s="111"/>
      <c r="AM57" s="55"/>
    </row>
    <row r="58" spans="1:39" ht="27" customHeight="1" thickBot="1" x14ac:dyDescent="0.2">
      <c r="A58" s="127"/>
      <c r="B58" s="157" t="s">
        <v>4</v>
      </c>
      <c r="C58" s="157"/>
      <c r="D58" s="157"/>
      <c r="E58" s="157"/>
      <c r="F58" s="22"/>
      <c r="G58" s="174"/>
      <c r="H58" s="141"/>
      <c r="I58" s="141"/>
      <c r="J58" s="141"/>
      <c r="K58" s="141"/>
      <c r="L58" s="175"/>
      <c r="M58" s="56"/>
      <c r="N58" s="127"/>
      <c r="O58" s="168" t="s">
        <v>4</v>
      </c>
      <c r="P58" s="168"/>
      <c r="Q58" s="168"/>
      <c r="R58" s="176"/>
      <c r="S58" s="22">
        <v>2</v>
      </c>
      <c r="T58" s="174" t="s">
        <v>346</v>
      </c>
      <c r="U58" s="141"/>
      <c r="V58" s="141"/>
      <c r="W58" s="141"/>
      <c r="X58" s="141"/>
      <c r="Y58" s="175"/>
      <c r="Z58" s="62" t="s">
        <v>161</v>
      </c>
      <c r="AA58" s="127"/>
      <c r="AB58" s="168" t="s">
        <v>4</v>
      </c>
      <c r="AC58" s="168"/>
      <c r="AD58" s="168"/>
      <c r="AE58" s="176"/>
      <c r="AF58" s="22"/>
      <c r="AG58" s="174"/>
      <c r="AH58" s="141"/>
      <c r="AI58" s="141"/>
      <c r="AJ58" s="141"/>
      <c r="AK58" s="141"/>
      <c r="AL58" s="175"/>
      <c r="AM58" s="55"/>
    </row>
    <row r="59" spans="1:39" ht="21" customHeight="1" thickTop="1" thickBot="1" x14ac:dyDescent="0.2">
      <c r="A59" s="128"/>
      <c r="B59" s="156" t="s">
        <v>17</v>
      </c>
      <c r="C59" s="156"/>
      <c r="D59" s="156"/>
      <c r="E59" s="156"/>
      <c r="F59" s="19">
        <f>SUM(F54:F58)</f>
        <v>0</v>
      </c>
      <c r="G59" s="143"/>
      <c r="H59" s="143"/>
      <c r="I59" s="143"/>
      <c r="J59" s="143"/>
      <c r="K59" s="143"/>
      <c r="L59" s="143"/>
      <c r="M59" s="31">
        <f>SUM(M54:M58)</f>
        <v>0</v>
      </c>
      <c r="N59" s="128"/>
      <c r="O59" s="156" t="s">
        <v>17</v>
      </c>
      <c r="P59" s="156"/>
      <c r="Q59" s="156"/>
      <c r="R59" s="156"/>
      <c r="S59" s="19">
        <f>SUM(S54:S58)</f>
        <v>6</v>
      </c>
      <c r="T59" s="143"/>
      <c r="U59" s="143"/>
      <c r="V59" s="143"/>
      <c r="W59" s="143"/>
      <c r="X59" s="143"/>
      <c r="Y59" s="143"/>
      <c r="Z59" s="31">
        <f>SUM(Z54:Z58)</f>
        <v>0</v>
      </c>
      <c r="AA59" s="128"/>
      <c r="AB59" s="156" t="s">
        <v>17</v>
      </c>
      <c r="AC59" s="156"/>
      <c r="AD59" s="156"/>
      <c r="AE59" s="156"/>
      <c r="AF59" s="19">
        <f>SUM(AF54:AF58)</f>
        <v>0</v>
      </c>
      <c r="AG59" s="143"/>
      <c r="AH59" s="143"/>
      <c r="AI59" s="143"/>
      <c r="AJ59" s="143"/>
      <c r="AK59" s="143"/>
      <c r="AL59" s="143"/>
      <c r="AM59" s="31">
        <f>SUM(AM54:AM58)</f>
        <v>0</v>
      </c>
    </row>
  </sheetData>
  <sheetProtection selectLockedCells="1"/>
  <mergeCells count="322">
    <mergeCell ref="AB53:AE53"/>
    <mergeCell ref="AG53:AL53"/>
    <mergeCell ref="B54:E54"/>
    <mergeCell ref="G54:L54"/>
    <mergeCell ref="O54:R54"/>
    <mergeCell ref="T54:Y54"/>
    <mergeCell ref="B59:E59"/>
    <mergeCell ref="G59:L59"/>
    <mergeCell ref="O59:R59"/>
    <mergeCell ref="T59:Y59"/>
    <mergeCell ref="AB59:AE59"/>
    <mergeCell ref="AG59:AL59"/>
    <mergeCell ref="B58:E58"/>
    <mergeCell ref="G58:L58"/>
    <mergeCell ref="O58:R58"/>
    <mergeCell ref="T58:Y58"/>
    <mergeCell ref="AB58:AE58"/>
    <mergeCell ref="AG58:AL58"/>
    <mergeCell ref="B55:E55"/>
    <mergeCell ref="A53:A59"/>
    <mergeCell ref="B53:E53"/>
    <mergeCell ref="G53:L53"/>
    <mergeCell ref="N53:N59"/>
    <mergeCell ref="O53:R53"/>
    <mergeCell ref="T53:Y53"/>
    <mergeCell ref="AG56:AL56"/>
    <mergeCell ref="B57:E57"/>
    <mergeCell ref="G57:L57"/>
    <mergeCell ref="O57:R57"/>
    <mergeCell ref="T57:Y57"/>
    <mergeCell ref="AB57:AE57"/>
    <mergeCell ref="AG57:AL57"/>
    <mergeCell ref="G55:L55"/>
    <mergeCell ref="O55:R55"/>
    <mergeCell ref="T55:Y55"/>
    <mergeCell ref="AB55:AE55"/>
    <mergeCell ref="AG55:AL55"/>
    <mergeCell ref="B56:E56"/>
    <mergeCell ref="G56:L56"/>
    <mergeCell ref="O56:R56"/>
    <mergeCell ref="T56:Y56"/>
    <mergeCell ref="AB56:AE56"/>
    <mergeCell ref="AA53:AA59"/>
    <mergeCell ref="AG49:AL49"/>
    <mergeCell ref="AG47:AL47"/>
    <mergeCell ref="B48:E48"/>
    <mergeCell ref="G48:L48"/>
    <mergeCell ref="O48:R48"/>
    <mergeCell ref="T48:Y48"/>
    <mergeCell ref="AB48:AE48"/>
    <mergeCell ref="AG48:AL48"/>
    <mergeCell ref="AB54:AE54"/>
    <mergeCell ref="AG54:AL54"/>
    <mergeCell ref="B47:E47"/>
    <mergeCell ref="G47:L47"/>
    <mergeCell ref="O47:R47"/>
    <mergeCell ref="T47:Y47"/>
    <mergeCell ref="AB47:AE47"/>
    <mergeCell ref="B49:E49"/>
    <mergeCell ref="G49:L49"/>
    <mergeCell ref="O49:R49"/>
    <mergeCell ref="T49:Y49"/>
    <mergeCell ref="AB49:AE49"/>
    <mergeCell ref="A51:AM51"/>
    <mergeCell ref="A52:M52"/>
    <mergeCell ref="N52:Z52"/>
    <mergeCell ref="AA52:AM52"/>
    <mergeCell ref="O43:R43"/>
    <mergeCell ref="T43:Y43"/>
    <mergeCell ref="AB43:AE43"/>
    <mergeCell ref="AG43:AL43"/>
    <mergeCell ref="B44:E44"/>
    <mergeCell ref="G46:L46"/>
    <mergeCell ref="O46:R46"/>
    <mergeCell ref="T46:Y46"/>
    <mergeCell ref="AB46:AE46"/>
    <mergeCell ref="AG46:AL46"/>
    <mergeCell ref="AG41:AL41"/>
    <mergeCell ref="A42:A49"/>
    <mergeCell ref="B42:E42"/>
    <mergeCell ref="G42:L42"/>
    <mergeCell ref="N42:N49"/>
    <mergeCell ref="O42:R42"/>
    <mergeCell ref="T42:Y42"/>
    <mergeCell ref="G44:L44"/>
    <mergeCell ref="O44:R44"/>
    <mergeCell ref="T44:Y44"/>
    <mergeCell ref="B46:E46"/>
    <mergeCell ref="AB44:AE44"/>
    <mergeCell ref="AG44:AL44"/>
    <mergeCell ref="B45:E45"/>
    <mergeCell ref="G45:L45"/>
    <mergeCell ref="O45:R45"/>
    <mergeCell ref="T45:Y45"/>
    <mergeCell ref="AB45:AE45"/>
    <mergeCell ref="AG45:AL45"/>
    <mergeCell ref="AA42:AA49"/>
    <mergeCell ref="AB42:AE42"/>
    <mergeCell ref="AG42:AL42"/>
    <mergeCell ref="B43:E43"/>
    <mergeCell ref="G43:L43"/>
    <mergeCell ref="AG38:AL38"/>
    <mergeCell ref="B39:E39"/>
    <mergeCell ref="G39:L39"/>
    <mergeCell ref="O39:R39"/>
    <mergeCell ref="T39:Y39"/>
    <mergeCell ref="AB39:AE39"/>
    <mergeCell ref="AA36:AA41"/>
    <mergeCell ref="AB36:AE36"/>
    <mergeCell ref="AG36:AL36"/>
    <mergeCell ref="B37:E37"/>
    <mergeCell ref="G37:L37"/>
    <mergeCell ref="O37:R37"/>
    <mergeCell ref="T37:Y37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1"/>
    <mergeCell ref="B36:E36"/>
    <mergeCell ref="G36:L36"/>
    <mergeCell ref="N36:N41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27650" r:id="rId4" name="C01_02">
          <controlPr print="0" autoLine="0" autoPict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27650" r:id="rId4" name="C01_02"/>
      </mc:Fallback>
    </mc:AlternateContent>
    <mc:AlternateContent xmlns:mc="http://schemas.openxmlformats.org/markup-compatibility/2006">
      <mc:Choice Requires="x14">
        <control shapeId="27649" r:id="rId6" name="C01_01">
          <controlPr print="0" autoLine="0" autoPict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27649" r:id="rId6" name="C01_01"/>
      </mc:Fallback>
    </mc:AlternateContent>
  </control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pageSetUpPr fitToPage="1"/>
  </sheetPr>
  <dimension ref="A1:AM60"/>
  <sheetViews>
    <sheetView zoomScale="90" zoomScaleNormal="90" zoomScaleSheetLayoutView="130" workbookViewId="0">
      <selection activeCell="A5" sqref="A5:A15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2026年1月21日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/>
      <c r="G6" s="140"/>
      <c r="H6" s="140"/>
      <c r="I6" s="140"/>
      <c r="J6" s="140"/>
      <c r="K6" s="140"/>
      <c r="L6" s="140"/>
      <c r="M6" s="54"/>
      <c r="N6" s="127"/>
      <c r="O6" s="121" t="s">
        <v>0</v>
      </c>
      <c r="P6" s="121"/>
      <c r="Q6" s="121"/>
      <c r="R6" s="121"/>
      <c r="S6" s="20"/>
      <c r="T6" s="140"/>
      <c r="U6" s="140"/>
      <c r="V6" s="140"/>
      <c r="W6" s="140"/>
      <c r="X6" s="140"/>
      <c r="Y6" s="140"/>
      <c r="Z6" s="54"/>
      <c r="AA6" s="127"/>
      <c r="AB6" s="121" t="s">
        <v>0</v>
      </c>
      <c r="AC6" s="121"/>
      <c r="AD6" s="121"/>
      <c r="AE6" s="121"/>
      <c r="AF6" s="20"/>
      <c r="AG6" s="140"/>
      <c r="AH6" s="140"/>
      <c r="AI6" s="140"/>
      <c r="AJ6" s="140"/>
      <c r="AK6" s="140"/>
      <c r="AL6" s="140"/>
      <c r="AM6" s="54"/>
    </row>
    <row r="7" spans="1:39" ht="27" customHeight="1" x14ac:dyDescent="0.15">
      <c r="A7" s="127"/>
      <c r="B7" s="137" t="s">
        <v>1</v>
      </c>
      <c r="C7" s="137"/>
      <c r="D7" s="137"/>
      <c r="E7" s="137"/>
      <c r="F7" s="21"/>
      <c r="G7" s="110"/>
      <c r="H7" s="110"/>
      <c r="I7" s="110"/>
      <c r="J7" s="110"/>
      <c r="K7" s="110"/>
      <c r="L7" s="110"/>
      <c r="M7" s="54"/>
      <c r="N7" s="127"/>
      <c r="O7" s="137" t="s">
        <v>1</v>
      </c>
      <c r="P7" s="137"/>
      <c r="Q7" s="137"/>
      <c r="R7" s="137"/>
      <c r="S7" s="21"/>
      <c r="T7" s="110"/>
      <c r="U7" s="110"/>
      <c r="V7" s="110"/>
      <c r="W7" s="110"/>
      <c r="X7" s="110"/>
      <c r="Y7" s="110"/>
      <c r="Z7" s="54"/>
      <c r="AA7" s="127"/>
      <c r="AB7" s="137" t="s">
        <v>1</v>
      </c>
      <c r="AC7" s="137"/>
      <c r="AD7" s="137"/>
      <c r="AE7" s="137"/>
      <c r="AF7" s="21"/>
      <c r="AG7" s="110"/>
      <c r="AH7" s="110"/>
      <c r="AI7" s="110"/>
      <c r="AJ7" s="110"/>
      <c r="AK7" s="110"/>
      <c r="AL7" s="110"/>
      <c r="AM7" s="54"/>
    </row>
    <row r="8" spans="1:39" ht="27" customHeight="1" x14ac:dyDescent="0.15">
      <c r="A8" s="127"/>
      <c r="B8" s="137" t="s">
        <v>2</v>
      </c>
      <c r="C8" s="137"/>
      <c r="D8" s="137"/>
      <c r="E8" s="137"/>
      <c r="F8" s="21"/>
      <c r="G8" s="110"/>
      <c r="H8" s="110"/>
      <c r="I8" s="110"/>
      <c r="J8" s="110"/>
      <c r="K8" s="110"/>
      <c r="L8" s="110"/>
      <c r="M8" s="54"/>
      <c r="N8" s="127"/>
      <c r="O8" s="137" t="s">
        <v>2</v>
      </c>
      <c r="P8" s="137"/>
      <c r="Q8" s="137"/>
      <c r="R8" s="137"/>
      <c r="S8" s="21"/>
      <c r="T8" s="110"/>
      <c r="U8" s="110"/>
      <c r="V8" s="110"/>
      <c r="W8" s="110"/>
      <c r="X8" s="110"/>
      <c r="Y8" s="110"/>
      <c r="Z8" s="54"/>
      <c r="AA8" s="127"/>
      <c r="AB8" s="137" t="s">
        <v>2</v>
      </c>
      <c r="AC8" s="137"/>
      <c r="AD8" s="137"/>
      <c r="AE8" s="137"/>
      <c r="AF8" s="21"/>
      <c r="AG8" s="110"/>
      <c r="AH8" s="110"/>
      <c r="AI8" s="110"/>
      <c r="AJ8" s="110"/>
      <c r="AK8" s="110"/>
      <c r="AL8" s="110"/>
      <c r="AM8" s="54"/>
    </row>
    <row r="9" spans="1:39" ht="27" customHeight="1" x14ac:dyDescent="0.15">
      <c r="A9" s="127"/>
      <c r="B9" s="137" t="s">
        <v>3</v>
      </c>
      <c r="C9" s="137"/>
      <c r="D9" s="137"/>
      <c r="E9" s="137"/>
      <c r="F9" s="21"/>
      <c r="G9" s="110"/>
      <c r="H9" s="110"/>
      <c r="I9" s="110"/>
      <c r="J9" s="110"/>
      <c r="K9" s="110"/>
      <c r="L9" s="110"/>
      <c r="M9" s="54"/>
      <c r="N9" s="127"/>
      <c r="O9" s="137" t="s">
        <v>3</v>
      </c>
      <c r="P9" s="137"/>
      <c r="Q9" s="137"/>
      <c r="R9" s="137"/>
      <c r="S9" s="21"/>
      <c r="T9" s="110"/>
      <c r="U9" s="110"/>
      <c r="V9" s="110"/>
      <c r="W9" s="110"/>
      <c r="X9" s="110"/>
      <c r="Y9" s="110"/>
      <c r="Z9" s="54"/>
      <c r="AA9" s="127"/>
      <c r="AB9" s="137" t="s">
        <v>3</v>
      </c>
      <c r="AC9" s="137"/>
      <c r="AD9" s="137"/>
      <c r="AE9" s="137"/>
      <c r="AF9" s="21"/>
      <c r="AG9" s="110"/>
      <c r="AH9" s="110"/>
      <c r="AI9" s="110"/>
      <c r="AJ9" s="110"/>
      <c r="AK9" s="110"/>
      <c r="AL9" s="110"/>
      <c r="AM9" s="54"/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/>
      <c r="G10" s="110"/>
      <c r="H10" s="110"/>
      <c r="I10" s="110"/>
      <c r="J10" s="110"/>
      <c r="K10" s="110"/>
      <c r="L10" s="110"/>
      <c r="M10" s="54"/>
      <c r="N10" s="127"/>
      <c r="O10" s="137" t="s">
        <v>4</v>
      </c>
      <c r="P10" s="137"/>
      <c r="Q10" s="137"/>
      <c r="R10" s="137"/>
      <c r="S10" s="21"/>
      <c r="T10" s="110"/>
      <c r="U10" s="110"/>
      <c r="V10" s="110"/>
      <c r="W10" s="110"/>
      <c r="X10" s="110"/>
      <c r="Y10" s="110"/>
      <c r="Z10" s="54"/>
      <c r="AA10" s="127"/>
      <c r="AB10" s="137" t="s">
        <v>4</v>
      </c>
      <c r="AC10" s="137"/>
      <c r="AD10" s="137"/>
      <c r="AE10" s="137"/>
      <c r="AF10" s="21"/>
      <c r="AG10" s="110"/>
      <c r="AH10" s="110"/>
      <c r="AI10" s="110"/>
      <c r="AJ10" s="110"/>
      <c r="AK10" s="110"/>
      <c r="AL10" s="110"/>
      <c r="AM10" s="54"/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134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5</v>
      </c>
      <c r="T11" s="110" t="s">
        <v>139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138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 t="s">
        <v>250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 t="s">
        <v>336</v>
      </c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 t="s">
        <v>336</v>
      </c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 t="s">
        <v>336</v>
      </c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5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2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/>
      <c r="G17" s="140"/>
      <c r="H17" s="140"/>
      <c r="I17" s="140"/>
      <c r="J17" s="140"/>
      <c r="K17" s="140"/>
      <c r="L17" s="140"/>
      <c r="M17" s="54"/>
      <c r="N17" s="163"/>
      <c r="O17" s="121" t="s">
        <v>20</v>
      </c>
      <c r="P17" s="121"/>
      <c r="Q17" s="121"/>
      <c r="R17" s="121"/>
      <c r="S17" s="20"/>
      <c r="T17" s="140"/>
      <c r="U17" s="140"/>
      <c r="V17" s="140"/>
      <c r="W17" s="140"/>
      <c r="X17" s="140"/>
      <c r="Y17" s="140"/>
      <c r="Z17" s="54"/>
      <c r="AA17" s="163"/>
      <c r="AB17" s="121" t="s">
        <v>20</v>
      </c>
      <c r="AC17" s="121"/>
      <c r="AD17" s="121"/>
      <c r="AE17" s="121"/>
      <c r="AF17" s="20"/>
      <c r="AG17" s="140"/>
      <c r="AH17" s="140"/>
      <c r="AI17" s="140"/>
      <c r="AJ17" s="140"/>
      <c r="AK17" s="140"/>
      <c r="AL17" s="140"/>
      <c r="AM17" s="54"/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/>
      <c r="G18" s="110"/>
      <c r="H18" s="110"/>
      <c r="I18" s="110"/>
      <c r="J18" s="110"/>
      <c r="K18" s="110"/>
      <c r="L18" s="110"/>
      <c r="M18" s="55"/>
      <c r="N18" s="163"/>
      <c r="O18" s="137" t="s">
        <v>21</v>
      </c>
      <c r="P18" s="137"/>
      <c r="Q18" s="137"/>
      <c r="R18" s="137"/>
      <c r="S18" s="21"/>
      <c r="T18" s="110"/>
      <c r="U18" s="110"/>
      <c r="V18" s="110"/>
      <c r="W18" s="110"/>
      <c r="X18" s="110"/>
      <c r="Y18" s="110"/>
      <c r="Z18" s="55"/>
      <c r="AA18" s="163"/>
      <c r="AB18" s="137" t="s">
        <v>21</v>
      </c>
      <c r="AC18" s="137"/>
      <c r="AD18" s="137"/>
      <c r="AE18" s="137"/>
      <c r="AF18" s="21"/>
      <c r="AG18" s="110"/>
      <c r="AH18" s="110"/>
      <c r="AI18" s="110"/>
      <c r="AJ18" s="110"/>
      <c r="AK18" s="110"/>
      <c r="AL18" s="110"/>
      <c r="AM18" s="55"/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/>
      <c r="G19" s="110"/>
      <c r="H19" s="110"/>
      <c r="I19" s="110"/>
      <c r="J19" s="110"/>
      <c r="K19" s="110"/>
      <c r="L19" s="110"/>
      <c r="M19" s="55"/>
      <c r="N19" s="163"/>
      <c r="O19" s="137" t="s">
        <v>23</v>
      </c>
      <c r="P19" s="137"/>
      <c r="Q19" s="137"/>
      <c r="R19" s="137"/>
      <c r="S19" s="21"/>
      <c r="T19" s="110"/>
      <c r="U19" s="110"/>
      <c r="V19" s="110"/>
      <c r="W19" s="110"/>
      <c r="X19" s="110"/>
      <c r="Y19" s="110"/>
      <c r="Z19" s="55"/>
      <c r="AA19" s="163"/>
      <c r="AB19" s="137" t="s">
        <v>23</v>
      </c>
      <c r="AC19" s="137"/>
      <c r="AD19" s="137"/>
      <c r="AE19" s="137"/>
      <c r="AF19" s="21"/>
      <c r="AG19" s="110"/>
      <c r="AH19" s="110"/>
      <c r="AI19" s="110"/>
      <c r="AJ19" s="110"/>
      <c r="AK19" s="110"/>
      <c r="AL19" s="110"/>
      <c r="AM19" s="55"/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/>
      <c r="G20" s="110"/>
      <c r="H20" s="110"/>
      <c r="I20" s="110"/>
      <c r="J20" s="110"/>
      <c r="K20" s="110"/>
      <c r="L20" s="110"/>
      <c r="M20" s="55"/>
      <c r="N20" s="163"/>
      <c r="O20" s="137" t="s">
        <v>24</v>
      </c>
      <c r="P20" s="137"/>
      <c r="Q20" s="137"/>
      <c r="R20" s="137"/>
      <c r="S20" s="21"/>
      <c r="T20" s="110"/>
      <c r="U20" s="110"/>
      <c r="V20" s="110"/>
      <c r="W20" s="110"/>
      <c r="X20" s="110"/>
      <c r="Y20" s="110"/>
      <c r="Z20" s="55"/>
      <c r="AA20" s="163"/>
      <c r="AB20" s="137" t="s">
        <v>24</v>
      </c>
      <c r="AC20" s="137"/>
      <c r="AD20" s="137"/>
      <c r="AE20" s="137"/>
      <c r="AF20" s="21"/>
      <c r="AG20" s="110"/>
      <c r="AH20" s="110"/>
      <c r="AI20" s="110"/>
      <c r="AJ20" s="110"/>
      <c r="AK20" s="110"/>
      <c r="AL20" s="110"/>
      <c r="AM20" s="55"/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/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116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116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116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150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205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2026年1月21日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/>
      <c r="G37" s="140"/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/>
      <c r="T37" s="140"/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/>
      <c r="AG37" s="140"/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/>
      <c r="G40" s="110"/>
      <c r="H40" s="110"/>
      <c r="I40" s="110"/>
      <c r="J40" s="110"/>
      <c r="K40" s="110"/>
      <c r="L40" s="110"/>
      <c r="M40" s="55"/>
      <c r="N40" s="127"/>
      <c r="O40" s="137" t="s">
        <v>3</v>
      </c>
      <c r="P40" s="137"/>
      <c r="Q40" s="137"/>
      <c r="R40" s="137"/>
      <c r="S40" s="21"/>
      <c r="T40" s="110"/>
      <c r="U40" s="110"/>
      <c r="V40" s="110"/>
      <c r="W40" s="110"/>
      <c r="X40" s="110"/>
      <c r="Y40" s="110"/>
      <c r="Z40" s="55"/>
      <c r="AA40" s="127"/>
      <c r="AB40" s="137" t="s">
        <v>3</v>
      </c>
      <c r="AC40" s="137"/>
      <c r="AD40" s="137"/>
      <c r="AE40" s="137"/>
      <c r="AF40" s="21"/>
      <c r="AG40" s="110"/>
      <c r="AH40" s="110"/>
      <c r="AI40" s="110"/>
      <c r="AJ40" s="110"/>
      <c r="AK40" s="110"/>
      <c r="AL40" s="110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0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0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0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/>
      <c r="G44" s="140"/>
      <c r="H44" s="140"/>
      <c r="I44" s="140"/>
      <c r="J44" s="140"/>
      <c r="K44" s="140"/>
      <c r="L44" s="140"/>
      <c r="M44" s="54"/>
      <c r="N44" s="163"/>
      <c r="O44" s="121" t="s">
        <v>20</v>
      </c>
      <c r="P44" s="121"/>
      <c r="Q44" s="121"/>
      <c r="R44" s="121"/>
      <c r="S44" s="20"/>
      <c r="T44" s="140"/>
      <c r="U44" s="140"/>
      <c r="V44" s="140"/>
      <c r="W44" s="140"/>
      <c r="X44" s="140"/>
      <c r="Y44" s="140"/>
      <c r="Z44" s="54"/>
      <c r="AA44" s="163"/>
      <c r="AB44" s="121" t="s">
        <v>20</v>
      </c>
      <c r="AC44" s="121"/>
      <c r="AD44" s="121"/>
      <c r="AE44" s="121"/>
      <c r="AF44" s="20"/>
      <c r="AG44" s="140"/>
      <c r="AH44" s="140"/>
      <c r="AI44" s="140"/>
      <c r="AJ44" s="140"/>
      <c r="AK44" s="140"/>
      <c r="AL44" s="140"/>
      <c r="AM44" s="54"/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/>
      <c r="G45" s="110"/>
      <c r="H45" s="110"/>
      <c r="I45" s="110"/>
      <c r="J45" s="110"/>
      <c r="K45" s="110"/>
      <c r="L45" s="110"/>
      <c r="M45" s="55"/>
      <c r="N45" s="163"/>
      <c r="O45" s="137" t="s">
        <v>21</v>
      </c>
      <c r="P45" s="137"/>
      <c r="Q45" s="137"/>
      <c r="R45" s="137"/>
      <c r="S45" s="21"/>
      <c r="T45" s="110"/>
      <c r="U45" s="110"/>
      <c r="V45" s="110"/>
      <c r="W45" s="110"/>
      <c r="X45" s="110"/>
      <c r="Y45" s="110"/>
      <c r="Z45" s="55"/>
      <c r="AA45" s="163"/>
      <c r="AB45" s="137" t="s">
        <v>21</v>
      </c>
      <c r="AC45" s="137"/>
      <c r="AD45" s="137"/>
      <c r="AE45" s="137"/>
      <c r="AF45" s="21"/>
      <c r="AG45" s="110"/>
      <c r="AH45" s="110"/>
      <c r="AI45" s="110"/>
      <c r="AJ45" s="110"/>
      <c r="AK45" s="110"/>
      <c r="AL45" s="110"/>
      <c r="AM45" s="55"/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/>
      <c r="G46" s="110"/>
      <c r="H46" s="110"/>
      <c r="I46" s="110"/>
      <c r="J46" s="110"/>
      <c r="K46" s="110"/>
      <c r="L46" s="110"/>
      <c r="M46" s="55"/>
      <c r="N46" s="163"/>
      <c r="O46" s="137" t="s">
        <v>23</v>
      </c>
      <c r="P46" s="137"/>
      <c r="Q46" s="137"/>
      <c r="R46" s="137"/>
      <c r="S46" s="21"/>
      <c r="T46" s="110"/>
      <c r="U46" s="110"/>
      <c r="V46" s="110"/>
      <c r="W46" s="110"/>
      <c r="X46" s="110"/>
      <c r="Y46" s="110"/>
      <c r="Z46" s="55"/>
      <c r="AA46" s="163"/>
      <c r="AB46" s="137" t="s">
        <v>23</v>
      </c>
      <c r="AC46" s="137"/>
      <c r="AD46" s="137"/>
      <c r="AE46" s="137"/>
      <c r="AF46" s="21"/>
      <c r="AG46" s="110"/>
      <c r="AH46" s="110"/>
      <c r="AI46" s="110"/>
      <c r="AJ46" s="110"/>
      <c r="AK46" s="110"/>
      <c r="AL46" s="110"/>
      <c r="AM46" s="55"/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/>
      <c r="G47" s="110"/>
      <c r="H47" s="110"/>
      <c r="I47" s="110"/>
      <c r="J47" s="110"/>
      <c r="K47" s="110"/>
      <c r="L47" s="110"/>
      <c r="M47" s="55"/>
      <c r="N47" s="163"/>
      <c r="O47" s="137" t="s">
        <v>24</v>
      </c>
      <c r="P47" s="137"/>
      <c r="Q47" s="137"/>
      <c r="R47" s="137"/>
      <c r="S47" s="21"/>
      <c r="T47" s="110"/>
      <c r="U47" s="110"/>
      <c r="V47" s="110"/>
      <c r="W47" s="110"/>
      <c r="X47" s="110"/>
      <c r="Y47" s="110"/>
      <c r="Z47" s="55"/>
      <c r="AA47" s="163"/>
      <c r="AB47" s="137" t="s">
        <v>24</v>
      </c>
      <c r="AC47" s="137"/>
      <c r="AD47" s="137"/>
      <c r="AE47" s="137"/>
      <c r="AF47" s="21"/>
      <c r="AG47" s="110"/>
      <c r="AH47" s="110"/>
      <c r="AI47" s="110"/>
      <c r="AJ47" s="110"/>
      <c r="AK47" s="110"/>
      <c r="AL47" s="110"/>
      <c r="AM47" s="55"/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114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116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114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0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0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0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5" t="s">
        <v>42</v>
      </c>
      <c r="H54" s="135"/>
      <c r="I54" s="135"/>
      <c r="J54" s="135"/>
      <c r="K54" s="135"/>
      <c r="L54" s="135"/>
      <c r="M54" s="38" t="s">
        <v>90</v>
      </c>
      <c r="N54" s="127" t="s">
        <v>12</v>
      </c>
      <c r="O54" s="129" t="s">
        <v>40</v>
      </c>
      <c r="P54" s="129"/>
      <c r="Q54" s="129"/>
      <c r="R54" s="129"/>
      <c r="S54" s="26" t="s">
        <v>41</v>
      </c>
      <c r="T54" s="135" t="s">
        <v>42</v>
      </c>
      <c r="U54" s="135"/>
      <c r="V54" s="135"/>
      <c r="W54" s="135"/>
      <c r="X54" s="135"/>
      <c r="Y54" s="135"/>
      <c r="Z54" s="38" t="s">
        <v>90</v>
      </c>
      <c r="AA54" s="127" t="s">
        <v>12</v>
      </c>
      <c r="AB54" s="129" t="s">
        <v>40</v>
      </c>
      <c r="AC54" s="129"/>
      <c r="AD54" s="129"/>
      <c r="AE54" s="129"/>
      <c r="AF54" s="26" t="s">
        <v>41</v>
      </c>
      <c r="AG54" s="135" t="s">
        <v>42</v>
      </c>
      <c r="AH54" s="135"/>
      <c r="AI54" s="135"/>
      <c r="AJ54" s="135"/>
      <c r="AK54" s="135"/>
      <c r="AL54" s="135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40"/>
      <c r="H55" s="140"/>
      <c r="I55" s="140"/>
      <c r="J55" s="140"/>
      <c r="K55" s="140"/>
      <c r="L55" s="140"/>
      <c r="M55" s="54"/>
      <c r="N55" s="127"/>
      <c r="O55" s="121" t="s">
        <v>0</v>
      </c>
      <c r="P55" s="121"/>
      <c r="Q55" s="121"/>
      <c r="R55" s="121"/>
      <c r="S55" s="20"/>
      <c r="T55" s="140"/>
      <c r="U55" s="140"/>
      <c r="V55" s="140"/>
      <c r="W55" s="140"/>
      <c r="X55" s="140"/>
      <c r="Y55" s="140"/>
      <c r="Z55" s="54"/>
      <c r="AA55" s="127"/>
      <c r="AB55" s="121" t="s">
        <v>0</v>
      </c>
      <c r="AC55" s="121"/>
      <c r="AD55" s="121"/>
      <c r="AE55" s="121"/>
      <c r="AF55" s="20"/>
      <c r="AG55" s="140"/>
      <c r="AH55" s="140"/>
      <c r="AI55" s="140"/>
      <c r="AJ55" s="140"/>
      <c r="AK55" s="140"/>
      <c r="AL55" s="140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10"/>
      <c r="H56" s="110"/>
      <c r="I56" s="110"/>
      <c r="J56" s="110"/>
      <c r="K56" s="110"/>
      <c r="L56" s="110"/>
      <c r="M56" s="55"/>
      <c r="N56" s="127"/>
      <c r="O56" s="137" t="s">
        <v>1</v>
      </c>
      <c r="P56" s="137"/>
      <c r="Q56" s="137"/>
      <c r="R56" s="137"/>
      <c r="S56" s="21"/>
      <c r="T56" s="110"/>
      <c r="U56" s="110"/>
      <c r="V56" s="110"/>
      <c r="W56" s="110"/>
      <c r="X56" s="110"/>
      <c r="Y56" s="110"/>
      <c r="Z56" s="55"/>
      <c r="AA56" s="127"/>
      <c r="AB56" s="137" t="s">
        <v>1</v>
      </c>
      <c r="AC56" s="137"/>
      <c r="AD56" s="137"/>
      <c r="AE56" s="137"/>
      <c r="AF56" s="21"/>
      <c r="AG56" s="110"/>
      <c r="AH56" s="110"/>
      <c r="AI56" s="110"/>
      <c r="AJ56" s="110"/>
      <c r="AK56" s="110"/>
      <c r="AL56" s="110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10"/>
      <c r="H57" s="110"/>
      <c r="I57" s="110"/>
      <c r="J57" s="110"/>
      <c r="K57" s="110"/>
      <c r="L57" s="110"/>
      <c r="M57" s="55"/>
      <c r="N57" s="127"/>
      <c r="O57" s="137" t="s">
        <v>2</v>
      </c>
      <c r="P57" s="137"/>
      <c r="Q57" s="137"/>
      <c r="R57" s="137"/>
      <c r="S57" s="21"/>
      <c r="T57" s="110"/>
      <c r="U57" s="110"/>
      <c r="V57" s="110"/>
      <c r="W57" s="110"/>
      <c r="X57" s="110"/>
      <c r="Y57" s="110"/>
      <c r="Z57" s="55"/>
      <c r="AA57" s="127"/>
      <c r="AB57" s="137" t="s">
        <v>2</v>
      </c>
      <c r="AC57" s="137"/>
      <c r="AD57" s="137"/>
      <c r="AE57" s="137"/>
      <c r="AF57" s="21"/>
      <c r="AG57" s="110"/>
      <c r="AH57" s="110"/>
      <c r="AI57" s="110"/>
      <c r="AJ57" s="110"/>
      <c r="AK57" s="110"/>
      <c r="AL57" s="110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10"/>
      <c r="H58" s="110"/>
      <c r="I58" s="110"/>
      <c r="J58" s="110"/>
      <c r="K58" s="110"/>
      <c r="L58" s="110"/>
      <c r="M58" s="55"/>
      <c r="N58" s="127"/>
      <c r="O58" s="137" t="s">
        <v>3</v>
      </c>
      <c r="P58" s="137"/>
      <c r="Q58" s="137"/>
      <c r="R58" s="137"/>
      <c r="S58" s="21"/>
      <c r="T58" s="110"/>
      <c r="U58" s="110"/>
      <c r="V58" s="110"/>
      <c r="W58" s="110"/>
      <c r="X58" s="110"/>
      <c r="Y58" s="110"/>
      <c r="Z58" s="55"/>
      <c r="AA58" s="127"/>
      <c r="AB58" s="137" t="s">
        <v>3</v>
      </c>
      <c r="AC58" s="137"/>
      <c r="AD58" s="137"/>
      <c r="AE58" s="137"/>
      <c r="AF58" s="21"/>
      <c r="AG58" s="110"/>
      <c r="AH58" s="110"/>
      <c r="AI58" s="110"/>
      <c r="AJ58" s="110"/>
      <c r="AK58" s="110"/>
      <c r="AL58" s="110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42"/>
      <c r="H59" s="142"/>
      <c r="I59" s="142"/>
      <c r="J59" s="142"/>
      <c r="K59" s="142"/>
      <c r="L59" s="142"/>
      <c r="M59" s="56"/>
      <c r="N59" s="127"/>
      <c r="O59" s="157" t="s">
        <v>4</v>
      </c>
      <c r="P59" s="157"/>
      <c r="Q59" s="157"/>
      <c r="R59" s="157"/>
      <c r="S59" s="22"/>
      <c r="T59" s="142"/>
      <c r="U59" s="142"/>
      <c r="V59" s="142"/>
      <c r="W59" s="142"/>
      <c r="X59" s="142"/>
      <c r="Y59" s="142"/>
      <c r="Z59" s="56"/>
      <c r="AA59" s="127"/>
      <c r="AB59" s="157" t="s">
        <v>4</v>
      </c>
      <c r="AC59" s="157"/>
      <c r="AD59" s="157"/>
      <c r="AE59" s="157"/>
      <c r="AF59" s="22"/>
      <c r="AG59" s="142"/>
      <c r="AH59" s="142"/>
      <c r="AI59" s="142"/>
      <c r="AJ59" s="142"/>
      <c r="AK59" s="142"/>
      <c r="AL59" s="142"/>
      <c r="AM59" s="56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0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28674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28674" r:id="rId4" name="C01_02"/>
      </mc:Fallback>
    </mc:AlternateContent>
    <mc:AlternateContent xmlns:mc="http://schemas.openxmlformats.org/markup-compatibility/2006">
      <mc:Choice Requires="x14">
        <control shapeId="28673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28673" r:id="rId6" name="C01_01"/>
      </mc:Fallback>
    </mc:AlternateContent>
  </control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pageSetUpPr fitToPage="1"/>
  </sheetPr>
  <dimension ref="A1:AM60"/>
  <sheetViews>
    <sheetView topLeftCell="A4" zoomScale="90" zoomScaleNormal="90" zoomScaleSheetLayoutView="130" workbookViewId="0">
      <selection activeCell="G25" sqref="G25:L25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117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2026年1月22日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/>
      <c r="G6" s="140"/>
      <c r="H6" s="140"/>
      <c r="I6" s="140"/>
      <c r="J6" s="140"/>
      <c r="K6" s="140"/>
      <c r="L6" s="140"/>
      <c r="M6" s="54"/>
      <c r="N6" s="127"/>
      <c r="O6" s="121" t="s">
        <v>0</v>
      </c>
      <c r="P6" s="121"/>
      <c r="Q6" s="121"/>
      <c r="R6" s="121"/>
      <c r="S6" s="20"/>
      <c r="T6" s="140"/>
      <c r="U6" s="140"/>
      <c r="V6" s="140"/>
      <c r="W6" s="140"/>
      <c r="X6" s="140"/>
      <c r="Y6" s="140"/>
      <c r="Z6" s="54"/>
      <c r="AA6" s="127"/>
      <c r="AB6" s="121" t="s">
        <v>0</v>
      </c>
      <c r="AC6" s="121"/>
      <c r="AD6" s="121"/>
      <c r="AE6" s="121"/>
      <c r="AF6" s="20"/>
      <c r="AG6" s="140"/>
      <c r="AH6" s="140"/>
      <c r="AI6" s="140"/>
      <c r="AJ6" s="140"/>
      <c r="AK6" s="140"/>
      <c r="AL6" s="140"/>
      <c r="AM6" s="54"/>
    </row>
    <row r="7" spans="1:39" ht="27" customHeight="1" x14ac:dyDescent="0.15">
      <c r="A7" s="127"/>
      <c r="B7" s="137" t="s">
        <v>1</v>
      </c>
      <c r="C7" s="137"/>
      <c r="D7" s="137"/>
      <c r="E7" s="137"/>
      <c r="F7" s="21"/>
      <c r="G7" s="110"/>
      <c r="H7" s="110"/>
      <c r="I7" s="110"/>
      <c r="J7" s="110"/>
      <c r="K7" s="110"/>
      <c r="L7" s="110"/>
      <c r="M7" s="55"/>
      <c r="N7" s="127"/>
      <c r="O7" s="137" t="s">
        <v>1</v>
      </c>
      <c r="P7" s="137"/>
      <c r="Q7" s="137"/>
      <c r="R7" s="137"/>
      <c r="S7" s="21"/>
      <c r="T7" s="110"/>
      <c r="U7" s="110"/>
      <c r="V7" s="110"/>
      <c r="W7" s="110"/>
      <c r="X7" s="110"/>
      <c r="Y7" s="110"/>
      <c r="Z7" s="55"/>
      <c r="AA7" s="127"/>
      <c r="AB7" s="137" t="s">
        <v>1</v>
      </c>
      <c r="AC7" s="137"/>
      <c r="AD7" s="137"/>
      <c r="AE7" s="137"/>
      <c r="AF7" s="21"/>
      <c r="AG7" s="110"/>
      <c r="AH7" s="110"/>
      <c r="AI7" s="110"/>
      <c r="AJ7" s="110"/>
      <c r="AK7" s="110"/>
      <c r="AL7" s="110"/>
      <c r="AM7" s="55"/>
    </row>
    <row r="8" spans="1:39" ht="27" customHeight="1" x14ac:dyDescent="0.15">
      <c r="A8" s="127"/>
      <c r="B8" s="137" t="s">
        <v>2</v>
      </c>
      <c r="C8" s="137"/>
      <c r="D8" s="137"/>
      <c r="E8" s="137"/>
      <c r="F8" s="21"/>
      <c r="G8" s="110"/>
      <c r="H8" s="110"/>
      <c r="I8" s="110"/>
      <c r="J8" s="110"/>
      <c r="K8" s="110"/>
      <c r="L8" s="110"/>
      <c r="M8" s="55"/>
      <c r="N8" s="127"/>
      <c r="O8" s="137" t="s">
        <v>2</v>
      </c>
      <c r="P8" s="137"/>
      <c r="Q8" s="137"/>
      <c r="R8" s="137"/>
      <c r="S8" s="21"/>
      <c r="T8" s="110"/>
      <c r="U8" s="110"/>
      <c r="V8" s="110"/>
      <c r="W8" s="110"/>
      <c r="X8" s="110"/>
      <c r="Y8" s="110"/>
      <c r="Z8" s="55"/>
      <c r="AA8" s="127"/>
      <c r="AB8" s="137" t="s">
        <v>2</v>
      </c>
      <c r="AC8" s="137"/>
      <c r="AD8" s="137"/>
      <c r="AE8" s="137"/>
      <c r="AF8" s="21"/>
      <c r="AG8" s="110"/>
      <c r="AH8" s="110"/>
      <c r="AI8" s="110"/>
      <c r="AJ8" s="110"/>
      <c r="AK8" s="110"/>
      <c r="AL8" s="110"/>
      <c r="AM8" s="55"/>
    </row>
    <row r="9" spans="1:39" ht="27" customHeight="1" x14ac:dyDescent="0.15">
      <c r="A9" s="127"/>
      <c r="B9" s="137" t="s">
        <v>3</v>
      </c>
      <c r="C9" s="137"/>
      <c r="D9" s="137"/>
      <c r="E9" s="137"/>
      <c r="F9" s="21"/>
      <c r="G9" s="110"/>
      <c r="H9" s="110"/>
      <c r="I9" s="110"/>
      <c r="J9" s="110"/>
      <c r="K9" s="110"/>
      <c r="L9" s="110"/>
      <c r="M9" s="55"/>
      <c r="N9" s="127"/>
      <c r="O9" s="137" t="s">
        <v>3</v>
      </c>
      <c r="P9" s="137"/>
      <c r="Q9" s="137"/>
      <c r="R9" s="137"/>
      <c r="S9" s="21"/>
      <c r="T9" s="110"/>
      <c r="U9" s="110"/>
      <c r="V9" s="110"/>
      <c r="W9" s="110"/>
      <c r="X9" s="110"/>
      <c r="Y9" s="110"/>
      <c r="Z9" s="55"/>
      <c r="AA9" s="127"/>
      <c r="AB9" s="137" t="s">
        <v>3</v>
      </c>
      <c r="AC9" s="137"/>
      <c r="AD9" s="137"/>
      <c r="AE9" s="137"/>
      <c r="AF9" s="21"/>
      <c r="AG9" s="110"/>
      <c r="AH9" s="110"/>
      <c r="AI9" s="110"/>
      <c r="AJ9" s="110"/>
      <c r="AK9" s="110"/>
      <c r="AL9" s="110"/>
      <c r="AM9" s="55"/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/>
      <c r="G10" s="110"/>
      <c r="H10" s="110"/>
      <c r="I10" s="110"/>
      <c r="J10" s="110"/>
      <c r="K10" s="110"/>
      <c r="L10" s="110"/>
      <c r="M10" s="55"/>
      <c r="N10" s="127"/>
      <c r="O10" s="137" t="s">
        <v>4</v>
      </c>
      <c r="P10" s="137"/>
      <c r="Q10" s="137"/>
      <c r="R10" s="137"/>
      <c r="S10" s="21"/>
      <c r="T10" s="110" t="s">
        <v>366</v>
      </c>
      <c r="U10" s="110"/>
      <c r="V10" s="110"/>
      <c r="W10" s="110"/>
      <c r="X10" s="110"/>
      <c r="Y10" s="110"/>
      <c r="Z10" s="55"/>
      <c r="AA10" s="127"/>
      <c r="AB10" s="137" t="s">
        <v>4</v>
      </c>
      <c r="AC10" s="137"/>
      <c r="AD10" s="137"/>
      <c r="AE10" s="137"/>
      <c r="AF10" s="21"/>
      <c r="AG10" s="110"/>
      <c r="AH10" s="110"/>
      <c r="AI10" s="110"/>
      <c r="AJ10" s="110"/>
      <c r="AK10" s="110"/>
      <c r="AL10" s="110"/>
      <c r="AM10" s="55"/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137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6</v>
      </c>
      <c r="T11" s="110" t="s">
        <v>241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145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/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/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/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/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6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2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/>
      <c r="G17" s="140"/>
      <c r="H17" s="140"/>
      <c r="I17" s="140"/>
      <c r="J17" s="140"/>
      <c r="K17" s="140"/>
      <c r="L17" s="140"/>
      <c r="M17" s="54"/>
      <c r="N17" s="163"/>
      <c r="O17" s="121" t="s">
        <v>20</v>
      </c>
      <c r="P17" s="121"/>
      <c r="Q17" s="121"/>
      <c r="R17" s="121"/>
      <c r="S17" s="20"/>
      <c r="T17" s="140"/>
      <c r="U17" s="140"/>
      <c r="V17" s="140"/>
      <c r="W17" s="140"/>
      <c r="X17" s="140"/>
      <c r="Y17" s="140"/>
      <c r="Z17" s="54"/>
      <c r="AA17" s="163"/>
      <c r="AB17" s="121" t="s">
        <v>20</v>
      </c>
      <c r="AC17" s="121"/>
      <c r="AD17" s="121"/>
      <c r="AE17" s="121"/>
      <c r="AF17" s="20"/>
      <c r="AG17" s="140"/>
      <c r="AH17" s="140"/>
      <c r="AI17" s="140"/>
      <c r="AJ17" s="140"/>
      <c r="AK17" s="140"/>
      <c r="AL17" s="140"/>
      <c r="AM17" s="54"/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/>
      <c r="G18" s="110"/>
      <c r="H18" s="110"/>
      <c r="I18" s="110"/>
      <c r="J18" s="110"/>
      <c r="K18" s="110"/>
      <c r="L18" s="110"/>
      <c r="M18" s="55"/>
      <c r="N18" s="163"/>
      <c r="O18" s="137" t="s">
        <v>21</v>
      </c>
      <c r="P18" s="137"/>
      <c r="Q18" s="137"/>
      <c r="R18" s="137"/>
      <c r="S18" s="21"/>
      <c r="T18" s="110"/>
      <c r="U18" s="110"/>
      <c r="V18" s="110"/>
      <c r="W18" s="110"/>
      <c r="X18" s="110"/>
      <c r="Y18" s="110"/>
      <c r="Z18" s="55"/>
      <c r="AA18" s="163"/>
      <c r="AB18" s="137" t="s">
        <v>21</v>
      </c>
      <c r="AC18" s="137"/>
      <c r="AD18" s="137"/>
      <c r="AE18" s="137"/>
      <c r="AF18" s="21"/>
      <c r="AG18" s="110"/>
      <c r="AH18" s="110"/>
      <c r="AI18" s="110"/>
      <c r="AJ18" s="110"/>
      <c r="AK18" s="110"/>
      <c r="AL18" s="110"/>
      <c r="AM18" s="55"/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/>
      <c r="G19" s="110"/>
      <c r="H19" s="110"/>
      <c r="I19" s="110"/>
      <c r="J19" s="110"/>
      <c r="K19" s="110"/>
      <c r="L19" s="110"/>
      <c r="M19" s="55"/>
      <c r="N19" s="163"/>
      <c r="O19" s="137" t="s">
        <v>23</v>
      </c>
      <c r="P19" s="137"/>
      <c r="Q19" s="137"/>
      <c r="R19" s="137"/>
      <c r="S19" s="21"/>
      <c r="T19" s="110"/>
      <c r="U19" s="110"/>
      <c r="V19" s="110"/>
      <c r="W19" s="110"/>
      <c r="X19" s="110"/>
      <c r="Y19" s="110"/>
      <c r="Z19" s="55"/>
      <c r="AA19" s="163"/>
      <c r="AB19" s="137" t="s">
        <v>23</v>
      </c>
      <c r="AC19" s="137"/>
      <c r="AD19" s="137"/>
      <c r="AE19" s="137"/>
      <c r="AF19" s="21"/>
      <c r="AG19" s="110"/>
      <c r="AH19" s="110"/>
      <c r="AI19" s="110"/>
      <c r="AJ19" s="110"/>
      <c r="AK19" s="110"/>
      <c r="AL19" s="110"/>
      <c r="AM19" s="55"/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/>
      <c r="G20" s="110"/>
      <c r="H20" s="110"/>
      <c r="I20" s="110"/>
      <c r="J20" s="110"/>
      <c r="K20" s="110"/>
      <c r="L20" s="110"/>
      <c r="M20" s="55"/>
      <c r="N20" s="163"/>
      <c r="O20" s="137" t="s">
        <v>24</v>
      </c>
      <c r="P20" s="137"/>
      <c r="Q20" s="137"/>
      <c r="R20" s="137"/>
      <c r="S20" s="21"/>
      <c r="T20" s="110"/>
      <c r="U20" s="110"/>
      <c r="V20" s="110"/>
      <c r="W20" s="110"/>
      <c r="X20" s="110"/>
      <c r="Y20" s="110"/>
      <c r="Z20" s="55"/>
      <c r="AA20" s="163"/>
      <c r="AB20" s="137" t="s">
        <v>24</v>
      </c>
      <c r="AC20" s="137"/>
      <c r="AD20" s="137"/>
      <c r="AE20" s="137"/>
      <c r="AF20" s="21"/>
      <c r="AG20" s="110"/>
      <c r="AH20" s="110"/>
      <c r="AI20" s="110"/>
      <c r="AJ20" s="110"/>
      <c r="AK20" s="110"/>
      <c r="AL20" s="110"/>
      <c r="AM20" s="55"/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/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116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116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114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147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204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>
        <v>1</v>
      </c>
      <c r="T24" s="110" t="s">
        <v>343</v>
      </c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2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2026年1月22日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/>
      <c r="G37" s="140"/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/>
      <c r="T37" s="140"/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/>
      <c r="AG37" s="140"/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/>
      <c r="G40" s="110"/>
      <c r="H40" s="110"/>
      <c r="I40" s="110"/>
      <c r="J40" s="110"/>
      <c r="K40" s="110"/>
      <c r="L40" s="110"/>
      <c r="M40" s="54"/>
      <c r="N40" s="127"/>
      <c r="O40" s="137" t="s">
        <v>3</v>
      </c>
      <c r="P40" s="137"/>
      <c r="Q40" s="137"/>
      <c r="R40" s="137"/>
      <c r="S40" s="21"/>
      <c r="T40" s="110"/>
      <c r="U40" s="110"/>
      <c r="V40" s="110"/>
      <c r="W40" s="110"/>
      <c r="X40" s="110"/>
      <c r="Y40" s="110"/>
      <c r="Z40" s="54"/>
      <c r="AA40" s="127"/>
      <c r="AB40" s="137" t="s">
        <v>3</v>
      </c>
      <c r="AC40" s="137"/>
      <c r="AD40" s="137"/>
      <c r="AE40" s="137"/>
      <c r="AF40" s="21"/>
      <c r="AG40" s="110"/>
      <c r="AH40" s="110"/>
      <c r="AI40" s="110"/>
      <c r="AJ40" s="110"/>
      <c r="AK40" s="110"/>
      <c r="AL40" s="110"/>
      <c r="AM40" s="54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0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0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0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/>
      <c r="G44" s="140"/>
      <c r="H44" s="140"/>
      <c r="I44" s="140"/>
      <c r="J44" s="140"/>
      <c r="K44" s="140"/>
      <c r="L44" s="140"/>
      <c r="M44" s="54"/>
      <c r="N44" s="163"/>
      <c r="O44" s="121" t="s">
        <v>20</v>
      </c>
      <c r="P44" s="121"/>
      <c r="Q44" s="121"/>
      <c r="R44" s="121"/>
      <c r="S44" s="20"/>
      <c r="T44" s="140"/>
      <c r="U44" s="140"/>
      <c r="V44" s="140"/>
      <c r="W44" s="140"/>
      <c r="X44" s="140"/>
      <c r="Y44" s="140"/>
      <c r="Z44" s="54"/>
      <c r="AA44" s="163"/>
      <c r="AB44" s="121" t="s">
        <v>20</v>
      </c>
      <c r="AC44" s="121"/>
      <c r="AD44" s="121"/>
      <c r="AE44" s="121"/>
      <c r="AF44" s="20"/>
      <c r="AG44" s="140"/>
      <c r="AH44" s="140"/>
      <c r="AI44" s="140"/>
      <c r="AJ44" s="140"/>
      <c r="AK44" s="140"/>
      <c r="AL44" s="140"/>
      <c r="AM44" s="54"/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/>
      <c r="G45" s="110"/>
      <c r="H45" s="110"/>
      <c r="I45" s="110"/>
      <c r="J45" s="110"/>
      <c r="K45" s="110"/>
      <c r="L45" s="110"/>
      <c r="M45" s="55"/>
      <c r="N45" s="163"/>
      <c r="O45" s="137" t="s">
        <v>21</v>
      </c>
      <c r="P45" s="137"/>
      <c r="Q45" s="137"/>
      <c r="R45" s="137"/>
      <c r="S45" s="21"/>
      <c r="T45" s="110"/>
      <c r="U45" s="110"/>
      <c r="V45" s="110"/>
      <c r="W45" s="110"/>
      <c r="X45" s="110"/>
      <c r="Y45" s="110"/>
      <c r="Z45" s="55"/>
      <c r="AA45" s="163"/>
      <c r="AB45" s="137" t="s">
        <v>21</v>
      </c>
      <c r="AC45" s="137"/>
      <c r="AD45" s="137"/>
      <c r="AE45" s="137"/>
      <c r="AF45" s="21"/>
      <c r="AG45" s="110"/>
      <c r="AH45" s="110"/>
      <c r="AI45" s="110"/>
      <c r="AJ45" s="110"/>
      <c r="AK45" s="110"/>
      <c r="AL45" s="110"/>
      <c r="AM45" s="55"/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/>
      <c r="G46" s="110"/>
      <c r="H46" s="110"/>
      <c r="I46" s="110"/>
      <c r="J46" s="110"/>
      <c r="K46" s="110"/>
      <c r="L46" s="110"/>
      <c r="M46" s="55"/>
      <c r="N46" s="163"/>
      <c r="O46" s="137" t="s">
        <v>23</v>
      </c>
      <c r="P46" s="137"/>
      <c r="Q46" s="137"/>
      <c r="R46" s="137"/>
      <c r="S46" s="21"/>
      <c r="T46" s="110"/>
      <c r="U46" s="110"/>
      <c r="V46" s="110"/>
      <c r="W46" s="110"/>
      <c r="X46" s="110"/>
      <c r="Y46" s="110"/>
      <c r="Z46" s="55"/>
      <c r="AA46" s="163"/>
      <c r="AB46" s="137" t="s">
        <v>23</v>
      </c>
      <c r="AC46" s="137"/>
      <c r="AD46" s="137"/>
      <c r="AE46" s="137"/>
      <c r="AF46" s="21"/>
      <c r="AG46" s="110"/>
      <c r="AH46" s="110"/>
      <c r="AI46" s="110"/>
      <c r="AJ46" s="110"/>
      <c r="AK46" s="110"/>
      <c r="AL46" s="110"/>
      <c r="AM46" s="55"/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/>
      <c r="G47" s="110"/>
      <c r="H47" s="110"/>
      <c r="I47" s="110"/>
      <c r="J47" s="110"/>
      <c r="K47" s="110"/>
      <c r="L47" s="110"/>
      <c r="M47" s="55"/>
      <c r="N47" s="163"/>
      <c r="O47" s="137" t="s">
        <v>24</v>
      </c>
      <c r="P47" s="137"/>
      <c r="Q47" s="137"/>
      <c r="R47" s="137"/>
      <c r="S47" s="21"/>
      <c r="T47" s="110"/>
      <c r="U47" s="110"/>
      <c r="V47" s="110"/>
      <c r="W47" s="110"/>
      <c r="X47" s="110"/>
      <c r="Y47" s="110"/>
      <c r="Z47" s="55"/>
      <c r="AA47" s="163"/>
      <c r="AB47" s="137" t="s">
        <v>24</v>
      </c>
      <c r="AC47" s="137"/>
      <c r="AD47" s="137"/>
      <c r="AE47" s="137"/>
      <c r="AF47" s="21"/>
      <c r="AG47" s="110"/>
      <c r="AH47" s="110"/>
      <c r="AI47" s="110"/>
      <c r="AJ47" s="110"/>
      <c r="AK47" s="110"/>
      <c r="AL47" s="110"/>
      <c r="AM47" s="55"/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114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114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116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0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0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0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5" t="s">
        <v>42</v>
      </c>
      <c r="H54" s="135"/>
      <c r="I54" s="135"/>
      <c r="J54" s="135"/>
      <c r="K54" s="135"/>
      <c r="L54" s="135"/>
      <c r="M54" s="38" t="s">
        <v>90</v>
      </c>
      <c r="N54" s="127" t="s">
        <v>12</v>
      </c>
      <c r="O54" s="129" t="s">
        <v>40</v>
      </c>
      <c r="P54" s="129"/>
      <c r="Q54" s="129"/>
      <c r="R54" s="129"/>
      <c r="S54" s="26" t="s">
        <v>41</v>
      </c>
      <c r="T54" s="135" t="s">
        <v>42</v>
      </c>
      <c r="U54" s="135"/>
      <c r="V54" s="135"/>
      <c r="W54" s="135"/>
      <c r="X54" s="135"/>
      <c r="Y54" s="135"/>
      <c r="Z54" s="38" t="s">
        <v>90</v>
      </c>
      <c r="AA54" s="127" t="s">
        <v>12</v>
      </c>
      <c r="AB54" s="129" t="s">
        <v>40</v>
      </c>
      <c r="AC54" s="129"/>
      <c r="AD54" s="129"/>
      <c r="AE54" s="129"/>
      <c r="AF54" s="26" t="s">
        <v>41</v>
      </c>
      <c r="AG54" s="135" t="s">
        <v>42</v>
      </c>
      <c r="AH54" s="135"/>
      <c r="AI54" s="135"/>
      <c r="AJ54" s="135"/>
      <c r="AK54" s="135"/>
      <c r="AL54" s="135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40"/>
      <c r="H55" s="140"/>
      <c r="I55" s="140"/>
      <c r="J55" s="140"/>
      <c r="K55" s="140"/>
      <c r="L55" s="140"/>
      <c r="M55" s="54"/>
      <c r="N55" s="127"/>
      <c r="O55" s="121" t="s">
        <v>0</v>
      </c>
      <c r="P55" s="121"/>
      <c r="Q55" s="121"/>
      <c r="R55" s="121"/>
      <c r="S55" s="20"/>
      <c r="T55" s="140"/>
      <c r="U55" s="140"/>
      <c r="V55" s="140"/>
      <c r="W55" s="140"/>
      <c r="X55" s="140"/>
      <c r="Y55" s="140"/>
      <c r="Z55" s="54"/>
      <c r="AA55" s="127"/>
      <c r="AB55" s="121" t="s">
        <v>0</v>
      </c>
      <c r="AC55" s="121"/>
      <c r="AD55" s="121"/>
      <c r="AE55" s="121"/>
      <c r="AF55" s="20"/>
      <c r="AG55" s="140"/>
      <c r="AH55" s="140"/>
      <c r="AI55" s="140"/>
      <c r="AJ55" s="140"/>
      <c r="AK55" s="140"/>
      <c r="AL55" s="140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10"/>
      <c r="H56" s="110"/>
      <c r="I56" s="110"/>
      <c r="J56" s="110"/>
      <c r="K56" s="110"/>
      <c r="L56" s="110"/>
      <c r="M56" s="55"/>
      <c r="N56" s="127"/>
      <c r="O56" s="137" t="s">
        <v>1</v>
      </c>
      <c r="P56" s="137"/>
      <c r="Q56" s="137"/>
      <c r="R56" s="137"/>
      <c r="S56" s="21"/>
      <c r="T56" s="110"/>
      <c r="U56" s="110"/>
      <c r="V56" s="110"/>
      <c r="W56" s="110"/>
      <c r="X56" s="110"/>
      <c r="Y56" s="110"/>
      <c r="Z56" s="55"/>
      <c r="AA56" s="127"/>
      <c r="AB56" s="137" t="s">
        <v>1</v>
      </c>
      <c r="AC56" s="137"/>
      <c r="AD56" s="137"/>
      <c r="AE56" s="137"/>
      <c r="AF56" s="21"/>
      <c r="AG56" s="110"/>
      <c r="AH56" s="110"/>
      <c r="AI56" s="110"/>
      <c r="AJ56" s="110"/>
      <c r="AK56" s="110"/>
      <c r="AL56" s="110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10"/>
      <c r="H57" s="110"/>
      <c r="I57" s="110"/>
      <c r="J57" s="110"/>
      <c r="K57" s="110"/>
      <c r="L57" s="110"/>
      <c r="M57" s="55"/>
      <c r="N57" s="127"/>
      <c r="O57" s="137" t="s">
        <v>2</v>
      </c>
      <c r="P57" s="137"/>
      <c r="Q57" s="137"/>
      <c r="R57" s="137"/>
      <c r="S57" s="21"/>
      <c r="T57" s="110"/>
      <c r="U57" s="110"/>
      <c r="V57" s="110"/>
      <c r="W57" s="110"/>
      <c r="X57" s="110"/>
      <c r="Y57" s="110"/>
      <c r="Z57" s="55"/>
      <c r="AA57" s="127"/>
      <c r="AB57" s="137" t="s">
        <v>2</v>
      </c>
      <c r="AC57" s="137"/>
      <c r="AD57" s="137"/>
      <c r="AE57" s="137"/>
      <c r="AF57" s="21"/>
      <c r="AG57" s="110"/>
      <c r="AH57" s="110"/>
      <c r="AI57" s="110"/>
      <c r="AJ57" s="110"/>
      <c r="AK57" s="110"/>
      <c r="AL57" s="110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10"/>
      <c r="H58" s="110"/>
      <c r="I58" s="110"/>
      <c r="J58" s="110"/>
      <c r="K58" s="110"/>
      <c r="L58" s="110"/>
      <c r="M58" s="55"/>
      <c r="N58" s="127"/>
      <c r="O58" s="137" t="s">
        <v>3</v>
      </c>
      <c r="P58" s="137"/>
      <c r="Q58" s="137"/>
      <c r="R58" s="137"/>
      <c r="S58" s="21"/>
      <c r="T58" s="110"/>
      <c r="U58" s="110"/>
      <c r="V58" s="110"/>
      <c r="W58" s="110"/>
      <c r="X58" s="110"/>
      <c r="Y58" s="110"/>
      <c r="Z58" s="55"/>
      <c r="AA58" s="127"/>
      <c r="AB58" s="137" t="s">
        <v>3</v>
      </c>
      <c r="AC58" s="137"/>
      <c r="AD58" s="137"/>
      <c r="AE58" s="137"/>
      <c r="AF58" s="21"/>
      <c r="AG58" s="110"/>
      <c r="AH58" s="110"/>
      <c r="AI58" s="110"/>
      <c r="AJ58" s="110"/>
      <c r="AK58" s="110"/>
      <c r="AL58" s="110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42"/>
      <c r="H59" s="142"/>
      <c r="I59" s="142"/>
      <c r="J59" s="142"/>
      <c r="K59" s="142"/>
      <c r="L59" s="142"/>
      <c r="M59" s="56"/>
      <c r="N59" s="127"/>
      <c r="O59" s="157" t="s">
        <v>4</v>
      </c>
      <c r="P59" s="157"/>
      <c r="Q59" s="157"/>
      <c r="R59" s="157"/>
      <c r="S59" s="22"/>
      <c r="T59" s="142"/>
      <c r="U59" s="142"/>
      <c r="V59" s="142"/>
      <c r="W59" s="142"/>
      <c r="X59" s="142"/>
      <c r="Y59" s="142"/>
      <c r="Z59" s="56"/>
      <c r="AA59" s="127"/>
      <c r="AB59" s="157" t="s">
        <v>4</v>
      </c>
      <c r="AC59" s="157"/>
      <c r="AD59" s="157"/>
      <c r="AE59" s="157"/>
      <c r="AF59" s="22"/>
      <c r="AG59" s="142"/>
      <c r="AH59" s="142"/>
      <c r="AI59" s="142"/>
      <c r="AJ59" s="142"/>
      <c r="AK59" s="142"/>
      <c r="AL59" s="142"/>
      <c r="AM59" s="56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0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29698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29698" r:id="rId4" name="C01_02"/>
      </mc:Fallback>
    </mc:AlternateContent>
    <mc:AlternateContent xmlns:mc="http://schemas.openxmlformats.org/markup-compatibility/2006">
      <mc:Choice Requires="x14">
        <control shapeId="29697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29697" r:id="rId6" name="C01_01"/>
      </mc:Fallback>
    </mc:AlternateContent>
  </control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pageSetUpPr fitToPage="1"/>
  </sheetPr>
  <dimension ref="A1:AM60"/>
  <sheetViews>
    <sheetView zoomScale="85" zoomScaleNormal="85" zoomScaleSheetLayoutView="130" workbookViewId="0">
      <selection activeCell="T12" sqref="T12:Y12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2026年1月23日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/>
      <c r="G6" s="140"/>
      <c r="H6" s="140"/>
      <c r="I6" s="140"/>
      <c r="J6" s="140"/>
      <c r="K6" s="140"/>
      <c r="L6" s="140"/>
      <c r="M6" s="54"/>
      <c r="N6" s="127"/>
      <c r="O6" s="121" t="s">
        <v>0</v>
      </c>
      <c r="P6" s="121"/>
      <c r="Q6" s="121"/>
      <c r="R6" s="121"/>
      <c r="S6" s="20"/>
      <c r="T6" s="140"/>
      <c r="U6" s="140"/>
      <c r="V6" s="140"/>
      <c r="W6" s="140"/>
      <c r="X6" s="140"/>
      <c r="Y6" s="140"/>
      <c r="Z6" s="54"/>
      <c r="AA6" s="127"/>
      <c r="AB6" s="121" t="s">
        <v>0</v>
      </c>
      <c r="AC6" s="121"/>
      <c r="AD6" s="121"/>
      <c r="AE6" s="121"/>
      <c r="AF6" s="20"/>
      <c r="AG6" s="140"/>
      <c r="AH6" s="140"/>
      <c r="AI6" s="140"/>
      <c r="AJ6" s="140"/>
      <c r="AK6" s="140"/>
      <c r="AL6" s="140"/>
      <c r="AM6" s="54"/>
    </row>
    <row r="7" spans="1:39" ht="27" customHeight="1" x14ac:dyDescent="0.15">
      <c r="A7" s="127"/>
      <c r="B7" s="137" t="s">
        <v>1</v>
      </c>
      <c r="C7" s="137"/>
      <c r="D7" s="137"/>
      <c r="E7" s="137"/>
      <c r="F7" s="21"/>
      <c r="G7" s="110"/>
      <c r="H7" s="110"/>
      <c r="I7" s="110"/>
      <c r="J7" s="110"/>
      <c r="K7" s="110"/>
      <c r="L7" s="110"/>
      <c r="M7" s="55"/>
      <c r="N7" s="127"/>
      <c r="O7" s="137" t="s">
        <v>1</v>
      </c>
      <c r="P7" s="137"/>
      <c r="Q7" s="137"/>
      <c r="R7" s="137"/>
      <c r="S7" s="21"/>
      <c r="T7" s="110"/>
      <c r="U7" s="110"/>
      <c r="V7" s="110"/>
      <c r="W7" s="110"/>
      <c r="X7" s="110"/>
      <c r="Y7" s="110"/>
      <c r="Z7" s="55"/>
      <c r="AA7" s="127"/>
      <c r="AB7" s="137" t="s">
        <v>1</v>
      </c>
      <c r="AC7" s="137"/>
      <c r="AD7" s="137"/>
      <c r="AE7" s="137"/>
      <c r="AF7" s="21"/>
      <c r="AG7" s="110"/>
      <c r="AH7" s="110"/>
      <c r="AI7" s="110"/>
      <c r="AJ7" s="110"/>
      <c r="AK7" s="110"/>
      <c r="AL7" s="110"/>
      <c r="AM7" s="55"/>
    </row>
    <row r="8" spans="1:39" ht="27" customHeight="1" x14ac:dyDescent="0.15">
      <c r="A8" s="127"/>
      <c r="B8" s="137" t="s">
        <v>2</v>
      </c>
      <c r="C8" s="137"/>
      <c r="D8" s="137"/>
      <c r="E8" s="137"/>
      <c r="F8" s="21"/>
      <c r="G8" s="110"/>
      <c r="H8" s="110"/>
      <c r="I8" s="110"/>
      <c r="J8" s="110"/>
      <c r="K8" s="110"/>
      <c r="L8" s="110"/>
      <c r="M8" s="55"/>
      <c r="N8" s="127"/>
      <c r="O8" s="137" t="s">
        <v>2</v>
      </c>
      <c r="P8" s="137"/>
      <c r="Q8" s="137"/>
      <c r="R8" s="137"/>
      <c r="S8" s="21"/>
      <c r="T8" s="110"/>
      <c r="U8" s="110"/>
      <c r="V8" s="110"/>
      <c r="W8" s="110"/>
      <c r="X8" s="110"/>
      <c r="Y8" s="110"/>
      <c r="Z8" s="55"/>
      <c r="AA8" s="127"/>
      <c r="AB8" s="137" t="s">
        <v>2</v>
      </c>
      <c r="AC8" s="137"/>
      <c r="AD8" s="137"/>
      <c r="AE8" s="137"/>
      <c r="AF8" s="21"/>
      <c r="AG8" s="110"/>
      <c r="AH8" s="110"/>
      <c r="AI8" s="110"/>
      <c r="AJ8" s="110"/>
      <c r="AK8" s="110"/>
      <c r="AL8" s="110"/>
      <c r="AM8" s="55"/>
    </row>
    <row r="9" spans="1:39" ht="27" customHeight="1" x14ac:dyDescent="0.15">
      <c r="A9" s="127"/>
      <c r="B9" s="137" t="s">
        <v>3</v>
      </c>
      <c r="C9" s="137"/>
      <c r="D9" s="137"/>
      <c r="E9" s="137"/>
      <c r="F9" s="21"/>
      <c r="G9" s="110"/>
      <c r="H9" s="110"/>
      <c r="I9" s="110"/>
      <c r="J9" s="110"/>
      <c r="K9" s="110"/>
      <c r="L9" s="110"/>
      <c r="M9" s="55"/>
      <c r="N9" s="127"/>
      <c r="O9" s="137" t="s">
        <v>3</v>
      </c>
      <c r="P9" s="137"/>
      <c r="Q9" s="137"/>
      <c r="R9" s="137"/>
      <c r="S9" s="21"/>
      <c r="T9" s="110"/>
      <c r="U9" s="110"/>
      <c r="V9" s="110"/>
      <c r="W9" s="110"/>
      <c r="X9" s="110"/>
      <c r="Y9" s="110"/>
      <c r="Z9" s="55"/>
      <c r="AA9" s="127"/>
      <c r="AB9" s="137" t="s">
        <v>3</v>
      </c>
      <c r="AC9" s="137"/>
      <c r="AD9" s="137"/>
      <c r="AE9" s="137"/>
      <c r="AF9" s="21"/>
      <c r="AG9" s="110"/>
      <c r="AH9" s="110"/>
      <c r="AI9" s="110"/>
      <c r="AJ9" s="110"/>
      <c r="AK9" s="110"/>
      <c r="AL9" s="110"/>
      <c r="AM9" s="55"/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/>
      <c r="G10" s="110"/>
      <c r="H10" s="110"/>
      <c r="I10" s="110"/>
      <c r="J10" s="110"/>
      <c r="K10" s="110"/>
      <c r="L10" s="110"/>
      <c r="M10" s="55"/>
      <c r="N10" s="127"/>
      <c r="O10" s="137" t="s">
        <v>4</v>
      </c>
      <c r="P10" s="137"/>
      <c r="Q10" s="137"/>
      <c r="R10" s="137"/>
      <c r="S10" s="21"/>
      <c r="T10" s="110"/>
      <c r="U10" s="110"/>
      <c r="V10" s="110"/>
      <c r="W10" s="110"/>
      <c r="X10" s="110"/>
      <c r="Y10" s="110"/>
      <c r="Z10" s="55"/>
      <c r="AA10" s="127"/>
      <c r="AB10" s="137" t="s">
        <v>4</v>
      </c>
      <c r="AC10" s="137"/>
      <c r="AD10" s="137"/>
      <c r="AE10" s="137"/>
      <c r="AF10" s="21"/>
      <c r="AG10" s="110"/>
      <c r="AH10" s="110"/>
      <c r="AI10" s="110"/>
      <c r="AJ10" s="110"/>
      <c r="AK10" s="110"/>
      <c r="AL10" s="110"/>
      <c r="AM10" s="55"/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145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6</v>
      </c>
      <c r="T11" s="110" t="s">
        <v>242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142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 t="s">
        <v>250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/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/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/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6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2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/>
      <c r="G17" s="140"/>
      <c r="H17" s="140"/>
      <c r="I17" s="140"/>
      <c r="J17" s="140"/>
      <c r="K17" s="140"/>
      <c r="L17" s="140"/>
      <c r="M17" s="54"/>
      <c r="N17" s="163"/>
      <c r="O17" s="121" t="s">
        <v>20</v>
      </c>
      <c r="P17" s="121"/>
      <c r="Q17" s="121"/>
      <c r="R17" s="121"/>
      <c r="S17" s="20"/>
      <c r="T17" s="140"/>
      <c r="U17" s="140"/>
      <c r="V17" s="140"/>
      <c r="W17" s="140"/>
      <c r="X17" s="140"/>
      <c r="Y17" s="140"/>
      <c r="Z17" s="54"/>
      <c r="AA17" s="163"/>
      <c r="AB17" s="121" t="s">
        <v>20</v>
      </c>
      <c r="AC17" s="121"/>
      <c r="AD17" s="121"/>
      <c r="AE17" s="121"/>
      <c r="AF17" s="20"/>
      <c r="AG17" s="140"/>
      <c r="AH17" s="140"/>
      <c r="AI17" s="140"/>
      <c r="AJ17" s="140"/>
      <c r="AK17" s="140"/>
      <c r="AL17" s="140"/>
      <c r="AM17" s="54"/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/>
      <c r="G18" s="110"/>
      <c r="H18" s="110"/>
      <c r="I18" s="110"/>
      <c r="J18" s="110"/>
      <c r="K18" s="110"/>
      <c r="L18" s="110"/>
      <c r="M18" s="55"/>
      <c r="N18" s="163"/>
      <c r="O18" s="137" t="s">
        <v>21</v>
      </c>
      <c r="P18" s="137"/>
      <c r="Q18" s="137"/>
      <c r="R18" s="137"/>
      <c r="S18" s="21"/>
      <c r="T18" s="110"/>
      <c r="U18" s="110"/>
      <c r="V18" s="110"/>
      <c r="W18" s="110"/>
      <c r="X18" s="110"/>
      <c r="Y18" s="110"/>
      <c r="Z18" s="55"/>
      <c r="AA18" s="163"/>
      <c r="AB18" s="137" t="s">
        <v>21</v>
      </c>
      <c r="AC18" s="137"/>
      <c r="AD18" s="137"/>
      <c r="AE18" s="137"/>
      <c r="AF18" s="21"/>
      <c r="AG18" s="110"/>
      <c r="AH18" s="110"/>
      <c r="AI18" s="110"/>
      <c r="AJ18" s="110"/>
      <c r="AK18" s="110"/>
      <c r="AL18" s="110"/>
      <c r="AM18" s="55"/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/>
      <c r="G19" s="110"/>
      <c r="H19" s="110"/>
      <c r="I19" s="110"/>
      <c r="J19" s="110"/>
      <c r="K19" s="110"/>
      <c r="L19" s="110"/>
      <c r="M19" s="55"/>
      <c r="N19" s="163"/>
      <c r="O19" s="137" t="s">
        <v>23</v>
      </c>
      <c r="P19" s="137"/>
      <c r="Q19" s="137"/>
      <c r="R19" s="137"/>
      <c r="S19" s="21"/>
      <c r="T19" s="110"/>
      <c r="U19" s="110"/>
      <c r="V19" s="110"/>
      <c r="W19" s="110"/>
      <c r="X19" s="110"/>
      <c r="Y19" s="110"/>
      <c r="Z19" s="55"/>
      <c r="AA19" s="163"/>
      <c r="AB19" s="137" t="s">
        <v>23</v>
      </c>
      <c r="AC19" s="137"/>
      <c r="AD19" s="137"/>
      <c r="AE19" s="137"/>
      <c r="AF19" s="21"/>
      <c r="AG19" s="110"/>
      <c r="AH19" s="110"/>
      <c r="AI19" s="110"/>
      <c r="AJ19" s="110"/>
      <c r="AK19" s="110"/>
      <c r="AL19" s="110"/>
      <c r="AM19" s="55"/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/>
      <c r="G20" s="110"/>
      <c r="H20" s="110"/>
      <c r="I20" s="110"/>
      <c r="J20" s="110"/>
      <c r="K20" s="110"/>
      <c r="L20" s="110"/>
      <c r="M20" s="55"/>
      <c r="N20" s="163"/>
      <c r="O20" s="137" t="s">
        <v>24</v>
      </c>
      <c r="P20" s="137"/>
      <c r="Q20" s="137"/>
      <c r="R20" s="137"/>
      <c r="S20" s="21"/>
      <c r="T20" s="110"/>
      <c r="U20" s="110"/>
      <c r="V20" s="110"/>
      <c r="W20" s="110"/>
      <c r="X20" s="110"/>
      <c r="Y20" s="110"/>
      <c r="Z20" s="55"/>
      <c r="AA20" s="163"/>
      <c r="AB20" s="137" t="s">
        <v>24</v>
      </c>
      <c r="AC20" s="137"/>
      <c r="AD20" s="137"/>
      <c r="AE20" s="137"/>
      <c r="AF20" s="21"/>
      <c r="AG20" s="110"/>
      <c r="AH20" s="110"/>
      <c r="AI20" s="110"/>
      <c r="AJ20" s="110"/>
      <c r="AK20" s="110"/>
      <c r="AL20" s="110"/>
      <c r="AM20" s="55"/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/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116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116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116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149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199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2026年1月23日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/>
      <c r="G37" s="140"/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/>
      <c r="T37" s="140"/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/>
      <c r="AG37" s="140"/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/>
      <c r="G40" s="110"/>
      <c r="H40" s="110"/>
      <c r="I40" s="110"/>
      <c r="J40" s="110"/>
      <c r="K40" s="110"/>
      <c r="L40" s="110"/>
      <c r="M40" s="55"/>
      <c r="N40" s="127"/>
      <c r="O40" s="137" t="s">
        <v>3</v>
      </c>
      <c r="P40" s="137"/>
      <c r="Q40" s="137"/>
      <c r="R40" s="137"/>
      <c r="S40" s="21"/>
      <c r="T40" s="110"/>
      <c r="U40" s="110"/>
      <c r="V40" s="110"/>
      <c r="W40" s="110"/>
      <c r="X40" s="110"/>
      <c r="Y40" s="110"/>
      <c r="Z40" s="55"/>
      <c r="AA40" s="127"/>
      <c r="AB40" s="137" t="s">
        <v>3</v>
      </c>
      <c r="AC40" s="137"/>
      <c r="AD40" s="137"/>
      <c r="AE40" s="137"/>
      <c r="AF40" s="21"/>
      <c r="AG40" s="110"/>
      <c r="AH40" s="110"/>
      <c r="AI40" s="110"/>
      <c r="AJ40" s="110"/>
      <c r="AK40" s="110"/>
      <c r="AL40" s="110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0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0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0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/>
      <c r="G44" s="140"/>
      <c r="H44" s="140"/>
      <c r="I44" s="140"/>
      <c r="J44" s="140"/>
      <c r="K44" s="140"/>
      <c r="L44" s="140"/>
      <c r="M44" s="54"/>
      <c r="N44" s="163"/>
      <c r="O44" s="121" t="s">
        <v>20</v>
      </c>
      <c r="P44" s="121"/>
      <c r="Q44" s="121"/>
      <c r="R44" s="121"/>
      <c r="S44" s="20"/>
      <c r="T44" s="140"/>
      <c r="U44" s="140"/>
      <c r="V44" s="140"/>
      <c r="W44" s="140"/>
      <c r="X44" s="140"/>
      <c r="Y44" s="140"/>
      <c r="Z44" s="54"/>
      <c r="AA44" s="163"/>
      <c r="AB44" s="121" t="s">
        <v>20</v>
      </c>
      <c r="AC44" s="121"/>
      <c r="AD44" s="121"/>
      <c r="AE44" s="121"/>
      <c r="AF44" s="20"/>
      <c r="AG44" s="140"/>
      <c r="AH44" s="140"/>
      <c r="AI44" s="140"/>
      <c r="AJ44" s="140"/>
      <c r="AK44" s="140"/>
      <c r="AL44" s="140"/>
      <c r="AM44" s="54"/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/>
      <c r="G45" s="110"/>
      <c r="H45" s="110"/>
      <c r="I45" s="110"/>
      <c r="J45" s="110"/>
      <c r="K45" s="110"/>
      <c r="L45" s="110"/>
      <c r="M45" s="55"/>
      <c r="N45" s="163"/>
      <c r="O45" s="137" t="s">
        <v>21</v>
      </c>
      <c r="P45" s="137"/>
      <c r="Q45" s="137"/>
      <c r="R45" s="137"/>
      <c r="S45" s="21"/>
      <c r="T45" s="110"/>
      <c r="U45" s="110"/>
      <c r="V45" s="110"/>
      <c r="W45" s="110"/>
      <c r="X45" s="110"/>
      <c r="Y45" s="110"/>
      <c r="Z45" s="55"/>
      <c r="AA45" s="163"/>
      <c r="AB45" s="137" t="s">
        <v>21</v>
      </c>
      <c r="AC45" s="137"/>
      <c r="AD45" s="137"/>
      <c r="AE45" s="137"/>
      <c r="AF45" s="21"/>
      <c r="AG45" s="110"/>
      <c r="AH45" s="110"/>
      <c r="AI45" s="110"/>
      <c r="AJ45" s="110"/>
      <c r="AK45" s="110"/>
      <c r="AL45" s="110"/>
      <c r="AM45" s="55"/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/>
      <c r="G46" s="110"/>
      <c r="H46" s="110"/>
      <c r="I46" s="110"/>
      <c r="J46" s="110"/>
      <c r="K46" s="110"/>
      <c r="L46" s="110"/>
      <c r="M46" s="55"/>
      <c r="N46" s="163"/>
      <c r="O46" s="137" t="s">
        <v>23</v>
      </c>
      <c r="P46" s="137"/>
      <c r="Q46" s="137"/>
      <c r="R46" s="137"/>
      <c r="S46" s="21"/>
      <c r="T46" s="110"/>
      <c r="U46" s="110"/>
      <c r="V46" s="110"/>
      <c r="W46" s="110"/>
      <c r="X46" s="110"/>
      <c r="Y46" s="110"/>
      <c r="Z46" s="55"/>
      <c r="AA46" s="163"/>
      <c r="AB46" s="137" t="s">
        <v>23</v>
      </c>
      <c r="AC46" s="137"/>
      <c r="AD46" s="137"/>
      <c r="AE46" s="137"/>
      <c r="AF46" s="21"/>
      <c r="AG46" s="110"/>
      <c r="AH46" s="110"/>
      <c r="AI46" s="110"/>
      <c r="AJ46" s="110"/>
      <c r="AK46" s="110"/>
      <c r="AL46" s="110"/>
      <c r="AM46" s="55"/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/>
      <c r="G47" s="110"/>
      <c r="H47" s="110"/>
      <c r="I47" s="110"/>
      <c r="J47" s="110"/>
      <c r="K47" s="110"/>
      <c r="L47" s="110"/>
      <c r="M47" s="55"/>
      <c r="N47" s="163"/>
      <c r="O47" s="137" t="s">
        <v>24</v>
      </c>
      <c r="P47" s="137"/>
      <c r="Q47" s="137"/>
      <c r="R47" s="137"/>
      <c r="S47" s="21"/>
      <c r="T47" s="110"/>
      <c r="U47" s="110"/>
      <c r="V47" s="110"/>
      <c r="W47" s="110"/>
      <c r="X47" s="110"/>
      <c r="Y47" s="110"/>
      <c r="Z47" s="55"/>
      <c r="AA47" s="163"/>
      <c r="AB47" s="137" t="s">
        <v>24</v>
      </c>
      <c r="AC47" s="137"/>
      <c r="AD47" s="137"/>
      <c r="AE47" s="137"/>
      <c r="AF47" s="21"/>
      <c r="AG47" s="110"/>
      <c r="AH47" s="110"/>
      <c r="AI47" s="110"/>
      <c r="AJ47" s="110"/>
      <c r="AK47" s="110"/>
      <c r="AL47" s="110"/>
      <c r="AM47" s="55"/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114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116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114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0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0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0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5" t="s">
        <v>42</v>
      </c>
      <c r="H54" s="135"/>
      <c r="I54" s="135"/>
      <c r="J54" s="135"/>
      <c r="K54" s="135"/>
      <c r="L54" s="135"/>
      <c r="M54" s="38" t="s">
        <v>90</v>
      </c>
      <c r="N54" s="127" t="s">
        <v>12</v>
      </c>
      <c r="O54" s="129" t="s">
        <v>40</v>
      </c>
      <c r="P54" s="129"/>
      <c r="Q54" s="129"/>
      <c r="R54" s="129"/>
      <c r="S54" s="26" t="s">
        <v>41</v>
      </c>
      <c r="T54" s="135" t="s">
        <v>42</v>
      </c>
      <c r="U54" s="135"/>
      <c r="V54" s="135"/>
      <c r="W54" s="135"/>
      <c r="X54" s="135"/>
      <c r="Y54" s="135"/>
      <c r="Z54" s="38" t="s">
        <v>90</v>
      </c>
      <c r="AA54" s="127" t="s">
        <v>12</v>
      </c>
      <c r="AB54" s="129" t="s">
        <v>40</v>
      </c>
      <c r="AC54" s="129"/>
      <c r="AD54" s="129"/>
      <c r="AE54" s="129"/>
      <c r="AF54" s="26" t="s">
        <v>41</v>
      </c>
      <c r="AG54" s="135" t="s">
        <v>42</v>
      </c>
      <c r="AH54" s="135"/>
      <c r="AI54" s="135"/>
      <c r="AJ54" s="135"/>
      <c r="AK54" s="135"/>
      <c r="AL54" s="135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40"/>
      <c r="H55" s="140"/>
      <c r="I55" s="140"/>
      <c r="J55" s="140"/>
      <c r="K55" s="140"/>
      <c r="L55" s="140"/>
      <c r="M55" s="54"/>
      <c r="N55" s="127"/>
      <c r="O55" s="121" t="s">
        <v>0</v>
      </c>
      <c r="P55" s="121"/>
      <c r="Q55" s="121"/>
      <c r="R55" s="121"/>
      <c r="S55" s="20"/>
      <c r="T55" s="140"/>
      <c r="U55" s="140"/>
      <c r="V55" s="140"/>
      <c r="W55" s="140"/>
      <c r="X55" s="140"/>
      <c r="Y55" s="140"/>
      <c r="Z55" s="54"/>
      <c r="AA55" s="127"/>
      <c r="AB55" s="121" t="s">
        <v>0</v>
      </c>
      <c r="AC55" s="121"/>
      <c r="AD55" s="121"/>
      <c r="AE55" s="121"/>
      <c r="AF55" s="20"/>
      <c r="AG55" s="140"/>
      <c r="AH55" s="140"/>
      <c r="AI55" s="140"/>
      <c r="AJ55" s="140"/>
      <c r="AK55" s="140"/>
      <c r="AL55" s="140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10"/>
      <c r="H56" s="110"/>
      <c r="I56" s="110"/>
      <c r="J56" s="110"/>
      <c r="K56" s="110"/>
      <c r="L56" s="110"/>
      <c r="M56" s="55"/>
      <c r="N56" s="127"/>
      <c r="O56" s="137" t="s">
        <v>1</v>
      </c>
      <c r="P56" s="137"/>
      <c r="Q56" s="137"/>
      <c r="R56" s="137"/>
      <c r="S56" s="21"/>
      <c r="T56" s="110"/>
      <c r="U56" s="110"/>
      <c r="V56" s="110"/>
      <c r="W56" s="110"/>
      <c r="X56" s="110"/>
      <c r="Y56" s="110"/>
      <c r="Z56" s="55"/>
      <c r="AA56" s="127"/>
      <c r="AB56" s="137" t="s">
        <v>1</v>
      </c>
      <c r="AC56" s="137"/>
      <c r="AD56" s="137"/>
      <c r="AE56" s="137"/>
      <c r="AF56" s="21"/>
      <c r="AG56" s="110"/>
      <c r="AH56" s="110"/>
      <c r="AI56" s="110"/>
      <c r="AJ56" s="110"/>
      <c r="AK56" s="110"/>
      <c r="AL56" s="110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10"/>
      <c r="H57" s="110"/>
      <c r="I57" s="110"/>
      <c r="J57" s="110"/>
      <c r="K57" s="110"/>
      <c r="L57" s="110"/>
      <c r="M57" s="55"/>
      <c r="N57" s="127"/>
      <c r="O57" s="137" t="s">
        <v>2</v>
      </c>
      <c r="P57" s="137"/>
      <c r="Q57" s="137"/>
      <c r="R57" s="137"/>
      <c r="S57" s="21"/>
      <c r="T57" s="110"/>
      <c r="U57" s="110"/>
      <c r="V57" s="110"/>
      <c r="W57" s="110"/>
      <c r="X57" s="110"/>
      <c r="Y57" s="110"/>
      <c r="Z57" s="55"/>
      <c r="AA57" s="127"/>
      <c r="AB57" s="137" t="s">
        <v>2</v>
      </c>
      <c r="AC57" s="137"/>
      <c r="AD57" s="137"/>
      <c r="AE57" s="137"/>
      <c r="AF57" s="21"/>
      <c r="AG57" s="110"/>
      <c r="AH57" s="110"/>
      <c r="AI57" s="110"/>
      <c r="AJ57" s="110"/>
      <c r="AK57" s="110"/>
      <c r="AL57" s="110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10"/>
      <c r="H58" s="110"/>
      <c r="I58" s="110"/>
      <c r="J58" s="110"/>
      <c r="K58" s="110"/>
      <c r="L58" s="110"/>
      <c r="M58" s="55"/>
      <c r="N58" s="127"/>
      <c r="O58" s="137" t="s">
        <v>3</v>
      </c>
      <c r="P58" s="137"/>
      <c r="Q58" s="137"/>
      <c r="R58" s="137"/>
      <c r="S58" s="21"/>
      <c r="T58" s="110"/>
      <c r="U58" s="110"/>
      <c r="V58" s="110"/>
      <c r="W58" s="110"/>
      <c r="X58" s="110"/>
      <c r="Y58" s="110"/>
      <c r="Z58" s="55"/>
      <c r="AA58" s="127"/>
      <c r="AB58" s="137" t="s">
        <v>3</v>
      </c>
      <c r="AC58" s="137"/>
      <c r="AD58" s="137"/>
      <c r="AE58" s="137"/>
      <c r="AF58" s="21"/>
      <c r="AG58" s="110"/>
      <c r="AH58" s="110"/>
      <c r="AI58" s="110"/>
      <c r="AJ58" s="110"/>
      <c r="AK58" s="110"/>
      <c r="AL58" s="110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42"/>
      <c r="H59" s="142"/>
      <c r="I59" s="142"/>
      <c r="J59" s="142"/>
      <c r="K59" s="142"/>
      <c r="L59" s="142"/>
      <c r="M59" s="56"/>
      <c r="N59" s="127"/>
      <c r="O59" s="157" t="s">
        <v>4</v>
      </c>
      <c r="P59" s="157"/>
      <c r="Q59" s="157"/>
      <c r="R59" s="157"/>
      <c r="S59" s="22"/>
      <c r="T59" s="142"/>
      <c r="U59" s="142"/>
      <c r="V59" s="142"/>
      <c r="W59" s="142"/>
      <c r="X59" s="142"/>
      <c r="Y59" s="142"/>
      <c r="Z59" s="56"/>
      <c r="AA59" s="127"/>
      <c r="AB59" s="157" t="s">
        <v>4</v>
      </c>
      <c r="AC59" s="157"/>
      <c r="AD59" s="157"/>
      <c r="AE59" s="157"/>
      <c r="AF59" s="22"/>
      <c r="AG59" s="142"/>
      <c r="AH59" s="142"/>
      <c r="AI59" s="142"/>
      <c r="AJ59" s="142"/>
      <c r="AK59" s="142"/>
      <c r="AL59" s="142"/>
      <c r="AM59" s="56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0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30722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30722" r:id="rId4" name="C01_02"/>
      </mc:Fallback>
    </mc:AlternateContent>
    <mc:AlternateContent xmlns:mc="http://schemas.openxmlformats.org/markup-compatibility/2006">
      <mc:Choice Requires="x14">
        <control shapeId="30721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30721" r:id="rId6" name="C01_01"/>
      </mc:Fallback>
    </mc:AlternateContent>
  </control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1">
    <pageSetUpPr fitToPage="1"/>
  </sheetPr>
  <dimension ref="A1:AM60"/>
  <sheetViews>
    <sheetView zoomScale="90" zoomScaleNormal="90" zoomScaleSheetLayoutView="130" workbookViewId="0">
      <selection activeCell="T12" sqref="T12:Y12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2026年1月24日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/>
      <c r="G6" s="140"/>
      <c r="H6" s="140"/>
      <c r="I6" s="140"/>
      <c r="J6" s="140"/>
      <c r="K6" s="140"/>
      <c r="L6" s="140"/>
      <c r="M6" s="54"/>
      <c r="N6" s="127"/>
      <c r="O6" s="121" t="s">
        <v>0</v>
      </c>
      <c r="P6" s="121"/>
      <c r="Q6" s="121"/>
      <c r="R6" s="121"/>
      <c r="S6" s="20"/>
      <c r="T6" s="140"/>
      <c r="U6" s="140"/>
      <c r="V6" s="140"/>
      <c r="W6" s="140"/>
      <c r="X6" s="140"/>
      <c r="Y6" s="140"/>
      <c r="Z6" s="54"/>
      <c r="AA6" s="127"/>
      <c r="AB6" s="121" t="s">
        <v>0</v>
      </c>
      <c r="AC6" s="121"/>
      <c r="AD6" s="121"/>
      <c r="AE6" s="121"/>
      <c r="AF6" s="20"/>
      <c r="AG6" s="140"/>
      <c r="AH6" s="140"/>
      <c r="AI6" s="140"/>
      <c r="AJ6" s="140"/>
      <c r="AK6" s="140"/>
      <c r="AL6" s="140"/>
      <c r="AM6" s="54"/>
    </row>
    <row r="7" spans="1:39" ht="27" customHeight="1" x14ac:dyDescent="0.15">
      <c r="A7" s="127"/>
      <c r="B7" s="137" t="s">
        <v>1</v>
      </c>
      <c r="C7" s="137"/>
      <c r="D7" s="137"/>
      <c r="E7" s="137"/>
      <c r="F7" s="21"/>
      <c r="G7" s="110"/>
      <c r="H7" s="110"/>
      <c r="I7" s="110"/>
      <c r="J7" s="110"/>
      <c r="K7" s="110"/>
      <c r="L7" s="110"/>
      <c r="M7" s="54"/>
      <c r="N7" s="127"/>
      <c r="O7" s="137" t="s">
        <v>1</v>
      </c>
      <c r="P7" s="137"/>
      <c r="Q7" s="137"/>
      <c r="R7" s="137"/>
      <c r="S7" s="21"/>
      <c r="T7" s="110"/>
      <c r="U7" s="110"/>
      <c r="V7" s="110"/>
      <c r="W7" s="110"/>
      <c r="X7" s="110"/>
      <c r="Y7" s="110"/>
      <c r="Z7" s="54"/>
      <c r="AA7" s="127"/>
      <c r="AB7" s="137" t="s">
        <v>1</v>
      </c>
      <c r="AC7" s="137"/>
      <c r="AD7" s="137"/>
      <c r="AE7" s="137"/>
      <c r="AF7" s="21"/>
      <c r="AG7" s="110"/>
      <c r="AH7" s="110"/>
      <c r="AI7" s="110"/>
      <c r="AJ7" s="110"/>
      <c r="AK7" s="110"/>
      <c r="AL7" s="110"/>
      <c r="AM7" s="54"/>
    </row>
    <row r="8" spans="1:39" ht="27" customHeight="1" x14ac:dyDescent="0.15">
      <c r="A8" s="127"/>
      <c r="B8" s="137" t="s">
        <v>2</v>
      </c>
      <c r="C8" s="137"/>
      <c r="D8" s="137"/>
      <c r="E8" s="137"/>
      <c r="F8" s="21"/>
      <c r="G8" s="110"/>
      <c r="H8" s="110"/>
      <c r="I8" s="110"/>
      <c r="J8" s="110"/>
      <c r="K8" s="110"/>
      <c r="L8" s="110"/>
      <c r="M8" s="54"/>
      <c r="N8" s="127"/>
      <c r="O8" s="137" t="s">
        <v>2</v>
      </c>
      <c r="P8" s="137"/>
      <c r="Q8" s="137"/>
      <c r="R8" s="137"/>
      <c r="S8" s="21"/>
      <c r="T8" s="110"/>
      <c r="U8" s="110"/>
      <c r="V8" s="110"/>
      <c r="W8" s="110"/>
      <c r="X8" s="110"/>
      <c r="Y8" s="110"/>
      <c r="Z8" s="54"/>
      <c r="AA8" s="127"/>
      <c r="AB8" s="137" t="s">
        <v>2</v>
      </c>
      <c r="AC8" s="137"/>
      <c r="AD8" s="137"/>
      <c r="AE8" s="137"/>
      <c r="AF8" s="21"/>
      <c r="AG8" s="110"/>
      <c r="AH8" s="110"/>
      <c r="AI8" s="110"/>
      <c r="AJ8" s="110"/>
      <c r="AK8" s="110"/>
      <c r="AL8" s="110"/>
      <c r="AM8" s="54"/>
    </row>
    <row r="9" spans="1:39" ht="27" customHeight="1" x14ac:dyDescent="0.15">
      <c r="A9" s="127"/>
      <c r="B9" s="137" t="s">
        <v>3</v>
      </c>
      <c r="C9" s="137"/>
      <c r="D9" s="137"/>
      <c r="E9" s="137"/>
      <c r="F9" s="21"/>
      <c r="G9" s="110"/>
      <c r="H9" s="110"/>
      <c r="I9" s="110"/>
      <c r="J9" s="110"/>
      <c r="K9" s="110"/>
      <c r="L9" s="110"/>
      <c r="M9" s="54"/>
      <c r="N9" s="127"/>
      <c r="O9" s="137" t="s">
        <v>3</v>
      </c>
      <c r="P9" s="137"/>
      <c r="Q9" s="137"/>
      <c r="R9" s="137"/>
      <c r="S9" s="21"/>
      <c r="T9" s="110"/>
      <c r="U9" s="110"/>
      <c r="V9" s="110"/>
      <c r="W9" s="110"/>
      <c r="X9" s="110"/>
      <c r="Y9" s="110"/>
      <c r="Z9" s="54"/>
      <c r="AA9" s="127"/>
      <c r="AB9" s="137" t="s">
        <v>3</v>
      </c>
      <c r="AC9" s="137"/>
      <c r="AD9" s="137"/>
      <c r="AE9" s="137"/>
      <c r="AF9" s="21"/>
      <c r="AG9" s="110"/>
      <c r="AH9" s="110"/>
      <c r="AI9" s="110"/>
      <c r="AJ9" s="110"/>
      <c r="AK9" s="110"/>
      <c r="AL9" s="110"/>
      <c r="AM9" s="54"/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/>
      <c r="G10" s="110"/>
      <c r="H10" s="110"/>
      <c r="I10" s="110"/>
      <c r="J10" s="110"/>
      <c r="K10" s="110"/>
      <c r="L10" s="110"/>
      <c r="M10" s="54"/>
      <c r="N10" s="127"/>
      <c r="O10" s="137" t="s">
        <v>4</v>
      </c>
      <c r="P10" s="137"/>
      <c r="Q10" s="137"/>
      <c r="R10" s="137"/>
      <c r="S10" s="21"/>
      <c r="T10" s="110"/>
      <c r="U10" s="110"/>
      <c r="V10" s="110"/>
      <c r="W10" s="110"/>
      <c r="X10" s="110"/>
      <c r="Y10" s="110"/>
      <c r="Z10" s="54"/>
      <c r="AA10" s="127"/>
      <c r="AB10" s="137" t="s">
        <v>4</v>
      </c>
      <c r="AC10" s="137"/>
      <c r="AD10" s="137"/>
      <c r="AE10" s="137"/>
      <c r="AF10" s="21"/>
      <c r="AG10" s="110"/>
      <c r="AH10" s="110"/>
      <c r="AI10" s="110"/>
      <c r="AJ10" s="110"/>
      <c r="AK10" s="110"/>
      <c r="AL10" s="110"/>
      <c r="AM10" s="54"/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141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5</v>
      </c>
      <c r="T11" s="110" t="s">
        <v>243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144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 t="s">
        <v>250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/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/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/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5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2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/>
      <c r="G17" s="140"/>
      <c r="H17" s="140"/>
      <c r="I17" s="140"/>
      <c r="J17" s="140"/>
      <c r="K17" s="140"/>
      <c r="L17" s="140"/>
      <c r="M17" s="54"/>
      <c r="N17" s="163"/>
      <c r="O17" s="121" t="s">
        <v>20</v>
      </c>
      <c r="P17" s="121"/>
      <c r="Q17" s="121"/>
      <c r="R17" s="121"/>
      <c r="S17" s="20"/>
      <c r="T17" s="140"/>
      <c r="U17" s="140"/>
      <c r="V17" s="140"/>
      <c r="W17" s="140"/>
      <c r="X17" s="140"/>
      <c r="Y17" s="140"/>
      <c r="Z17" s="54"/>
      <c r="AA17" s="163"/>
      <c r="AB17" s="121" t="s">
        <v>20</v>
      </c>
      <c r="AC17" s="121"/>
      <c r="AD17" s="121"/>
      <c r="AE17" s="121"/>
      <c r="AF17" s="20"/>
      <c r="AG17" s="140"/>
      <c r="AH17" s="140"/>
      <c r="AI17" s="140"/>
      <c r="AJ17" s="140"/>
      <c r="AK17" s="140"/>
      <c r="AL17" s="140"/>
      <c r="AM17" s="54"/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/>
      <c r="G18" s="110"/>
      <c r="H18" s="110"/>
      <c r="I18" s="110"/>
      <c r="J18" s="110"/>
      <c r="K18" s="110"/>
      <c r="L18" s="110"/>
      <c r="M18" s="55"/>
      <c r="N18" s="163"/>
      <c r="O18" s="137" t="s">
        <v>21</v>
      </c>
      <c r="P18" s="137"/>
      <c r="Q18" s="137"/>
      <c r="R18" s="137"/>
      <c r="S18" s="21"/>
      <c r="T18" s="110"/>
      <c r="U18" s="110"/>
      <c r="V18" s="110"/>
      <c r="W18" s="110"/>
      <c r="X18" s="110"/>
      <c r="Y18" s="110"/>
      <c r="Z18" s="55"/>
      <c r="AA18" s="163"/>
      <c r="AB18" s="137" t="s">
        <v>21</v>
      </c>
      <c r="AC18" s="137"/>
      <c r="AD18" s="137"/>
      <c r="AE18" s="137"/>
      <c r="AF18" s="21"/>
      <c r="AG18" s="110"/>
      <c r="AH18" s="110"/>
      <c r="AI18" s="110"/>
      <c r="AJ18" s="110"/>
      <c r="AK18" s="110"/>
      <c r="AL18" s="110"/>
      <c r="AM18" s="55"/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/>
      <c r="G19" s="110"/>
      <c r="H19" s="110"/>
      <c r="I19" s="110"/>
      <c r="J19" s="110"/>
      <c r="K19" s="110"/>
      <c r="L19" s="110"/>
      <c r="M19" s="55"/>
      <c r="N19" s="163"/>
      <c r="O19" s="137" t="s">
        <v>23</v>
      </c>
      <c r="P19" s="137"/>
      <c r="Q19" s="137"/>
      <c r="R19" s="137"/>
      <c r="S19" s="21"/>
      <c r="T19" s="110"/>
      <c r="U19" s="110"/>
      <c r="V19" s="110"/>
      <c r="W19" s="110"/>
      <c r="X19" s="110"/>
      <c r="Y19" s="110"/>
      <c r="Z19" s="55"/>
      <c r="AA19" s="163"/>
      <c r="AB19" s="137" t="s">
        <v>23</v>
      </c>
      <c r="AC19" s="137"/>
      <c r="AD19" s="137"/>
      <c r="AE19" s="137"/>
      <c r="AF19" s="21"/>
      <c r="AG19" s="110"/>
      <c r="AH19" s="110"/>
      <c r="AI19" s="110"/>
      <c r="AJ19" s="110"/>
      <c r="AK19" s="110"/>
      <c r="AL19" s="110"/>
      <c r="AM19" s="55"/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/>
      <c r="G20" s="110"/>
      <c r="H20" s="110"/>
      <c r="I20" s="110"/>
      <c r="J20" s="110"/>
      <c r="K20" s="110"/>
      <c r="L20" s="110"/>
      <c r="M20" s="55"/>
      <c r="N20" s="163"/>
      <c r="O20" s="137" t="s">
        <v>24</v>
      </c>
      <c r="P20" s="137"/>
      <c r="Q20" s="137"/>
      <c r="R20" s="137"/>
      <c r="S20" s="21"/>
      <c r="T20" s="110"/>
      <c r="U20" s="110"/>
      <c r="V20" s="110"/>
      <c r="W20" s="110"/>
      <c r="X20" s="110"/>
      <c r="Y20" s="110"/>
      <c r="Z20" s="55"/>
      <c r="AA20" s="163"/>
      <c r="AB20" s="137" t="s">
        <v>24</v>
      </c>
      <c r="AC20" s="137"/>
      <c r="AD20" s="137"/>
      <c r="AE20" s="137"/>
      <c r="AF20" s="21"/>
      <c r="AG20" s="110"/>
      <c r="AH20" s="110"/>
      <c r="AI20" s="110"/>
      <c r="AJ20" s="110"/>
      <c r="AK20" s="110"/>
      <c r="AL20" s="110"/>
      <c r="AM20" s="55"/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/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116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116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116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148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201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2026年1月24日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/>
      <c r="G37" s="140"/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/>
      <c r="T37" s="140"/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/>
      <c r="AG37" s="140"/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/>
      <c r="G40" s="110"/>
      <c r="H40" s="110"/>
      <c r="I40" s="110"/>
      <c r="J40" s="110"/>
      <c r="K40" s="110"/>
      <c r="L40" s="110"/>
      <c r="M40" s="55"/>
      <c r="N40" s="127"/>
      <c r="O40" s="137" t="s">
        <v>3</v>
      </c>
      <c r="P40" s="137"/>
      <c r="Q40" s="137"/>
      <c r="R40" s="137"/>
      <c r="S40" s="21"/>
      <c r="T40" s="110"/>
      <c r="U40" s="110"/>
      <c r="V40" s="110"/>
      <c r="W40" s="110"/>
      <c r="X40" s="110"/>
      <c r="Y40" s="110"/>
      <c r="Z40" s="55"/>
      <c r="AA40" s="127"/>
      <c r="AB40" s="137" t="s">
        <v>3</v>
      </c>
      <c r="AC40" s="137"/>
      <c r="AD40" s="137"/>
      <c r="AE40" s="137"/>
      <c r="AF40" s="21"/>
      <c r="AG40" s="110"/>
      <c r="AH40" s="110"/>
      <c r="AI40" s="110"/>
      <c r="AJ40" s="110"/>
      <c r="AK40" s="110"/>
      <c r="AL40" s="110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0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0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0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/>
      <c r="G44" s="140"/>
      <c r="H44" s="140"/>
      <c r="I44" s="140"/>
      <c r="J44" s="140"/>
      <c r="K44" s="140"/>
      <c r="L44" s="140"/>
      <c r="M44" s="54"/>
      <c r="N44" s="163"/>
      <c r="O44" s="121" t="s">
        <v>20</v>
      </c>
      <c r="P44" s="121"/>
      <c r="Q44" s="121"/>
      <c r="R44" s="121"/>
      <c r="S44" s="20"/>
      <c r="T44" s="140"/>
      <c r="U44" s="140"/>
      <c r="V44" s="140"/>
      <c r="W44" s="140"/>
      <c r="X44" s="140"/>
      <c r="Y44" s="140"/>
      <c r="Z44" s="54"/>
      <c r="AA44" s="163"/>
      <c r="AB44" s="121" t="s">
        <v>20</v>
      </c>
      <c r="AC44" s="121"/>
      <c r="AD44" s="121"/>
      <c r="AE44" s="121"/>
      <c r="AF44" s="20"/>
      <c r="AG44" s="140"/>
      <c r="AH44" s="140"/>
      <c r="AI44" s="140"/>
      <c r="AJ44" s="140"/>
      <c r="AK44" s="140"/>
      <c r="AL44" s="140"/>
      <c r="AM44" s="54"/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/>
      <c r="G45" s="110"/>
      <c r="H45" s="110"/>
      <c r="I45" s="110"/>
      <c r="J45" s="110"/>
      <c r="K45" s="110"/>
      <c r="L45" s="110"/>
      <c r="M45" s="55"/>
      <c r="N45" s="163"/>
      <c r="O45" s="137" t="s">
        <v>21</v>
      </c>
      <c r="P45" s="137"/>
      <c r="Q45" s="137"/>
      <c r="R45" s="137"/>
      <c r="S45" s="21"/>
      <c r="T45" s="110"/>
      <c r="U45" s="110"/>
      <c r="V45" s="110"/>
      <c r="W45" s="110"/>
      <c r="X45" s="110"/>
      <c r="Y45" s="110"/>
      <c r="Z45" s="55"/>
      <c r="AA45" s="163"/>
      <c r="AB45" s="137" t="s">
        <v>21</v>
      </c>
      <c r="AC45" s="137"/>
      <c r="AD45" s="137"/>
      <c r="AE45" s="137"/>
      <c r="AF45" s="21"/>
      <c r="AG45" s="110"/>
      <c r="AH45" s="110"/>
      <c r="AI45" s="110"/>
      <c r="AJ45" s="110"/>
      <c r="AK45" s="110"/>
      <c r="AL45" s="110"/>
      <c r="AM45" s="55"/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/>
      <c r="G46" s="110"/>
      <c r="H46" s="110"/>
      <c r="I46" s="110"/>
      <c r="J46" s="110"/>
      <c r="K46" s="110"/>
      <c r="L46" s="110"/>
      <c r="M46" s="55"/>
      <c r="N46" s="163"/>
      <c r="O46" s="137" t="s">
        <v>23</v>
      </c>
      <c r="P46" s="137"/>
      <c r="Q46" s="137"/>
      <c r="R46" s="137"/>
      <c r="S46" s="21"/>
      <c r="T46" s="110"/>
      <c r="U46" s="110"/>
      <c r="V46" s="110"/>
      <c r="W46" s="110"/>
      <c r="X46" s="110"/>
      <c r="Y46" s="110"/>
      <c r="Z46" s="55"/>
      <c r="AA46" s="163"/>
      <c r="AB46" s="137" t="s">
        <v>23</v>
      </c>
      <c r="AC46" s="137"/>
      <c r="AD46" s="137"/>
      <c r="AE46" s="137"/>
      <c r="AF46" s="21"/>
      <c r="AG46" s="110"/>
      <c r="AH46" s="110"/>
      <c r="AI46" s="110"/>
      <c r="AJ46" s="110"/>
      <c r="AK46" s="110"/>
      <c r="AL46" s="110"/>
      <c r="AM46" s="55"/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/>
      <c r="G47" s="110"/>
      <c r="H47" s="110"/>
      <c r="I47" s="110"/>
      <c r="J47" s="110"/>
      <c r="K47" s="110"/>
      <c r="L47" s="110"/>
      <c r="M47" s="55"/>
      <c r="N47" s="163"/>
      <c r="O47" s="137" t="s">
        <v>24</v>
      </c>
      <c r="P47" s="137"/>
      <c r="Q47" s="137"/>
      <c r="R47" s="137"/>
      <c r="S47" s="21"/>
      <c r="T47" s="110"/>
      <c r="U47" s="110"/>
      <c r="V47" s="110"/>
      <c r="W47" s="110"/>
      <c r="X47" s="110"/>
      <c r="Y47" s="110"/>
      <c r="Z47" s="55"/>
      <c r="AA47" s="163"/>
      <c r="AB47" s="137" t="s">
        <v>24</v>
      </c>
      <c r="AC47" s="137"/>
      <c r="AD47" s="137"/>
      <c r="AE47" s="137"/>
      <c r="AF47" s="21"/>
      <c r="AG47" s="110"/>
      <c r="AH47" s="110"/>
      <c r="AI47" s="110"/>
      <c r="AJ47" s="110"/>
      <c r="AK47" s="110"/>
      <c r="AL47" s="110"/>
      <c r="AM47" s="55"/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105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105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105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0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0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0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5" t="s">
        <v>42</v>
      </c>
      <c r="H54" s="135"/>
      <c r="I54" s="135"/>
      <c r="J54" s="135"/>
      <c r="K54" s="135"/>
      <c r="L54" s="135"/>
      <c r="M54" s="38" t="s">
        <v>90</v>
      </c>
      <c r="N54" s="127" t="s">
        <v>12</v>
      </c>
      <c r="O54" s="129" t="s">
        <v>40</v>
      </c>
      <c r="P54" s="129"/>
      <c r="Q54" s="129"/>
      <c r="R54" s="129"/>
      <c r="S54" s="26" t="s">
        <v>41</v>
      </c>
      <c r="T54" s="135" t="s">
        <v>42</v>
      </c>
      <c r="U54" s="135"/>
      <c r="V54" s="135"/>
      <c r="W54" s="135"/>
      <c r="X54" s="135"/>
      <c r="Y54" s="135"/>
      <c r="Z54" s="38" t="s">
        <v>90</v>
      </c>
      <c r="AA54" s="127" t="s">
        <v>12</v>
      </c>
      <c r="AB54" s="129" t="s">
        <v>40</v>
      </c>
      <c r="AC54" s="129"/>
      <c r="AD54" s="129"/>
      <c r="AE54" s="129"/>
      <c r="AF54" s="26" t="s">
        <v>41</v>
      </c>
      <c r="AG54" s="135" t="s">
        <v>42</v>
      </c>
      <c r="AH54" s="135"/>
      <c r="AI54" s="135"/>
      <c r="AJ54" s="135"/>
      <c r="AK54" s="135"/>
      <c r="AL54" s="135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40"/>
      <c r="H55" s="140"/>
      <c r="I55" s="140"/>
      <c r="J55" s="140"/>
      <c r="K55" s="140"/>
      <c r="L55" s="140"/>
      <c r="M55" s="54"/>
      <c r="N55" s="127"/>
      <c r="O55" s="121" t="s">
        <v>0</v>
      </c>
      <c r="P55" s="121"/>
      <c r="Q55" s="121"/>
      <c r="R55" s="121"/>
      <c r="S55" s="20"/>
      <c r="T55" s="140"/>
      <c r="U55" s="140"/>
      <c r="V55" s="140"/>
      <c r="W55" s="140"/>
      <c r="X55" s="140"/>
      <c r="Y55" s="140"/>
      <c r="Z55" s="54"/>
      <c r="AA55" s="127"/>
      <c r="AB55" s="121" t="s">
        <v>0</v>
      </c>
      <c r="AC55" s="121"/>
      <c r="AD55" s="121"/>
      <c r="AE55" s="121"/>
      <c r="AF55" s="20"/>
      <c r="AG55" s="140"/>
      <c r="AH55" s="140"/>
      <c r="AI55" s="140"/>
      <c r="AJ55" s="140"/>
      <c r="AK55" s="140"/>
      <c r="AL55" s="140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10"/>
      <c r="H56" s="110"/>
      <c r="I56" s="110"/>
      <c r="J56" s="110"/>
      <c r="K56" s="110"/>
      <c r="L56" s="110"/>
      <c r="M56" s="55"/>
      <c r="N56" s="127"/>
      <c r="O56" s="137" t="s">
        <v>1</v>
      </c>
      <c r="P56" s="137"/>
      <c r="Q56" s="137"/>
      <c r="R56" s="137"/>
      <c r="S56" s="21"/>
      <c r="T56" s="110"/>
      <c r="U56" s="110"/>
      <c r="V56" s="110"/>
      <c r="W56" s="110"/>
      <c r="X56" s="110"/>
      <c r="Y56" s="110"/>
      <c r="Z56" s="55"/>
      <c r="AA56" s="127"/>
      <c r="AB56" s="137" t="s">
        <v>1</v>
      </c>
      <c r="AC56" s="137"/>
      <c r="AD56" s="137"/>
      <c r="AE56" s="137"/>
      <c r="AF56" s="21"/>
      <c r="AG56" s="110"/>
      <c r="AH56" s="110"/>
      <c r="AI56" s="110"/>
      <c r="AJ56" s="110"/>
      <c r="AK56" s="110"/>
      <c r="AL56" s="110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10"/>
      <c r="H57" s="110"/>
      <c r="I57" s="110"/>
      <c r="J57" s="110"/>
      <c r="K57" s="110"/>
      <c r="L57" s="110"/>
      <c r="M57" s="55"/>
      <c r="N57" s="127"/>
      <c r="O57" s="137" t="s">
        <v>2</v>
      </c>
      <c r="P57" s="137"/>
      <c r="Q57" s="137"/>
      <c r="R57" s="137"/>
      <c r="S57" s="21"/>
      <c r="T57" s="110"/>
      <c r="U57" s="110"/>
      <c r="V57" s="110"/>
      <c r="W57" s="110"/>
      <c r="X57" s="110"/>
      <c r="Y57" s="110"/>
      <c r="Z57" s="55"/>
      <c r="AA57" s="127"/>
      <c r="AB57" s="137" t="s">
        <v>2</v>
      </c>
      <c r="AC57" s="137"/>
      <c r="AD57" s="137"/>
      <c r="AE57" s="137"/>
      <c r="AF57" s="21"/>
      <c r="AG57" s="110"/>
      <c r="AH57" s="110"/>
      <c r="AI57" s="110"/>
      <c r="AJ57" s="110"/>
      <c r="AK57" s="110"/>
      <c r="AL57" s="110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10"/>
      <c r="H58" s="110"/>
      <c r="I58" s="110"/>
      <c r="J58" s="110"/>
      <c r="K58" s="110"/>
      <c r="L58" s="110"/>
      <c r="M58" s="55"/>
      <c r="N58" s="127"/>
      <c r="O58" s="137" t="s">
        <v>3</v>
      </c>
      <c r="P58" s="137"/>
      <c r="Q58" s="137"/>
      <c r="R58" s="137"/>
      <c r="S58" s="21"/>
      <c r="T58" s="110"/>
      <c r="U58" s="110"/>
      <c r="V58" s="110"/>
      <c r="W58" s="110"/>
      <c r="X58" s="110"/>
      <c r="Y58" s="110"/>
      <c r="Z58" s="55"/>
      <c r="AA58" s="127"/>
      <c r="AB58" s="137" t="s">
        <v>3</v>
      </c>
      <c r="AC58" s="137"/>
      <c r="AD58" s="137"/>
      <c r="AE58" s="137"/>
      <c r="AF58" s="21"/>
      <c r="AG58" s="110"/>
      <c r="AH58" s="110"/>
      <c r="AI58" s="110"/>
      <c r="AJ58" s="110"/>
      <c r="AK58" s="110"/>
      <c r="AL58" s="110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42"/>
      <c r="H59" s="142"/>
      <c r="I59" s="142"/>
      <c r="J59" s="142"/>
      <c r="K59" s="142"/>
      <c r="L59" s="142"/>
      <c r="M59" s="56"/>
      <c r="N59" s="127"/>
      <c r="O59" s="157" t="s">
        <v>4</v>
      </c>
      <c r="P59" s="157"/>
      <c r="Q59" s="157"/>
      <c r="R59" s="157"/>
      <c r="S59" s="22"/>
      <c r="T59" s="142"/>
      <c r="U59" s="142"/>
      <c r="V59" s="142"/>
      <c r="W59" s="142"/>
      <c r="X59" s="142"/>
      <c r="Y59" s="142"/>
      <c r="Z59" s="56"/>
      <c r="AA59" s="127"/>
      <c r="AB59" s="157" t="s">
        <v>4</v>
      </c>
      <c r="AC59" s="157"/>
      <c r="AD59" s="157"/>
      <c r="AE59" s="157"/>
      <c r="AF59" s="22"/>
      <c r="AG59" s="142"/>
      <c r="AH59" s="142"/>
      <c r="AI59" s="142"/>
      <c r="AJ59" s="142"/>
      <c r="AK59" s="142"/>
      <c r="AL59" s="142"/>
      <c r="AM59" s="56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0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31746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31746" r:id="rId4" name="C01_02"/>
      </mc:Fallback>
    </mc:AlternateContent>
    <mc:AlternateContent xmlns:mc="http://schemas.openxmlformats.org/markup-compatibility/2006">
      <mc:Choice Requires="x14">
        <control shapeId="31745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31745" r:id="rId6" name="C01_01"/>
      </mc:Fallback>
    </mc:AlternateContent>
  </controls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pageSetUpPr fitToPage="1"/>
  </sheetPr>
  <dimension ref="A1:AM60"/>
  <sheetViews>
    <sheetView zoomScale="90" zoomScaleNormal="90" zoomScaleSheetLayoutView="130" workbookViewId="0">
      <selection activeCell="AQ60" sqref="AQ60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117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2026年1月25日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/>
      <c r="G6" s="140"/>
      <c r="H6" s="140"/>
      <c r="I6" s="140"/>
      <c r="J6" s="140"/>
      <c r="K6" s="140"/>
      <c r="L6" s="140"/>
      <c r="M6" s="54"/>
      <c r="N6" s="127"/>
      <c r="O6" s="121" t="s">
        <v>0</v>
      </c>
      <c r="P6" s="121"/>
      <c r="Q6" s="121"/>
      <c r="R6" s="121"/>
      <c r="S6" s="20"/>
      <c r="T6" s="140"/>
      <c r="U6" s="140"/>
      <c r="V6" s="140"/>
      <c r="W6" s="140"/>
      <c r="X6" s="140"/>
      <c r="Y6" s="140"/>
      <c r="Z6" s="54"/>
      <c r="AA6" s="127"/>
      <c r="AB6" s="121" t="s">
        <v>0</v>
      </c>
      <c r="AC6" s="121"/>
      <c r="AD6" s="121"/>
      <c r="AE6" s="121"/>
      <c r="AF6" s="20"/>
      <c r="AG6" s="140"/>
      <c r="AH6" s="140"/>
      <c r="AI6" s="140"/>
      <c r="AJ6" s="140"/>
      <c r="AK6" s="140"/>
      <c r="AL6" s="140"/>
      <c r="AM6" s="54"/>
    </row>
    <row r="7" spans="1:39" ht="27" customHeight="1" x14ac:dyDescent="0.15">
      <c r="A7" s="127"/>
      <c r="B7" s="137" t="s">
        <v>1</v>
      </c>
      <c r="C7" s="137"/>
      <c r="D7" s="137"/>
      <c r="E7" s="137"/>
      <c r="F7" s="21"/>
      <c r="G7" s="110"/>
      <c r="H7" s="110"/>
      <c r="I7" s="110"/>
      <c r="J7" s="110"/>
      <c r="K7" s="110"/>
      <c r="L7" s="110"/>
      <c r="M7" s="54"/>
      <c r="N7" s="127"/>
      <c r="O7" s="137" t="s">
        <v>1</v>
      </c>
      <c r="P7" s="137"/>
      <c r="Q7" s="137"/>
      <c r="R7" s="137"/>
      <c r="S7" s="21"/>
      <c r="T7" s="110"/>
      <c r="U7" s="110"/>
      <c r="V7" s="110"/>
      <c r="W7" s="110"/>
      <c r="X7" s="110"/>
      <c r="Y7" s="110"/>
      <c r="Z7" s="54"/>
      <c r="AA7" s="127"/>
      <c r="AB7" s="137" t="s">
        <v>1</v>
      </c>
      <c r="AC7" s="137"/>
      <c r="AD7" s="137"/>
      <c r="AE7" s="137"/>
      <c r="AF7" s="21"/>
      <c r="AG7" s="110"/>
      <c r="AH7" s="110"/>
      <c r="AI7" s="110"/>
      <c r="AJ7" s="110"/>
      <c r="AK7" s="110"/>
      <c r="AL7" s="110"/>
      <c r="AM7" s="54"/>
    </row>
    <row r="8" spans="1:39" ht="27" customHeight="1" x14ac:dyDescent="0.15">
      <c r="A8" s="127"/>
      <c r="B8" s="137" t="s">
        <v>2</v>
      </c>
      <c r="C8" s="137"/>
      <c r="D8" s="137"/>
      <c r="E8" s="137"/>
      <c r="F8" s="21"/>
      <c r="G8" s="110"/>
      <c r="H8" s="110"/>
      <c r="I8" s="110"/>
      <c r="J8" s="110"/>
      <c r="K8" s="110"/>
      <c r="L8" s="110"/>
      <c r="M8" s="54"/>
      <c r="N8" s="127"/>
      <c r="O8" s="137" t="s">
        <v>2</v>
      </c>
      <c r="P8" s="137"/>
      <c r="Q8" s="137"/>
      <c r="R8" s="137"/>
      <c r="S8" s="21"/>
      <c r="T8" s="110"/>
      <c r="U8" s="110"/>
      <c r="V8" s="110"/>
      <c r="W8" s="110"/>
      <c r="X8" s="110"/>
      <c r="Y8" s="110"/>
      <c r="Z8" s="54"/>
      <c r="AA8" s="127"/>
      <c r="AB8" s="137" t="s">
        <v>2</v>
      </c>
      <c r="AC8" s="137"/>
      <c r="AD8" s="137"/>
      <c r="AE8" s="137"/>
      <c r="AF8" s="21"/>
      <c r="AG8" s="110"/>
      <c r="AH8" s="110"/>
      <c r="AI8" s="110"/>
      <c r="AJ8" s="110"/>
      <c r="AK8" s="110"/>
      <c r="AL8" s="110"/>
      <c r="AM8" s="54"/>
    </row>
    <row r="9" spans="1:39" ht="27" customHeight="1" x14ac:dyDescent="0.15">
      <c r="A9" s="127"/>
      <c r="B9" s="137" t="s">
        <v>3</v>
      </c>
      <c r="C9" s="137"/>
      <c r="D9" s="137"/>
      <c r="E9" s="137"/>
      <c r="F9" s="21"/>
      <c r="G9" s="110"/>
      <c r="H9" s="110"/>
      <c r="I9" s="110"/>
      <c r="J9" s="110"/>
      <c r="K9" s="110"/>
      <c r="L9" s="110"/>
      <c r="M9" s="54"/>
      <c r="N9" s="127"/>
      <c r="O9" s="137" t="s">
        <v>3</v>
      </c>
      <c r="P9" s="137"/>
      <c r="Q9" s="137"/>
      <c r="R9" s="137"/>
      <c r="S9" s="21"/>
      <c r="T9" s="110"/>
      <c r="U9" s="110"/>
      <c r="V9" s="110"/>
      <c r="W9" s="110"/>
      <c r="X9" s="110"/>
      <c r="Y9" s="110"/>
      <c r="Z9" s="54"/>
      <c r="AA9" s="127"/>
      <c r="AB9" s="137" t="s">
        <v>3</v>
      </c>
      <c r="AC9" s="137"/>
      <c r="AD9" s="137"/>
      <c r="AE9" s="137"/>
      <c r="AF9" s="21"/>
      <c r="AG9" s="110"/>
      <c r="AH9" s="110"/>
      <c r="AI9" s="110"/>
      <c r="AJ9" s="110"/>
      <c r="AK9" s="110"/>
      <c r="AL9" s="110"/>
      <c r="AM9" s="54"/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/>
      <c r="G10" s="110"/>
      <c r="H10" s="110"/>
      <c r="I10" s="110"/>
      <c r="J10" s="110"/>
      <c r="K10" s="110"/>
      <c r="L10" s="110"/>
      <c r="M10" s="54"/>
      <c r="N10" s="127"/>
      <c r="O10" s="137" t="s">
        <v>4</v>
      </c>
      <c r="P10" s="137"/>
      <c r="Q10" s="137"/>
      <c r="R10" s="137"/>
      <c r="S10" s="21"/>
      <c r="T10" s="110"/>
      <c r="U10" s="110"/>
      <c r="V10" s="110"/>
      <c r="W10" s="110"/>
      <c r="X10" s="110"/>
      <c r="Y10" s="110"/>
      <c r="Z10" s="54"/>
      <c r="AA10" s="127"/>
      <c r="AB10" s="137" t="s">
        <v>4</v>
      </c>
      <c r="AC10" s="137"/>
      <c r="AD10" s="137"/>
      <c r="AE10" s="137"/>
      <c r="AF10" s="21"/>
      <c r="AG10" s="110"/>
      <c r="AH10" s="110"/>
      <c r="AI10" s="110"/>
      <c r="AJ10" s="110"/>
      <c r="AK10" s="110"/>
      <c r="AL10" s="110"/>
      <c r="AM10" s="54"/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1</v>
      </c>
      <c r="G11" s="110" t="s">
        <v>129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1</v>
      </c>
      <c r="T11" s="110" t="s">
        <v>129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1</v>
      </c>
      <c r="AG11" s="110" t="s">
        <v>129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/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/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/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/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1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1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1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/>
      <c r="G17" s="140"/>
      <c r="H17" s="140"/>
      <c r="I17" s="140"/>
      <c r="J17" s="140"/>
      <c r="K17" s="140"/>
      <c r="L17" s="140"/>
      <c r="M17" s="54"/>
      <c r="N17" s="163"/>
      <c r="O17" s="121" t="s">
        <v>20</v>
      </c>
      <c r="P17" s="121"/>
      <c r="Q17" s="121"/>
      <c r="R17" s="121"/>
      <c r="S17" s="20"/>
      <c r="T17" s="140"/>
      <c r="U17" s="140"/>
      <c r="V17" s="140"/>
      <c r="W17" s="140"/>
      <c r="X17" s="140"/>
      <c r="Y17" s="140"/>
      <c r="Z17" s="54"/>
      <c r="AA17" s="163"/>
      <c r="AB17" s="121" t="s">
        <v>20</v>
      </c>
      <c r="AC17" s="121"/>
      <c r="AD17" s="121"/>
      <c r="AE17" s="121"/>
      <c r="AF17" s="20"/>
      <c r="AG17" s="140"/>
      <c r="AH17" s="140"/>
      <c r="AI17" s="140"/>
      <c r="AJ17" s="140"/>
      <c r="AK17" s="140"/>
      <c r="AL17" s="140"/>
      <c r="AM17" s="54"/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/>
      <c r="G18" s="110"/>
      <c r="H18" s="110"/>
      <c r="I18" s="110"/>
      <c r="J18" s="110"/>
      <c r="K18" s="110"/>
      <c r="L18" s="110"/>
      <c r="M18" s="55"/>
      <c r="N18" s="163"/>
      <c r="O18" s="137" t="s">
        <v>21</v>
      </c>
      <c r="P18" s="137"/>
      <c r="Q18" s="137"/>
      <c r="R18" s="137"/>
      <c r="S18" s="21"/>
      <c r="T18" s="110"/>
      <c r="U18" s="110"/>
      <c r="V18" s="110"/>
      <c r="W18" s="110"/>
      <c r="X18" s="110"/>
      <c r="Y18" s="110"/>
      <c r="Z18" s="55"/>
      <c r="AA18" s="163"/>
      <c r="AB18" s="137" t="s">
        <v>21</v>
      </c>
      <c r="AC18" s="137"/>
      <c r="AD18" s="137"/>
      <c r="AE18" s="137"/>
      <c r="AF18" s="21"/>
      <c r="AG18" s="110"/>
      <c r="AH18" s="110"/>
      <c r="AI18" s="110"/>
      <c r="AJ18" s="110"/>
      <c r="AK18" s="110"/>
      <c r="AL18" s="110"/>
      <c r="AM18" s="55"/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/>
      <c r="G19" s="110"/>
      <c r="H19" s="110"/>
      <c r="I19" s="110"/>
      <c r="J19" s="110"/>
      <c r="K19" s="110"/>
      <c r="L19" s="110"/>
      <c r="M19" s="55"/>
      <c r="N19" s="163"/>
      <c r="O19" s="137" t="s">
        <v>23</v>
      </c>
      <c r="P19" s="137"/>
      <c r="Q19" s="137"/>
      <c r="R19" s="137"/>
      <c r="S19" s="21"/>
      <c r="T19" s="110"/>
      <c r="U19" s="110"/>
      <c r="V19" s="110"/>
      <c r="W19" s="110"/>
      <c r="X19" s="110"/>
      <c r="Y19" s="110"/>
      <c r="Z19" s="55"/>
      <c r="AA19" s="163"/>
      <c r="AB19" s="137" t="s">
        <v>23</v>
      </c>
      <c r="AC19" s="137"/>
      <c r="AD19" s="137"/>
      <c r="AE19" s="137"/>
      <c r="AF19" s="21"/>
      <c r="AG19" s="110"/>
      <c r="AH19" s="110"/>
      <c r="AI19" s="110"/>
      <c r="AJ19" s="110"/>
      <c r="AK19" s="110"/>
      <c r="AL19" s="110"/>
      <c r="AM19" s="55"/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/>
      <c r="G20" s="110"/>
      <c r="H20" s="110"/>
      <c r="I20" s="110"/>
      <c r="J20" s="110"/>
      <c r="K20" s="110"/>
      <c r="L20" s="110"/>
      <c r="M20" s="55"/>
      <c r="N20" s="163"/>
      <c r="O20" s="137" t="s">
        <v>24</v>
      </c>
      <c r="P20" s="137"/>
      <c r="Q20" s="137"/>
      <c r="R20" s="137"/>
      <c r="S20" s="21"/>
      <c r="T20" s="110"/>
      <c r="U20" s="110"/>
      <c r="V20" s="110"/>
      <c r="W20" s="110"/>
      <c r="X20" s="110"/>
      <c r="Y20" s="110"/>
      <c r="Z20" s="55"/>
      <c r="AA20" s="163"/>
      <c r="AB20" s="137" t="s">
        <v>24</v>
      </c>
      <c r="AC20" s="137"/>
      <c r="AD20" s="137"/>
      <c r="AE20" s="137"/>
      <c r="AF20" s="21"/>
      <c r="AG20" s="110"/>
      <c r="AH20" s="110"/>
      <c r="AI20" s="110"/>
      <c r="AJ20" s="110"/>
      <c r="AK20" s="110"/>
      <c r="AL20" s="110"/>
      <c r="AM20" s="55"/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/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116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116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116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200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151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2026年1月25日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/>
      <c r="G37" s="140"/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/>
      <c r="T37" s="140"/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/>
      <c r="AG37" s="140"/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/>
      <c r="G40" s="110"/>
      <c r="H40" s="110"/>
      <c r="I40" s="110"/>
      <c r="J40" s="110"/>
      <c r="K40" s="110"/>
      <c r="L40" s="110"/>
      <c r="M40" s="55"/>
      <c r="N40" s="127"/>
      <c r="O40" s="137" t="s">
        <v>3</v>
      </c>
      <c r="P40" s="137"/>
      <c r="Q40" s="137"/>
      <c r="R40" s="137"/>
      <c r="S40" s="21"/>
      <c r="T40" s="110"/>
      <c r="U40" s="110"/>
      <c r="V40" s="110"/>
      <c r="W40" s="110"/>
      <c r="X40" s="110"/>
      <c r="Y40" s="110"/>
      <c r="Z40" s="55"/>
      <c r="AA40" s="127"/>
      <c r="AB40" s="137" t="s">
        <v>3</v>
      </c>
      <c r="AC40" s="137"/>
      <c r="AD40" s="137"/>
      <c r="AE40" s="137"/>
      <c r="AF40" s="21"/>
      <c r="AG40" s="110"/>
      <c r="AH40" s="110"/>
      <c r="AI40" s="110"/>
      <c r="AJ40" s="110"/>
      <c r="AK40" s="110"/>
      <c r="AL40" s="110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0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0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0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/>
      <c r="G44" s="140"/>
      <c r="H44" s="140"/>
      <c r="I44" s="140"/>
      <c r="J44" s="140"/>
      <c r="K44" s="140"/>
      <c r="L44" s="140"/>
      <c r="M44" s="54"/>
      <c r="N44" s="163"/>
      <c r="O44" s="121" t="s">
        <v>20</v>
      </c>
      <c r="P44" s="121"/>
      <c r="Q44" s="121"/>
      <c r="R44" s="121"/>
      <c r="S44" s="20"/>
      <c r="T44" s="140"/>
      <c r="U44" s="140"/>
      <c r="V44" s="140"/>
      <c r="W44" s="140"/>
      <c r="X44" s="140"/>
      <c r="Y44" s="140"/>
      <c r="Z44" s="54"/>
      <c r="AA44" s="163"/>
      <c r="AB44" s="121" t="s">
        <v>20</v>
      </c>
      <c r="AC44" s="121"/>
      <c r="AD44" s="121"/>
      <c r="AE44" s="121"/>
      <c r="AF44" s="20"/>
      <c r="AG44" s="140"/>
      <c r="AH44" s="140"/>
      <c r="AI44" s="140"/>
      <c r="AJ44" s="140"/>
      <c r="AK44" s="140"/>
      <c r="AL44" s="140"/>
      <c r="AM44" s="54"/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/>
      <c r="G45" s="110"/>
      <c r="H45" s="110"/>
      <c r="I45" s="110"/>
      <c r="J45" s="110"/>
      <c r="K45" s="110"/>
      <c r="L45" s="110"/>
      <c r="M45" s="55"/>
      <c r="N45" s="163"/>
      <c r="O45" s="137" t="s">
        <v>21</v>
      </c>
      <c r="P45" s="137"/>
      <c r="Q45" s="137"/>
      <c r="R45" s="137"/>
      <c r="S45" s="21"/>
      <c r="T45" s="110"/>
      <c r="U45" s="110"/>
      <c r="V45" s="110"/>
      <c r="W45" s="110"/>
      <c r="X45" s="110"/>
      <c r="Y45" s="110"/>
      <c r="Z45" s="55"/>
      <c r="AA45" s="163"/>
      <c r="AB45" s="137" t="s">
        <v>21</v>
      </c>
      <c r="AC45" s="137"/>
      <c r="AD45" s="137"/>
      <c r="AE45" s="137"/>
      <c r="AF45" s="21"/>
      <c r="AG45" s="110"/>
      <c r="AH45" s="110"/>
      <c r="AI45" s="110"/>
      <c r="AJ45" s="110"/>
      <c r="AK45" s="110"/>
      <c r="AL45" s="110"/>
      <c r="AM45" s="55"/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/>
      <c r="G46" s="110"/>
      <c r="H46" s="110"/>
      <c r="I46" s="110"/>
      <c r="J46" s="110"/>
      <c r="K46" s="110"/>
      <c r="L46" s="110"/>
      <c r="M46" s="55"/>
      <c r="N46" s="163"/>
      <c r="O46" s="137" t="s">
        <v>23</v>
      </c>
      <c r="P46" s="137"/>
      <c r="Q46" s="137"/>
      <c r="R46" s="137"/>
      <c r="S46" s="21"/>
      <c r="T46" s="110"/>
      <c r="U46" s="110"/>
      <c r="V46" s="110"/>
      <c r="W46" s="110"/>
      <c r="X46" s="110"/>
      <c r="Y46" s="110"/>
      <c r="Z46" s="55"/>
      <c r="AA46" s="163"/>
      <c r="AB46" s="137" t="s">
        <v>23</v>
      </c>
      <c r="AC46" s="137"/>
      <c r="AD46" s="137"/>
      <c r="AE46" s="137"/>
      <c r="AF46" s="21"/>
      <c r="AG46" s="110"/>
      <c r="AH46" s="110"/>
      <c r="AI46" s="110"/>
      <c r="AJ46" s="110"/>
      <c r="AK46" s="110"/>
      <c r="AL46" s="110"/>
      <c r="AM46" s="55"/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/>
      <c r="G47" s="110"/>
      <c r="H47" s="110"/>
      <c r="I47" s="110"/>
      <c r="J47" s="110"/>
      <c r="K47" s="110"/>
      <c r="L47" s="110"/>
      <c r="M47" s="55"/>
      <c r="N47" s="163"/>
      <c r="O47" s="137" t="s">
        <v>24</v>
      </c>
      <c r="P47" s="137"/>
      <c r="Q47" s="137"/>
      <c r="R47" s="137"/>
      <c r="S47" s="21"/>
      <c r="T47" s="110"/>
      <c r="U47" s="110"/>
      <c r="V47" s="110"/>
      <c r="W47" s="110"/>
      <c r="X47" s="110"/>
      <c r="Y47" s="110"/>
      <c r="Z47" s="55"/>
      <c r="AA47" s="163"/>
      <c r="AB47" s="137" t="s">
        <v>24</v>
      </c>
      <c r="AC47" s="137"/>
      <c r="AD47" s="137"/>
      <c r="AE47" s="137"/>
      <c r="AF47" s="21"/>
      <c r="AG47" s="110"/>
      <c r="AH47" s="110"/>
      <c r="AI47" s="110"/>
      <c r="AJ47" s="110"/>
      <c r="AK47" s="110"/>
      <c r="AL47" s="110"/>
      <c r="AM47" s="55"/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116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116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114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0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0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0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5" t="s">
        <v>42</v>
      </c>
      <c r="H54" s="135"/>
      <c r="I54" s="135"/>
      <c r="J54" s="135"/>
      <c r="K54" s="135"/>
      <c r="L54" s="135"/>
      <c r="M54" s="38" t="s">
        <v>90</v>
      </c>
      <c r="N54" s="127" t="s">
        <v>12</v>
      </c>
      <c r="O54" s="129" t="s">
        <v>40</v>
      </c>
      <c r="P54" s="129"/>
      <c r="Q54" s="129"/>
      <c r="R54" s="129"/>
      <c r="S54" s="26" t="s">
        <v>41</v>
      </c>
      <c r="T54" s="135" t="s">
        <v>42</v>
      </c>
      <c r="U54" s="135"/>
      <c r="V54" s="135"/>
      <c r="W54" s="135"/>
      <c r="X54" s="135"/>
      <c r="Y54" s="135"/>
      <c r="Z54" s="38" t="s">
        <v>90</v>
      </c>
      <c r="AA54" s="127" t="s">
        <v>12</v>
      </c>
      <c r="AB54" s="129" t="s">
        <v>40</v>
      </c>
      <c r="AC54" s="129"/>
      <c r="AD54" s="129"/>
      <c r="AE54" s="129"/>
      <c r="AF54" s="26" t="s">
        <v>41</v>
      </c>
      <c r="AG54" s="135" t="s">
        <v>42</v>
      </c>
      <c r="AH54" s="135"/>
      <c r="AI54" s="135"/>
      <c r="AJ54" s="135"/>
      <c r="AK54" s="135"/>
      <c r="AL54" s="135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40"/>
      <c r="H55" s="140"/>
      <c r="I55" s="140"/>
      <c r="J55" s="140"/>
      <c r="K55" s="140"/>
      <c r="L55" s="140"/>
      <c r="M55" s="54"/>
      <c r="N55" s="127"/>
      <c r="O55" s="121" t="s">
        <v>0</v>
      </c>
      <c r="P55" s="121"/>
      <c r="Q55" s="121"/>
      <c r="R55" s="121"/>
      <c r="S55" s="20"/>
      <c r="T55" s="140"/>
      <c r="U55" s="140"/>
      <c r="V55" s="140"/>
      <c r="W55" s="140"/>
      <c r="X55" s="140"/>
      <c r="Y55" s="140"/>
      <c r="Z55" s="54"/>
      <c r="AA55" s="127"/>
      <c r="AB55" s="121" t="s">
        <v>0</v>
      </c>
      <c r="AC55" s="121"/>
      <c r="AD55" s="121"/>
      <c r="AE55" s="121"/>
      <c r="AF55" s="20"/>
      <c r="AG55" s="140"/>
      <c r="AH55" s="140"/>
      <c r="AI55" s="140"/>
      <c r="AJ55" s="140"/>
      <c r="AK55" s="140"/>
      <c r="AL55" s="140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10"/>
      <c r="H56" s="110"/>
      <c r="I56" s="110"/>
      <c r="J56" s="110"/>
      <c r="K56" s="110"/>
      <c r="L56" s="110"/>
      <c r="M56" s="54"/>
      <c r="N56" s="127"/>
      <c r="O56" s="137" t="s">
        <v>1</v>
      </c>
      <c r="P56" s="137"/>
      <c r="Q56" s="137"/>
      <c r="R56" s="137"/>
      <c r="S56" s="21"/>
      <c r="T56" s="110"/>
      <c r="U56" s="110"/>
      <c r="V56" s="110"/>
      <c r="W56" s="110"/>
      <c r="X56" s="110"/>
      <c r="Y56" s="110"/>
      <c r="Z56" s="55"/>
      <c r="AA56" s="127"/>
      <c r="AB56" s="137" t="s">
        <v>1</v>
      </c>
      <c r="AC56" s="137"/>
      <c r="AD56" s="137"/>
      <c r="AE56" s="137"/>
      <c r="AF56" s="21"/>
      <c r="AG56" s="110"/>
      <c r="AH56" s="110"/>
      <c r="AI56" s="110"/>
      <c r="AJ56" s="110"/>
      <c r="AK56" s="110"/>
      <c r="AL56" s="110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10"/>
      <c r="H57" s="110"/>
      <c r="I57" s="110"/>
      <c r="J57" s="110"/>
      <c r="K57" s="110"/>
      <c r="L57" s="110"/>
      <c r="M57" s="54"/>
      <c r="N57" s="127"/>
      <c r="O57" s="137" t="s">
        <v>2</v>
      </c>
      <c r="P57" s="137"/>
      <c r="Q57" s="137"/>
      <c r="R57" s="137"/>
      <c r="S57" s="21"/>
      <c r="T57" s="110"/>
      <c r="U57" s="110"/>
      <c r="V57" s="110"/>
      <c r="W57" s="110"/>
      <c r="X57" s="110"/>
      <c r="Y57" s="110"/>
      <c r="Z57" s="55"/>
      <c r="AA57" s="127"/>
      <c r="AB57" s="137" t="s">
        <v>2</v>
      </c>
      <c r="AC57" s="137"/>
      <c r="AD57" s="137"/>
      <c r="AE57" s="137"/>
      <c r="AF57" s="21"/>
      <c r="AG57" s="110"/>
      <c r="AH57" s="110"/>
      <c r="AI57" s="110"/>
      <c r="AJ57" s="110"/>
      <c r="AK57" s="110"/>
      <c r="AL57" s="110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10"/>
      <c r="H58" s="110"/>
      <c r="I58" s="110"/>
      <c r="J58" s="110"/>
      <c r="K58" s="110"/>
      <c r="L58" s="110"/>
      <c r="M58" s="54"/>
      <c r="N58" s="127"/>
      <c r="O58" s="137" t="s">
        <v>3</v>
      </c>
      <c r="P58" s="137"/>
      <c r="Q58" s="137"/>
      <c r="R58" s="137"/>
      <c r="S58" s="21"/>
      <c r="T58" s="110"/>
      <c r="U58" s="110"/>
      <c r="V58" s="110"/>
      <c r="W58" s="110"/>
      <c r="X58" s="110"/>
      <c r="Y58" s="110"/>
      <c r="Z58" s="55"/>
      <c r="AA58" s="127"/>
      <c r="AB58" s="137" t="s">
        <v>3</v>
      </c>
      <c r="AC58" s="137"/>
      <c r="AD58" s="137"/>
      <c r="AE58" s="137"/>
      <c r="AF58" s="21"/>
      <c r="AG58" s="110"/>
      <c r="AH58" s="110"/>
      <c r="AI58" s="110"/>
      <c r="AJ58" s="110"/>
      <c r="AK58" s="110"/>
      <c r="AL58" s="110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42"/>
      <c r="H59" s="142"/>
      <c r="I59" s="142"/>
      <c r="J59" s="142"/>
      <c r="K59" s="142"/>
      <c r="L59" s="142"/>
      <c r="M59" s="56"/>
      <c r="N59" s="127"/>
      <c r="O59" s="157" t="s">
        <v>4</v>
      </c>
      <c r="P59" s="157"/>
      <c r="Q59" s="157"/>
      <c r="R59" s="157"/>
      <c r="S59" s="22"/>
      <c r="T59" s="142"/>
      <c r="U59" s="142"/>
      <c r="V59" s="142"/>
      <c r="W59" s="142"/>
      <c r="X59" s="142"/>
      <c r="Y59" s="142"/>
      <c r="Z59" s="56"/>
      <c r="AA59" s="127"/>
      <c r="AB59" s="157" t="s">
        <v>4</v>
      </c>
      <c r="AC59" s="157"/>
      <c r="AD59" s="157"/>
      <c r="AE59" s="157"/>
      <c r="AF59" s="22"/>
      <c r="AG59" s="142"/>
      <c r="AH59" s="142"/>
      <c r="AI59" s="142"/>
      <c r="AJ59" s="142"/>
      <c r="AK59" s="142"/>
      <c r="AL59" s="142"/>
      <c r="AM59" s="56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0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32770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32770" r:id="rId4" name="C01_02"/>
      </mc:Fallback>
    </mc:AlternateContent>
    <mc:AlternateContent xmlns:mc="http://schemas.openxmlformats.org/markup-compatibility/2006">
      <mc:Choice Requires="x14">
        <control shapeId="32769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32769" r:id="rId6" name="C01_01"/>
      </mc:Fallback>
    </mc:AlternateContent>
  </control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3">
    <pageSetUpPr fitToPage="1"/>
  </sheetPr>
  <dimension ref="A1:AM60"/>
  <sheetViews>
    <sheetView topLeftCell="A41" zoomScale="85" zoomScaleNormal="85" zoomScaleSheetLayoutView="130" workbookViewId="0">
      <selection activeCell="AQ60" sqref="AQ60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2026年1月26日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/>
      <c r="G6" s="140"/>
      <c r="H6" s="140"/>
      <c r="I6" s="140"/>
      <c r="J6" s="140"/>
      <c r="K6" s="140"/>
      <c r="L6" s="140"/>
      <c r="M6" s="54"/>
      <c r="N6" s="127"/>
      <c r="O6" s="121" t="s">
        <v>0</v>
      </c>
      <c r="P6" s="121"/>
      <c r="Q6" s="121"/>
      <c r="R6" s="121"/>
      <c r="S6" s="20"/>
      <c r="T6" s="140"/>
      <c r="U6" s="140"/>
      <c r="V6" s="140"/>
      <c r="W6" s="140"/>
      <c r="X6" s="140"/>
      <c r="Y6" s="140"/>
      <c r="Z6" s="54"/>
      <c r="AA6" s="127"/>
      <c r="AB6" s="121" t="s">
        <v>0</v>
      </c>
      <c r="AC6" s="121"/>
      <c r="AD6" s="121"/>
      <c r="AE6" s="121"/>
      <c r="AF6" s="20"/>
      <c r="AG6" s="140"/>
      <c r="AH6" s="140"/>
      <c r="AI6" s="140"/>
      <c r="AJ6" s="140"/>
      <c r="AK6" s="140"/>
      <c r="AL6" s="140"/>
      <c r="AM6" s="54"/>
    </row>
    <row r="7" spans="1:39" ht="27" customHeight="1" x14ac:dyDescent="0.15">
      <c r="A7" s="127"/>
      <c r="B7" s="137" t="s">
        <v>1</v>
      </c>
      <c r="C7" s="137"/>
      <c r="D7" s="137"/>
      <c r="E7" s="137"/>
      <c r="F7" s="21"/>
      <c r="G7" s="110"/>
      <c r="H7" s="110"/>
      <c r="I7" s="110"/>
      <c r="J7" s="110"/>
      <c r="K7" s="110"/>
      <c r="L7" s="110"/>
      <c r="M7" s="54"/>
      <c r="N7" s="127"/>
      <c r="O7" s="137" t="s">
        <v>1</v>
      </c>
      <c r="P7" s="137"/>
      <c r="Q7" s="137"/>
      <c r="R7" s="137"/>
      <c r="S7" s="21"/>
      <c r="T7" s="110"/>
      <c r="U7" s="110"/>
      <c r="V7" s="110"/>
      <c r="W7" s="110"/>
      <c r="X7" s="110"/>
      <c r="Y7" s="110"/>
      <c r="Z7" s="54"/>
      <c r="AA7" s="127"/>
      <c r="AB7" s="137" t="s">
        <v>1</v>
      </c>
      <c r="AC7" s="137"/>
      <c r="AD7" s="137"/>
      <c r="AE7" s="137"/>
      <c r="AF7" s="21"/>
      <c r="AG7" s="110"/>
      <c r="AH7" s="110"/>
      <c r="AI7" s="110"/>
      <c r="AJ7" s="110"/>
      <c r="AK7" s="110"/>
      <c r="AL7" s="110"/>
      <c r="AM7" s="54"/>
    </row>
    <row r="8" spans="1:39" ht="27" customHeight="1" x14ac:dyDescent="0.15">
      <c r="A8" s="127"/>
      <c r="B8" s="137" t="s">
        <v>2</v>
      </c>
      <c r="C8" s="137"/>
      <c r="D8" s="137"/>
      <c r="E8" s="137"/>
      <c r="F8" s="21"/>
      <c r="G8" s="110"/>
      <c r="H8" s="110"/>
      <c r="I8" s="110"/>
      <c r="J8" s="110"/>
      <c r="K8" s="110"/>
      <c r="L8" s="110"/>
      <c r="M8" s="54"/>
      <c r="N8" s="127"/>
      <c r="O8" s="137" t="s">
        <v>2</v>
      </c>
      <c r="P8" s="137"/>
      <c r="Q8" s="137"/>
      <c r="R8" s="137"/>
      <c r="S8" s="21"/>
      <c r="T8" s="110"/>
      <c r="U8" s="110"/>
      <c r="V8" s="110"/>
      <c r="W8" s="110"/>
      <c r="X8" s="110"/>
      <c r="Y8" s="110"/>
      <c r="Z8" s="54"/>
      <c r="AA8" s="127"/>
      <c r="AB8" s="137" t="s">
        <v>2</v>
      </c>
      <c r="AC8" s="137"/>
      <c r="AD8" s="137"/>
      <c r="AE8" s="137"/>
      <c r="AF8" s="21"/>
      <c r="AG8" s="110"/>
      <c r="AH8" s="110"/>
      <c r="AI8" s="110"/>
      <c r="AJ8" s="110"/>
      <c r="AK8" s="110"/>
      <c r="AL8" s="110"/>
      <c r="AM8" s="54"/>
    </row>
    <row r="9" spans="1:39" ht="27" customHeight="1" x14ac:dyDescent="0.15">
      <c r="A9" s="127"/>
      <c r="B9" s="137" t="s">
        <v>3</v>
      </c>
      <c r="C9" s="137"/>
      <c r="D9" s="137"/>
      <c r="E9" s="137"/>
      <c r="F9" s="21"/>
      <c r="G9" s="110"/>
      <c r="H9" s="110"/>
      <c r="I9" s="110"/>
      <c r="J9" s="110"/>
      <c r="K9" s="110"/>
      <c r="L9" s="110"/>
      <c r="M9" s="54"/>
      <c r="N9" s="127"/>
      <c r="O9" s="137" t="s">
        <v>3</v>
      </c>
      <c r="P9" s="137"/>
      <c r="Q9" s="137"/>
      <c r="R9" s="137"/>
      <c r="S9" s="21"/>
      <c r="T9" s="110"/>
      <c r="U9" s="110"/>
      <c r="V9" s="110"/>
      <c r="W9" s="110"/>
      <c r="X9" s="110"/>
      <c r="Y9" s="110"/>
      <c r="Z9" s="54"/>
      <c r="AA9" s="127"/>
      <c r="AB9" s="137" t="s">
        <v>3</v>
      </c>
      <c r="AC9" s="137"/>
      <c r="AD9" s="137"/>
      <c r="AE9" s="137"/>
      <c r="AF9" s="21"/>
      <c r="AG9" s="110"/>
      <c r="AH9" s="110"/>
      <c r="AI9" s="110"/>
      <c r="AJ9" s="110"/>
      <c r="AK9" s="110"/>
      <c r="AL9" s="110"/>
      <c r="AM9" s="54"/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/>
      <c r="G10" s="110"/>
      <c r="H10" s="110"/>
      <c r="I10" s="110"/>
      <c r="J10" s="110"/>
      <c r="K10" s="110"/>
      <c r="L10" s="110"/>
      <c r="M10" s="54"/>
      <c r="N10" s="127"/>
      <c r="O10" s="137" t="s">
        <v>4</v>
      </c>
      <c r="P10" s="137"/>
      <c r="Q10" s="137"/>
      <c r="R10" s="137"/>
      <c r="S10" s="21"/>
      <c r="T10" s="110"/>
      <c r="U10" s="110"/>
      <c r="V10" s="110"/>
      <c r="W10" s="110"/>
      <c r="X10" s="110"/>
      <c r="Y10" s="110"/>
      <c r="Z10" s="54"/>
      <c r="AA10" s="127"/>
      <c r="AB10" s="137" t="s">
        <v>4</v>
      </c>
      <c r="AC10" s="137"/>
      <c r="AD10" s="137"/>
      <c r="AE10" s="137"/>
      <c r="AF10" s="21"/>
      <c r="AG10" s="110"/>
      <c r="AH10" s="110"/>
      <c r="AI10" s="110"/>
      <c r="AJ10" s="110"/>
      <c r="AK10" s="110"/>
      <c r="AL10" s="110"/>
      <c r="AM10" s="54"/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131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5</v>
      </c>
      <c r="T11" s="110" t="s">
        <v>244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132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/>
      <c r="U12" s="110"/>
      <c r="V12" s="110"/>
      <c r="W12" s="110"/>
      <c r="X12" s="110"/>
      <c r="Y12" s="110"/>
      <c r="Z12" s="54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4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/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/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/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5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2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/>
      <c r="G17" s="140"/>
      <c r="H17" s="140"/>
      <c r="I17" s="140"/>
      <c r="J17" s="140"/>
      <c r="K17" s="140"/>
      <c r="L17" s="140"/>
      <c r="M17" s="54"/>
      <c r="N17" s="163"/>
      <c r="O17" s="121" t="s">
        <v>20</v>
      </c>
      <c r="P17" s="121"/>
      <c r="Q17" s="121"/>
      <c r="R17" s="121"/>
      <c r="S17" s="20"/>
      <c r="T17" s="140"/>
      <c r="U17" s="140"/>
      <c r="V17" s="140"/>
      <c r="W17" s="140"/>
      <c r="X17" s="140"/>
      <c r="Y17" s="140"/>
      <c r="Z17" s="54"/>
      <c r="AA17" s="163"/>
      <c r="AB17" s="121" t="s">
        <v>20</v>
      </c>
      <c r="AC17" s="121"/>
      <c r="AD17" s="121"/>
      <c r="AE17" s="121"/>
      <c r="AF17" s="20"/>
      <c r="AG17" s="140"/>
      <c r="AH17" s="140"/>
      <c r="AI17" s="140"/>
      <c r="AJ17" s="140"/>
      <c r="AK17" s="140"/>
      <c r="AL17" s="140"/>
      <c r="AM17" s="54"/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/>
      <c r="G18" s="110"/>
      <c r="H18" s="110"/>
      <c r="I18" s="110"/>
      <c r="J18" s="110"/>
      <c r="K18" s="110"/>
      <c r="L18" s="110"/>
      <c r="M18" s="55"/>
      <c r="N18" s="163"/>
      <c r="O18" s="137" t="s">
        <v>21</v>
      </c>
      <c r="P18" s="137"/>
      <c r="Q18" s="137"/>
      <c r="R18" s="137"/>
      <c r="S18" s="21"/>
      <c r="T18" s="110"/>
      <c r="U18" s="110"/>
      <c r="V18" s="110"/>
      <c r="W18" s="110"/>
      <c r="X18" s="110"/>
      <c r="Y18" s="110"/>
      <c r="Z18" s="55"/>
      <c r="AA18" s="163"/>
      <c r="AB18" s="137" t="s">
        <v>21</v>
      </c>
      <c r="AC18" s="137"/>
      <c r="AD18" s="137"/>
      <c r="AE18" s="137"/>
      <c r="AF18" s="21"/>
      <c r="AG18" s="110"/>
      <c r="AH18" s="110"/>
      <c r="AI18" s="110"/>
      <c r="AJ18" s="110"/>
      <c r="AK18" s="110"/>
      <c r="AL18" s="110"/>
      <c r="AM18" s="55"/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/>
      <c r="G19" s="110"/>
      <c r="H19" s="110"/>
      <c r="I19" s="110"/>
      <c r="J19" s="110"/>
      <c r="K19" s="110"/>
      <c r="L19" s="110"/>
      <c r="M19" s="55"/>
      <c r="N19" s="163"/>
      <c r="O19" s="137" t="s">
        <v>23</v>
      </c>
      <c r="P19" s="137"/>
      <c r="Q19" s="137"/>
      <c r="R19" s="137"/>
      <c r="S19" s="21"/>
      <c r="T19" s="110"/>
      <c r="U19" s="110"/>
      <c r="V19" s="110"/>
      <c r="W19" s="110"/>
      <c r="X19" s="110"/>
      <c r="Y19" s="110"/>
      <c r="Z19" s="55"/>
      <c r="AA19" s="163"/>
      <c r="AB19" s="137" t="s">
        <v>23</v>
      </c>
      <c r="AC19" s="137"/>
      <c r="AD19" s="137"/>
      <c r="AE19" s="137"/>
      <c r="AF19" s="21"/>
      <c r="AG19" s="110"/>
      <c r="AH19" s="110"/>
      <c r="AI19" s="110"/>
      <c r="AJ19" s="110"/>
      <c r="AK19" s="110"/>
      <c r="AL19" s="110"/>
      <c r="AM19" s="55"/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/>
      <c r="G20" s="110"/>
      <c r="H20" s="110"/>
      <c r="I20" s="110"/>
      <c r="J20" s="110"/>
      <c r="K20" s="110"/>
      <c r="L20" s="110"/>
      <c r="M20" s="55"/>
      <c r="N20" s="163"/>
      <c r="O20" s="137" t="s">
        <v>24</v>
      </c>
      <c r="P20" s="137"/>
      <c r="Q20" s="137"/>
      <c r="R20" s="137"/>
      <c r="S20" s="21"/>
      <c r="T20" s="110"/>
      <c r="U20" s="110"/>
      <c r="V20" s="110"/>
      <c r="W20" s="110"/>
      <c r="X20" s="110"/>
      <c r="Y20" s="110"/>
      <c r="Z20" s="55"/>
      <c r="AA20" s="163"/>
      <c r="AB20" s="137" t="s">
        <v>24</v>
      </c>
      <c r="AC20" s="137"/>
      <c r="AD20" s="137"/>
      <c r="AE20" s="137"/>
      <c r="AF20" s="21"/>
      <c r="AG20" s="110"/>
      <c r="AH20" s="110"/>
      <c r="AI20" s="110"/>
      <c r="AJ20" s="110"/>
      <c r="AK20" s="110"/>
      <c r="AL20" s="110"/>
      <c r="AM20" s="55"/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/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45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45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45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148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149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102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103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2026年1月26日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/>
      <c r="G37" s="140"/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/>
      <c r="T37" s="140"/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/>
      <c r="AG37" s="140"/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/>
      <c r="G40" s="110"/>
      <c r="H40" s="110"/>
      <c r="I40" s="110"/>
      <c r="J40" s="110"/>
      <c r="K40" s="110"/>
      <c r="L40" s="110"/>
      <c r="M40" s="54"/>
      <c r="N40" s="127"/>
      <c r="O40" s="137" t="s">
        <v>3</v>
      </c>
      <c r="P40" s="137"/>
      <c r="Q40" s="137"/>
      <c r="R40" s="137"/>
      <c r="S40" s="21"/>
      <c r="T40" s="110"/>
      <c r="U40" s="110"/>
      <c r="V40" s="110"/>
      <c r="W40" s="110"/>
      <c r="X40" s="110"/>
      <c r="Y40" s="110"/>
      <c r="Z40" s="54"/>
      <c r="AA40" s="127"/>
      <c r="AB40" s="137" t="s">
        <v>3</v>
      </c>
      <c r="AC40" s="137"/>
      <c r="AD40" s="137"/>
      <c r="AE40" s="137"/>
      <c r="AF40" s="21"/>
      <c r="AG40" s="110"/>
      <c r="AH40" s="110"/>
      <c r="AI40" s="110"/>
      <c r="AJ40" s="110"/>
      <c r="AK40" s="110"/>
      <c r="AL40" s="110"/>
      <c r="AM40" s="54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0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0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0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/>
      <c r="G44" s="140"/>
      <c r="H44" s="140"/>
      <c r="I44" s="140"/>
      <c r="J44" s="140"/>
      <c r="K44" s="140"/>
      <c r="L44" s="140"/>
      <c r="M44" s="54"/>
      <c r="N44" s="163"/>
      <c r="O44" s="121" t="s">
        <v>20</v>
      </c>
      <c r="P44" s="121"/>
      <c r="Q44" s="121"/>
      <c r="R44" s="121"/>
      <c r="S44" s="20"/>
      <c r="T44" s="140"/>
      <c r="U44" s="140"/>
      <c r="V44" s="140"/>
      <c r="W44" s="140"/>
      <c r="X44" s="140"/>
      <c r="Y44" s="140"/>
      <c r="Z44" s="54"/>
      <c r="AA44" s="163"/>
      <c r="AB44" s="121" t="s">
        <v>20</v>
      </c>
      <c r="AC44" s="121"/>
      <c r="AD44" s="121"/>
      <c r="AE44" s="121"/>
      <c r="AF44" s="20"/>
      <c r="AG44" s="140"/>
      <c r="AH44" s="140"/>
      <c r="AI44" s="140"/>
      <c r="AJ44" s="140"/>
      <c r="AK44" s="140"/>
      <c r="AL44" s="140"/>
      <c r="AM44" s="54"/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/>
      <c r="G45" s="110"/>
      <c r="H45" s="110"/>
      <c r="I45" s="110"/>
      <c r="J45" s="110"/>
      <c r="K45" s="110"/>
      <c r="L45" s="110"/>
      <c r="M45" s="55"/>
      <c r="N45" s="163"/>
      <c r="O45" s="137" t="s">
        <v>21</v>
      </c>
      <c r="P45" s="137"/>
      <c r="Q45" s="137"/>
      <c r="R45" s="137"/>
      <c r="S45" s="21"/>
      <c r="T45" s="110"/>
      <c r="U45" s="110"/>
      <c r="V45" s="110"/>
      <c r="W45" s="110"/>
      <c r="X45" s="110"/>
      <c r="Y45" s="110"/>
      <c r="Z45" s="55"/>
      <c r="AA45" s="163"/>
      <c r="AB45" s="137" t="s">
        <v>21</v>
      </c>
      <c r="AC45" s="137"/>
      <c r="AD45" s="137"/>
      <c r="AE45" s="137"/>
      <c r="AF45" s="21"/>
      <c r="AG45" s="110"/>
      <c r="AH45" s="110"/>
      <c r="AI45" s="110"/>
      <c r="AJ45" s="110"/>
      <c r="AK45" s="110"/>
      <c r="AL45" s="110"/>
      <c r="AM45" s="55"/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/>
      <c r="G46" s="110"/>
      <c r="H46" s="110"/>
      <c r="I46" s="110"/>
      <c r="J46" s="110"/>
      <c r="K46" s="110"/>
      <c r="L46" s="110"/>
      <c r="M46" s="55"/>
      <c r="N46" s="163"/>
      <c r="O46" s="137" t="s">
        <v>23</v>
      </c>
      <c r="P46" s="137"/>
      <c r="Q46" s="137"/>
      <c r="R46" s="137"/>
      <c r="S46" s="21"/>
      <c r="T46" s="110"/>
      <c r="U46" s="110"/>
      <c r="V46" s="110"/>
      <c r="W46" s="110"/>
      <c r="X46" s="110"/>
      <c r="Y46" s="110"/>
      <c r="Z46" s="55"/>
      <c r="AA46" s="163"/>
      <c r="AB46" s="137" t="s">
        <v>23</v>
      </c>
      <c r="AC46" s="137"/>
      <c r="AD46" s="137"/>
      <c r="AE46" s="137"/>
      <c r="AF46" s="21"/>
      <c r="AG46" s="110"/>
      <c r="AH46" s="110"/>
      <c r="AI46" s="110"/>
      <c r="AJ46" s="110"/>
      <c r="AK46" s="110"/>
      <c r="AL46" s="110"/>
      <c r="AM46" s="55"/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/>
      <c r="G47" s="110"/>
      <c r="H47" s="110"/>
      <c r="I47" s="110"/>
      <c r="J47" s="110"/>
      <c r="K47" s="110"/>
      <c r="L47" s="110"/>
      <c r="M47" s="55"/>
      <c r="N47" s="163"/>
      <c r="O47" s="137" t="s">
        <v>24</v>
      </c>
      <c r="P47" s="137"/>
      <c r="Q47" s="137"/>
      <c r="R47" s="137"/>
      <c r="S47" s="21"/>
      <c r="T47" s="110"/>
      <c r="U47" s="110"/>
      <c r="V47" s="110"/>
      <c r="W47" s="110"/>
      <c r="X47" s="110"/>
      <c r="Y47" s="110"/>
      <c r="Z47" s="55"/>
      <c r="AA47" s="163"/>
      <c r="AB47" s="137" t="s">
        <v>24</v>
      </c>
      <c r="AC47" s="137"/>
      <c r="AD47" s="137"/>
      <c r="AE47" s="137"/>
      <c r="AF47" s="21"/>
      <c r="AG47" s="110"/>
      <c r="AH47" s="110"/>
      <c r="AI47" s="110"/>
      <c r="AJ47" s="110"/>
      <c r="AK47" s="110"/>
      <c r="AL47" s="110"/>
      <c r="AM47" s="55"/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45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45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45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0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0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0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5" t="s">
        <v>42</v>
      </c>
      <c r="H54" s="135"/>
      <c r="I54" s="135"/>
      <c r="J54" s="135"/>
      <c r="K54" s="135"/>
      <c r="L54" s="135"/>
      <c r="M54" s="38" t="s">
        <v>90</v>
      </c>
      <c r="N54" s="127" t="s">
        <v>12</v>
      </c>
      <c r="O54" s="129" t="s">
        <v>40</v>
      </c>
      <c r="P54" s="129"/>
      <c r="Q54" s="129"/>
      <c r="R54" s="129"/>
      <c r="S54" s="26" t="s">
        <v>41</v>
      </c>
      <c r="T54" s="135" t="s">
        <v>42</v>
      </c>
      <c r="U54" s="135"/>
      <c r="V54" s="135"/>
      <c r="W54" s="135"/>
      <c r="X54" s="135"/>
      <c r="Y54" s="135"/>
      <c r="Z54" s="38" t="s">
        <v>90</v>
      </c>
      <c r="AA54" s="127" t="s">
        <v>12</v>
      </c>
      <c r="AB54" s="129" t="s">
        <v>40</v>
      </c>
      <c r="AC54" s="129"/>
      <c r="AD54" s="129"/>
      <c r="AE54" s="129"/>
      <c r="AF54" s="26" t="s">
        <v>41</v>
      </c>
      <c r="AG54" s="135" t="s">
        <v>42</v>
      </c>
      <c r="AH54" s="135"/>
      <c r="AI54" s="135"/>
      <c r="AJ54" s="135"/>
      <c r="AK54" s="135"/>
      <c r="AL54" s="135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40"/>
      <c r="H55" s="140"/>
      <c r="I55" s="140"/>
      <c r="J55" s="140"/>
      <c r="K55" s="140"/>
      <c r="L55" s="140"/>
      <c r="M55" s="54"/>
      <c r="N55" s="127"/>
      <c r="O55" s="121" t="s">
        <v>0</v>
      </c>
      <c r="P55" s="121"/>
      <c r="Q55" s="121"/>
      <c r="R55" s="121"/>
      <c r="S55" s="20"/>
      <c r="T55" s="140"/>
      <c r="U55" s="140"/>
      <c r="V55" s="140"/>
      <c r="W55" s="140"/>
      <c r="X55" s="140"/>
      <c r="Y55" s="140"/>
      <c r="Z55" s="54"/>
      <c r="AA55" s="127"/>
      <c r="AB55" s="121" t="s">
        <v>0</v>
      </c>
      <c r="AC55" s="121"/>
      <c r="AD55" s="121"/>
      <c r="AE55" s="121"/>
      <c r="AF55" s="20"/>
      <c r="AG55" s="140"/>
      <c r="AH55" s="140"/>
      <c r="AI55" s="140"/>
      <c r="AJ55" s="140"/>
      <c r="AK55" s="140"/>
      <c r="AL55" s="140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10"/>
      <c r="H56" s="110"/>
      <c r="I56" s="110"/>
      <c r="J56" s="110"/>
      <c r="K56" s="110"/>
      <c r="L56" s="110"/>
      <c r="M56" s="54"/>
      <c r="N56" s="127"/>
      <c r="O56" s="137" t="s">
        <v>1</v>
      </c>
      <c r="P56" s="137"/>
      <c r="Q56" s="137"/>
      <c r="R56" s="137"/>
      <c r="S56" s="21"/>
      <c r="T56" s="110"/>
      <c r="U56" s="110"/>
      <c r="V56" s="110"/>
      <c r="W56" s="110"/>
      <c r="X56" s="110"/>
      <c r="Y56" s="110"/>
      <c r="Z56" s="55"/>
      <c r="AA56" s="127"/>
      <c r="AB56" s="137" t="s">
        <v>1</v>
      </c>
      <c r="AC56" s="137"/>
      <c r="AD56" s="137"/>
      <c r="AE56" s="137"/>
      <c r="AF56" s="21"/>
      <c r="AG56" s="110"/>
      <c r="AH56" s="110"/>
      <c r="AI56" s="110"/>
      <c r="AJ56" s="110"/>
      <c r="AK56" s="110"/>
      <c r="AL56" s="110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10"/>
      <c r="H57" s="110"/>
      <c r="I57" s="110"/>
      <c r="J57" s="110"/>
      <c r="K57" s="110"/>
      <c r="L57" s="110"/>
      <c r="M57" s="54"/>
      <c r="N57" s="127"/>
      <c r="O57" s="137" t="s">
        <v>2</v>
      </c>
      <c r="P57" s="137"/>
      <c r="Q57" s="137"/>
      <c r="R57" s="137"/>
      <c r="S57" s="21"/>
      <c r="T57" s="110"/>
      <c r="U57" s="110"/>
      <c r="V57" s="110"/>
      <c r="W57" s="110"/>
      <c r="X57" s="110"/>
      <c r="Y57" s="110"/>
      <c r="Z57" s="55"/>
      <c r="AA57" s="127"/>
      <c r="AB57" s="137" t="s">
        <v>2</v>
      </c>
      <c r="AC57" s="137"/>
      <c r="AD57" s="137"/>
      <c r="AE57" s="137"/>
      <c r="AF57" s="21"/>
      <c r="AG57" s="110"/>
      <c r="AH57" s="110"/>
      <c r="AI57" s="110"/>
      <c r="AJ57" s="110"/>
      <c r="AK57" s="110"/>
      <c r="AL57" s="110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10"/>
      <c r="H58" s="110"/>
      <c r="I58" s="110"/>
      <c r="J58" s="110"/>
      <c r="K58" s="110"/>
      <c r="L58" s="110"/>
      <c r="M58" s="54"/>
      <c r="N58" s="127"/>
      <c r="O58" s="137" t="s">
        <v>3</v>
      </c>
      <c r="P58" s="137"/>
      <c r="Q58" s="137"/>
      <c r="R58" s="137"/>
      <c r="S58" s="21"/>
      <c r="T58" s="110"/>
      <c r="U58" s="110"/>
      <c r="V58" s="110"/>
      <c r="W58" s="110"/>
      <c r="X58" s="110"/>
      <c r="Y58" s="110"/>
      <c r="Z58" s="55"/>
      <c r="AA58" s="127"/>
      <c r="AB58" s="137" t="s">
        <v>3</v>
      </c>
      <c r="AC58" s="137"/>
      <c r="AD58" s="137"/>
      <c r="AE58" s="137"/>
      <c r="AF58" s="21"/>
      <c r="AG58" s="110"/>
      <c r="AH58" s="110"/>
      <c r="AI58" s="110"/>
      <c r="AJ58" s="110"/>
      <c r="AK58" s="110"/>
      <c r="AL58" s="110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42"/>
      <c r="H59" s="142"/>
      <c r="I59" s="142"/>
      <c r="J59" s="142"/>
      <c r="K59" s="142"/>
      <c r="L59" s="142"/>
      <c r="M59" s="54"/>
      <c r="N59" s="127"/>
      <c r="O59" s="157" t="s">
        <v>4</v>
      </c>
      <c r="P59" s="157"/>
      <c r="Q59" s="157"/>
      <c r="R59" s="157"/>
      <c r="S59" s="22"/>
      <c r="T59" s="142"/>
      <c r="U59" s="142"/>
      <c r="V59" s="142"/>
      <c r="W59" s="142"/>
      <c r="X59" s="142"/>
      <c r="Y59" s="142"/>
      <c r="Z59" s="56"/>
      <c r="AA59" s="127"/>
      <c r="AB59" s="157" t="s">
        <v>4</v>
      </c>
      <c r="AC59" s="157"/>
      <c r="AD59" s="157"/>
      <c r="AE59" s="157"/>
      <c r="AF59" s="22"/>
      <c r="AG59" s="142"/>
      <c r="AH59" s="142"/>
      <c r="AI59" s="142"/>
      <c r="AJ59" s="142"/>
      <c r="AK59" s="142"/>
      <c r="AL59" s="142"/>
      <c r="AM59" s="56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0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33794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33794" r:id="rId4" name="C01_02"/>
      </mc:Fallback>
    </mc:AlternateContent>
    <mc:AlternateContent xmlns:mc="http://schemas.openxmlformats.org/markup-compatibility/2006">
      <mc:Choice Requires="x14">
        <control shapeId="33793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33793" r:id="rId6" name="C01_01"/>
      </mc:Fallback>
    </mc:AlternateContent>
  </controls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4">
    <pageSetUpPr fitToPage="1"/>
  </sheetPr>
  <dimension ref="A1:AM60"/>
  <sheetViews>
    <sheetView zoomScale="90" zoomScaleNormal="90" zoomScaleSheetLayoutView="130" workbookViewId="0">
      <selection activeCell="T12" sqref="T12:Y12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125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2026年1月27日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/>
      <c r="G6" s="140"/>
      <c r="H6" s="140"/>
      <c r="I6" s="140"/>
      <c r="J6" s="140"/>
      <c r="K6" s="140"/>
      <c r="L6" s="140"/>
      <c r="M6" s="54"/>
      <c r="N6" s="127"/>
      <c r="O6" s="121" t="s">
        <v>0</v>
      </c>
      <c r="P6" s="121"/>
      <c r="Q6" s="121"/>
      <c r="R6" s="121"/>
      <c r="S6" s="20"/>
      <c r="T6" s="140"/>
      <c r="U6" s="140"/>
      <c r="V6" s="140"/>
      <c r="W6" s="140"/>
      <c r="X6" s="140"/>
      <c r="Y6" s="140"/>
      <c r="Z6" s="54"/>
      <c r="AA6" s="127"/>
      <c r="AB6" s="121" t="s">
        <v>0</v>
      </c>
      <c r="AC6" s="121"/>
      <c r="AD6" s="121"/>
      <c r="AE6" s="121"/>
      <c r="AF6" s="20"/>
      <c r="AG6" s="140"/>
      <c r="AH6" s="140"/>
      <c r="AI6" s="140"/>
      <c r="AJ6" s="140"/>
      <c r="AK6" s="140"/>
      <c r="AL6" s="140"/>
      <c r="AM6" s="54"/>
    </row>
    <row r="7" spans="1:39" ht="27" customHeight="1" x14ac:dyDescent="0.15">
      <c r="A7" s="127"/>
      <c r="B7" s="137" t="s">
        <v>1</v>
      </c>
      <c r="C7" s="137"/>
      <c r="D7" s="137"/>
      <c r="E7" s="137"/>
      <c r="F7" s="21"/>
      <c r="G7" s="110"/>
      <c r="H7" s="110"/>
      <c r="I7" s="110"/>
      <c r="J7" s="110"/>
      <c r="K7" s="110"/>
      <c r="L7" s="110"/>
      <c r="M7" s="54"/>
      <c r="N7" s="127"/>
      <c r="O7" s="137" t="s">
        <v>1</v>
      </c>
      <c r="P7" s="137"/>
      <c r="Q7" s="137"/>
      <c r="R7" s="137"/>
      <c r="S7" s="21"/>
      <c r="T7" s="110"/>
      <c r="U7" s="110"/>
      <c r="V7" s="110"/>
      <c r="W7" s="110"/>
      <c r="X7" s="110"/>
      <c r="Y7" s="110"/>
      <c r="Z7" s="54"/>
      <c r="AA7" s="127"/>
      <c r="AB7" s="137" t="s">
        <v>1</v>
      </c>
      <c r="AC7" s="137"/>
      <c r="AD7" s="137"/>
      <c r="AE7" s="137"/>
      <c r="AF7" s="21"/>
      <c r="AG7" s="110"/>
      <c r="AH7" s="110"/>
      <c r="AI7" s="110"/>
      <c r="AJ7" s="110"/>
      <c r="AK7" s="110"/>
      <c r="AL7" s="110"/>
      <c r="AM7" s="54"/>
    </row>
    <row r="8" spans="1:39" ht="27" customHeight="1" x14ac:dyDescent="0.15">
      <c r="A8" s="127"/>
      <c r="B8" s="137" t="s">
        <v>2</v>
      </c>
      <c r="C8" s="137"/>
      <c r="D8" s="137"/>
      <c r="E8" s="137"/>
      <c r="F8" s="21"/>
      <c r="G8" s="110"/>
      <c r="H8" s="110"/>
      <c r="I8" s="110"/>
      <c r="J8" s="110"/>
      <c r="K8" s="110"/>
      <c r="L8" s="110"/>
      <c r="M8" s="54"/>
      <c r="N8" s="127"/>
      <c r="O8" s="137" t="s">
        <v>2</v>
      </c>
      <c r="P8" s="137"/>
      <c r="Q8" s="137"/>
      <c r="R8" s="137"/>
      <c r="S8" s="21"/>
      <c r="T8" s="110"/>
      <c r="U8" s="110"/>
      <c r="V8" s="110"/>
      <c r="W8" s="110"/>
      <c r="X8" s="110"/>
      <c r="Y8" s="110"/>
      <c r="Z8" s="54"/>
      <c r="AA8" s="127"/>
      <c r="AB8" s="137" t="s">
        <v>2</v>
      </c>
      <c r="AC8" s="137"/>
      <c r="AD8" s="137"/>
      <c r="AE8" s="137"/>
      <c r="AF8" s="21"/>
      <c r="AG8" s="181"/>
      <c r="AH8" s="110"/>
      <c r="AI8" s="110"/>
      <c r="AJ8" s="110"/>
      <c r="AK8" s="110"/>
      <c r="AL8" s="110"/>
      <c r="AM8" s="54"/>
    </row>
    <row r="9" spans="1:39" ht="37.5" customHeight="1" x14ac:dyDescent="0.15">
      <c r="A9" s="127"/>
      <c r="B9" s="137" t="s">
        <v>3</v>
      </c>
      <c r="C9" s="137"/>
      <c r="D9" s="137"/>
      <c r="E9" s="137"/>
      <c r="F9" s="21"/>
      <c r="G9" s="110"/>
      <c r="H9" s="110"/>
      <c r="I9" s="110"/>
      <c r="J9" s="110"/>
      <c r="K9" s="110"/>
      <c r="L9" s="110"/>
      <c r="M9" s="54"/>
      <c r="N9" s="127"/>
      <c r="O9" s="137" t="s">
        <v>3</v>
      </c>
      <c r="P9" s="137"/>
      <c r="Q9" s="137"/>
      <c r="R9" s="137"/>
      <c r="S9" s="21"/>
      <c r="T9" s="110"/>
      <c r="U9" s="110"/>
      <c r="V9" s="110"/>
      <c r="W9" s="110"/>
      <c r="X9" s="110"/>
      <c r="Y9" s="110"/>
      <c r="Z9" s="54"/>
      <c r="AA9" s="127"/>
      <c r="AB9" s="137" t="s">
        <v>3</v>
      </c>
      <c r="AC9" s="137"/>
      <c r="AD9" s="137"/>
      <c r="AE9" s="137"/>
      <c r="AF9" s="21"/>
      <c r="AG9" s="110"/>
      <c r="AH9" s="110"/>
      <c r="AI9" s="110"/>
      <c r="AJ9" s="110"/>
      <c r="AK9" s="110"/>
      <c r="AL9" s="110"/>
      <c r="AM9" s="54"/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/>
      <c r="G10" s="110"/>
      <c r="H10" s="110"/>
      <c r="I10" s="110"/>
      <c r="J10" s="110"/>
      <c r="K10" s="110"/>
      <c r="L10" s="110"/>
      <c r="M10" s="54"/>
      <c r="N10" s="127"/>
      <c r="O10" s="137" t="s">
        <v>4</v>
      </c>
      <c r="P10" s="137"/>
      <c r="Q10" s="137"/>
      <c r="R10" s="137"/>
      <c r="S10" s="21"/>
      <c r="T10" s="110"/>
      <c r="U10" s="110"/>
      <c r="V10" s="110"/>
      <c r="W10" s="110"/>
      <c r="X10" s="110"/>
      <c r="Y10" s="110"/>
      <c r="Z10" s="54"/>
      <c r="AA10" s="127"/>
      <c r="AB10" s="137" t="s">
        <v>4</v>
      </c>
      <c r="AC10" s="137"/>
      <c r="AD10" s="137"/>
      <c r="AE10" s="137"/>
      <c r="AF10" s="21"/>
      <c r="AG10" s="110"/>
      <c r="AH10" s="110"/>
      <c r="AI10" s="110"/>
      <c r="AJ10" s="110"/>
      <c r="AK10" s="110"/>
      <c r="AL10" s="110"/>
      <c r="AM10" s="54"/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133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6</v>
      </c>
      <c r="T11" s="110" t="s">
        <v>245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134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 t="s">
        <v>250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/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/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/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6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2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/>
      <c r="G17" s="140"/>
      <c r="H17" s="140"/>
      <c r="I17" s="140"/>
      <c r="J17" s="140"/>
      <c r="K17" s="140"/>
      <c r="L17" s="140"/>
      <c r="M17" s="54"/>
      <c r="N17" s="163"/>
      <c r="O17" s="121" t="s">
        <v>20</v>
      </c>
      <c r="P17" s="121"/>
      <c r="Q17" s="121"/>
      <c r="R17" s="121"/>
      <c r="S17" s="20"/>
      <c r="T17" s="140"/>
      <c r="U17" s="140"/>
      <c r="V17" s="140"/>
      <c r="W17" s="140"/>
      <c r="X17" s="140"/>
      <c r="Y17" s="140"/>
      <c r="Z17" s="54"/>
      <c r="AA17" s="163"/>
      <c r="AB17" s="121" t="s">
        <v>20</v>
      </c>
      <c r="AC17" s="121"/>
      <c r="AD17" s="121"/>
      <c r="AE17" s="121"/>
      <c r="AF17" s="20"/>
      <c r="AG17" s="140"/>
      <c r="AH17" s="140"/>
      <c r="AI17" s="140"/>
      <c r="AJ17" s="140"/>
      <c r="AK17" s="140"/>
      <c r="AL17" s="140"/>
      <c r="AM17" s="54"/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/>
      <c r="G18" s="110"/>
      <c r="H18" s="110"/>
      <c r="I18" s="110"/>
      <c r="J18" s="110"/>
      <c r="K18" s="110"/>
      <c r="L18" s="110"/>
      <c r="M18" s="55"/>
      <c r="N18" s="163"/>
      <c r="O18" s="137" t="s">
        <v>21</v>
      </c>
      <c r="P18" s="137"/>
      <c r="Q18" s="137"/>
      <c r="R18" s="137"/>
      <c r="S18" s="21"/>
      <c r="T18" s="110"/>
      <c r="U18" s="110"/>
      <c r="V18" s="110"/>
      <c r="W18" s="110"/>
      <c r="X18" s="110"/>
      <c r="Y18" s="110"/>
      <c r="Z18" s="55"/>
      <c r="AA18" s="163"/>
      <c r="AB18" s="137" t="s">
        <v>21</v>
      </c>
      <c r="AC18" s="137"/>
      <c r="AD18" s="137"/>
      <c r="AE18" s="137"/>
      <c r="AF18" s="21"/>
      <c r="AG18" s="110"/>
      <c r="AH18" s="110"/>
      <c r="AI18" s="110"/>
      <c r="AJ18" s="110"/>
      <c r="AK18" s="110"/>
      <c r="AL18" s="110"/>
      <c r="AM18" s="55"/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/>
      <c r="G19" s="110"/>
      <c r="H19" s="110"/>
      <c r="I19" s="110"/>
      <c r="J19" s="110"/>
      <c r="K19" s="110"/>
      <c r="L19" s="110"/>
      <c r="M19" s="55"/>
      <c r="N19" s="163"/>
      <c r="O19" s="137" t="s">
        <v>23</v>
      </c>
      <c r="P19" s="137"/>
      <c r="Q19" s="137"/>
      <c r="R19" s="137"/>
      <c r="S19" s="21"/>
      <c r="T19" s="110"/>
      <c r="U19" s="110"/>
      <c r="V19" s="110"/>
      <c r="W19" s="110"/>
      <c r="X19" s="110"/>
      <c r="Y19" s="110"/>
      <c r="Z19" s="55"/>
      <c r="AA19" s="163"/>
      <c r="AB19" s="137" t="s">
        <v>23</v>
      </c>
      <c r="AC19" s="137"/>
      <c r="AD19" s="137"/>
      <c r="AE19" s="137"/>
      <c r="AF19" s="21"/>
      <c r="AG19" s="110"/>
      <c r="AH19" s="110"/>
      <c r="AI19" s="110"/>
      <c r="AJ19" s="110"/>
      <c r="AK19" s="110"/>
      <c r="AL19" s="110"/>
      <c r="AM19" s="55"/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/>
      <c r="G20" s="110"/>
      <c r="H20" s="110"/>
      <c r="I20" s="110"/>
      <c r="J20" s="110"/>
      <c r="K20" s="110"/>
      <c r="L20" s="110"/>
      <c r="M20" s="55"/>
      <c r="N20" s="163"/>
      <c r="O20" s="137" t="s">
        <v>24</v>
      </c>
      <c r="P20" s="137"/>
      <c r="Q20" s="137"/>
      <c r="R20" s="137"/>
      <c r="S20" s="21"/>
      <c r="T20" s="110"/>
      <c r="U20" s="110"/>
      <c r="V20" s="110"/>
      <c r="W20" s="110"/>
      <c r="X20" s="110"/>
      <c r="Y20" s="110"/>
      <c r="Z20" s="55"/>
      <c r="AA20" s="163"/>
      <c r="AB20" s="137" t="s">
        <v>24</v>
      </c>
      <c r="AC20" s="137"/>
      <c r="AD20" s="137"/>
      <c r="AE20" s="137"/>
      <c r="AF20" s="21"/>
      <c r="AG20" s="110"/>
      <c r="AH20" s="110"/>
      <c r="AI20" s="110"/>
      <c r="AJ20" s="110"/>
      <c r="AK20" s="110"/>
      <c r="AL20" s="110"/>
      <c r="AM20" s="55"/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/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116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114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114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150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204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120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2026年1月27日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/>
      <c r="G37" s="140"/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/>
      <c r="T37" s="140"/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/>
      <c r="AG37" s="140"/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/>
      <c r="G40" s="110"/>
      <c r="H40" s="110"/>
      <c r="I40" s="110"/>
      <c r="J40" s="110"/>
      <c r="K40" s="110"/>
      <c r="L40" s="110"/>
      <c r="M40" s="55"/>
      <c r="N40" s="127"/>
      <c r="O40" s="137" t="s">
        <v>3</v>
      </c>
      <c r="P40" s="137"/>
      <c r="Q40" s="137"/>
      <c r="R40" s="137"/>
      <c r="S40" s="21"/>
      <c r="T40" s="110"/>
      <c r="U40" s="110"/>
      <c r="V40" s="110"/>
      <c r="W40" s="110"/>
      <c r="X40" s="110"/>
      <c r="Y40" s="110"/>
      <c r="Z40" s="55"/>
      <c r="AA40" s="127"/>
      <c r="AB40" s="137" t="s">
        <v>3</v>
      </c>
      <c r="AC40" s="137"/>
      <c r="AD40" s="137"/>
      <c r="AE40" s="137"/>
      <c r="AF40" s="21"/>
      <c r="AG40" s="110"/>
      <c r="AH40" s="110"/>
      <c r="AI40" s="110"/>
      <c r="AJ40" s="110"/>
      <c r="AK40" s="110"/>
      <c r="AL40" s="110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0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0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0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/>
      <c r="G44" s="140"/>
      <c r="H44" s="140"/>
      <c r="I44" s="140"/>
      <c r="J44" s="140"/>
      <c r="K44" s="140"/>
      <c r="L44" s="140"/>
      <c r="M44" s="54"/>
      <c r="N44" s="163"/>
      <c r="O44" s="121" t="s">
        <v>20</v>
      </c>
      <c r="P44" s="121"/>
      <c r="Q44" s="121"/>
      <c r="R44" s="121"/>
      <c r="S44" s="20"/>
      <c r="T44" s="140"/>
      <c r="U44" s="140"/>
      <c r="V44" s="140"/>
      <c r="W44" s="140"/>
      <c r="X44" s="140"/>
      <c r="Y44" s="140"/>
      <c r="Z44" s="54"/>
      <c r="AA44" s="163"/>
      <c r="AB44" s="121" t="s">
        <v>20</v>
      </c>
      <c r="AC44" s="121"/>
      <c r="AD44" s="121"/>
      <c r="AE44" s="121"/>
      <c r="AF44" s="20"/>
      <c r="AG44" s="140"/>
      <c r="AH44" s="140"/>
      <c r="AI44" s="140"/>
      <c r="AJ44" s="140"/>
      <c r="AK44" s="140"/>
      <c r="AL44" s="140"/>
      <c r="AM44" s="54"/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/>
      <c r="G45" s="110"/>
      <c r="H45" s="110"/>
      <c r="I45" s="110"/>
      <c r="J45" s="110"/>
      <c r="K45" s="110"/>
      <c r="L45" s="110"/>
      <c r="M45" s="55"/>
      <c r="N45" s="163"/>
      <c r="O45" s="137" t="s">
        <v>21</v>
      </c>
      <c r="P45" s="137"/>
      <c r="Q45" s="137"/>
      <c r="R45" s="137"/>
      <c r="S45" s="21"/>
      <c r="T45" s="110"/>
      <c r="U45" s="110"/>
      <c r="V45" s="110"/>
      <c r="W45" s="110"/>
      <c r="X45" s="110"/>
      <c r="Y45" s="110"/>
      <c r="Z45" s="55"/>
      <c r="AA45" s="163"/>
      <c r="AB45" s="137" t="s">
        <v>21</v>
      </c>
      <c r="AC45" s="137"/>
      <c r="AD45" s="137"/>
      <c r="AE45" s="137"/>
      <c r="AF45" s="21"/>
      <c r="AG45" s="110"/>
      <c r="AH45" s="110"/>
      <c r="AI45" s="110"/>
      <c r="AJ45" s="110"/>
      <c r="AK45" s="110"/>
      <c r="AL45" s="110"/>
      <c r="AM45" s="55"/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/>
      <c r="G46" s="110"/>
      <c r="H46" s="110"/>
      <c r="I46" s="110"/>
      <c r="J46" s="110"/>
      <c r="K46" s="110"/>
      <c r="L46" s="110"/>
      <c r="M46" s="55"/>
      <c r="N46" s="163"/>
      <c r="O46" s="137" t="s">
        <v>23</v>
      </c>
      <c r="P46" s="137"/>
      <c r="Q46" s="137"/>
      <c r="R46" s="137"/>
      <c r="S46" s="21"/>
      <c r="T46" s="110"/>
      <c r="U46" s="110"/>
      <c r="V46" s="110"/>
      <c r="W46" s="110"/>
      <c r="X46" s="110"/>
      <c r="Y46" s="110"/>
      <c r="Z46" s="55"/>
      <c r="AA46" s="163"/>
      <c r="AB46" s="137" t="s">
        <v>23</v>
      </c>
      <c r="AC46" s="137"/>
      <c r="AD46" s="137"/>
      <c r="AE46" s="137"/>
      <c r="AF46" s="21"/>
      <c r="AG46" s="110"/>
      <c r="AH46" s="110"/>
      <c r="AI46" s="110"/>
      <c r="AJ46" s="110"/>
      <c r="AK46" s="110"/>
      <c r="AL46" s="110"/>
      <c r="AM46" s="55"/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/>
      <c r="G47" s="110"/>
      <c r="H47" s="110"/>
      <c r="I47" s="110"/>
      <c r="J47" s="110"/>
      <c r="K47" s="110"/>
      <c r="L47" s="110"/>
      <c r="M47" s="55"/>
      <c r="N47" s="163"/>
      <c r="O47" s="137" t="s">
        <v>24</v>
      </c>
      <c r="P47" s="137"/>
      <c r="Q47" s="137"/>
      <c r="R47" s="137"/>
      <c r="S47" s="21"/>
      <c r="T47" s="110"/>
      <c r="U47" s="110"/>
      <c r="V47" s="110"/>
      <c r="W47" s="110"/>
      <c r="X47" s="110"/>
      <c r="Y47" s="110"/>
      <c r="Z47" s="55"/>
      <c r="AA47" s="163"/>
      <c r="AB47" s="137" t="s">
        <v>24</v>
      </c>
      <c r="AC47" s="137"/>
      <c r="AD47" s="137"/>
      <c r="AE47" s="137"/>
      <c r="AF47" s="21"/>
      <c r="AG47" s="110"/>
      <c r="AH47" s="110"/>
      <c r="AI47" s="110"/>
      <c r="AJ47" s="110"/>
      <c r="AK47" s="110"/>
      <c r="AL47" s="110"/>
      <c r="AM47" s="55"/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114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116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116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0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0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0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5" t="s">
        <v>42</v>
      </c>
      <c r="H54" s="135"/>
      <c r="I54" s="135"/>
      <c r="J54" s="135"/>
      <c r="K54" s="135"/>
      <c r="L54" s="135"/>
      <c r="M54" s="38" t="s">
        <v>90</v>
      </c>
      <c r="N54" s="127" t="s">
        <v>12</v>
      </c>
      <c r="O54" s="129" t="s">
        <v>40</v>
      </c>
      <c r="P54" s="129"/>
      <c r="Q54" s="129"/>
      <c r="R54" s="129"/>
      <c r="S54" s="26" t="s">
        <v>41</v>
      </c>
      <c r="T54" s="135" t="s">
        <v>42</v>
      </c>
      <c r="U54" s="135"/>
      <c r="V54" s="135"/>
      <c r="W54" s="135"/>
      <c r="X54" s="135"/>
      <c r="Y54" s="135"/>
      <c r="Z54" s="38" t="s">
        <v>90</v>
      </c>
      <c r="AA54" s="127" t="s">
        <v>12</v>
      </c>
      <c r="AB54" s="129" t="s">
        <v>40</v>
      </c>
      <c r="AC54" s="129"/>
      <c r="AD54" s="129"/>
      <c r="AE54" s="129"/>
      <c r="AF54" s="26" t="s">
        <v>41</v>
      </c>
      <c r="AG54" s="135" t="s">
        <v>42</v>
      </c>
      <c r="AH54" s="135"/>
      <c r="AI54" s="135"/>
      <c r="AJ54" s="135"/>
      <c r="AK54" s="135"/>
      <c r="AL54" s="135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40"/>
      <c r="H55" s="140"/>
      <c r="I55" s="140"/>
      <c r="J55" s="140"/>
      <c r="K55" s="140"/>
      <c r="L55" s="140"/>
      <c r="M55" s="54"/>
      <c r="N55" s="127"/>
      <c r="O55" s="121" t="s">
        <v>0</v>
      </c>
      <c r="P55" s="121"/>
      <c r="Q55" s="121"/>
      <c r="R55" s="121"/>
      <c r="S55" s="20"/>
      <c r="T55" s="140"/>
      <c r="U55" s="140"/>
      <c r="V55" s="140"/>
      <c r="W55" s="140"/>
      <c r="X55" s="140"/>
      <c r="Y55" s="140"/>
      <c r="Z55" s="54"/>
      <c r="AA55" s="127"/>
      <c r="AB55" s="121" t="s">
        <v>0</v>
      </c>
      <c r="AC55" s="121"/>
      <c r="AD55" s="121"/>
      <c r="AE55" s="121"/>
      <c r="AF55" s="20"/>
      <c r="AG55" s="140"/>
      <c r="AH55" s="140"/>
      <c r="AI55" s="140"/>
      <c r="AJ55" s="140"/>
      <c r="AK55" s="140"/>
      <c r="AL55" s="140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10"/>
      <c r="H56" s="110"/>
      <c r="I56" s="110"/>
      <c r="J56" s="110"/>
      <c r="K56" s="110"/>
      <c r="L56" s="110"/>
      <c r="M56" s="54"/>
      <c r="N56" s="127"/>
      <c r="O56" s="137" t="s">
        <v>1</v>
      </c>
      <c r="P56" s="137"/>
      <c r="Q56" s="137"/>
      <c r="R56" s="137"/>
      <c r="S56" s="21"/>
      <c r="T56" s="110"/>
      <c r="U56" s="110"/>
      <c r="V56" s="110"/>
      <c r="W56" s="110"/>
      <c r="X56" s="110"/>
      <c r="Y56" s="110"/>
      <c r="Z56" s="54"/>
      <c r="AA56" s="127"/>
      <c r="AB56" s="137" t="s">
        <v>1</v>
      </c>
      <c r="AC56" s="137"/>
      <c r="AD56" s="137"/>
      <c r="AE56" s="137"/>
      <c r="AF56" s="21"/>
      <c r="AG56" s="110"/>
      <c r="AH56" s="110"/>
      <c r="AI56" s="110"/>
      <c r="AJ56" s="110"/>
      <c r="AK56" s="110"/>
      <c r="AL56" s="110"/>
      <c r="AM56" s="54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10"/>
      <c r="H57" s="110"/>
      <c r="I57" s="110"/>
      <c r="J57" s="110"/>
      <c r="K57" s="110"/>
      <c r="L57" s="110"/>
      <c r="M57" s="54"/>
      <c r="N57" s="127"/>
      <c r="O57" s="137" t="s">
        <v>2</v>
      </c>
      <c r="P57" s="137"/>
      <c r="Q57" s="137"/>
      <c r="R57" s="137"/>
      <c r="S57" s="21"/>
      <c r="T57" s="110"/>
      <c r="U57" s="110"/>
      <c r="V57" s="110"/>
      <c r="W57" s="110"/>
      <c r="X57" s="110"/>
      <c r="Y57" s="110"/>
      <c r="Z57" s="54"/>
      <c r="AA57" s="127"/>
      <c r="AB57" s="137" t="s">
        <v>2</v>
      </c>
      <c r="AC57" s="137"/>
      <c r="AD57" s="137"/>
      <c r="AE57" s="137"/>
      <c r="AF57" s="21"/>
      <c r="AG57" s="110"/>
      <c r="AH57" s="110"/>
      <c r="AI57" s="110"/>
      <c r="AJ57" s="110"/>
      <c r="AK57" s="110"/>
      <c r="AL57" s="110"/>
      <c r="AM57" s="54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10"/>
      <c r="H58" s="110"/>
      <c r="I58" s="110"/>
      <c r="J58" s="110"/>
      <c r="K58" s="110"/>
      <c r="L58" s="110"/>
      <c r="M58" s="54"/>
      <c r="N58" s="127"/>
      <c r="O58" s="137" t="s">
        <v>3</v>
      </c>
      <c r="P58" s="137"/>
      <c r="Q58" s="137"/>
      <c r="R58" s="137"/>
      <c r="S58" s="21"/>
      <c r="T58" s="110"/>
      <c r="U58" s="110"/>
      <c r="V58" s="110"/>
      <c r="W58" s="110"/>
      <c r="X58" s="110"/>
      <c r="Y58" s="110"/>
      <c r="Z58" s="54"/>
      <c r="AA58" s="127"/>
      <c r="AB58" s="137" t="s">
        <v>3</v>
      </c>
      <c r="AC58" s="137"/>
      <c r="AD58" s="137"/>
      <c r="AE58" s="137"/>
      <c r="AF58" s="21"/>
      <c r="AG58" s="110"/>
      <c r="AH58" s="110"/>
      <c r="AI58" s="110"/>
      <c r="AJ58" s="110"/>
      <c r="AK58" s="110"/>
      <c r="AL58" s="110"/>
      <c r="AM58" s="54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42"/>
      <c r="H59" s="142"/>
      <c r="I59" s="142"/>
      <c r="J59" s="142"/>
      <c r="K59" s="142"/>
      <c r="L59" s="142"/>
      <c r="M59" s="56"/>
      <c r="N59" s="127"/>
      <c r="O59" s="157" t="s">
        <v>4</v>
      </c>
      <c r="P59" s="157"/>
      <c r="Q59" s="157"/>
      <c r="R59" s="157"/>
      <c r="S59" s="22"/>
      <c r="T59" s="142"/>
      <c r="U59" s="142"/>
      <c r="V59" s="142"/>
      <c r="W59" s="142"/>
      <c r="X59" s="142"/>
      <c r="Y59" s="142"/>
      <c r="Z59" s="56"/>
      <c r="AA59" s="127"/>
      <c r="AB59" s="157" t="s">
        <v>4</v>
      </c>
      <c r="AC59" s="157"/>
      <c r="AD59" s="157"/>
      <c r="AE59" s="157"/>
      <c r="AF59" s="22"/>
      <c r="AG59" s="142"/>
      <c r="AH59" s="142"/>
      <c r="AI59" s="142"/>
      <c r="AJ59" s="142"/>
      <c r="AK59" s="142"/>
      <c r="AL59" s="142"/>
      <c r="AM59" s="56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0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34818" r:id="rId4" name="C01_02">
          <controlPr print="0" autoLine="0" r:id="rId5">
            <anchor>
              <from>
                <xdr:col>10</xdr:col>
                <xdr:colOff>19050</xdr:colOff>
                <xdr:row>31</xdr:row>
                <xdr:rowOff>219075</xdr:rowOff>
              </from>
              <to>
                <xdr:col>11</xdr:col>
                <xdr:colOff>371475</xdr:colOff>
                <xdr:row>33</xdr:row>
                <xdr:rowOff>133350</xdr:rowOff>
              </to>
            </anchor>
          </controlPr>
        </control>
      </mc:Choice>
      <mc:Fallback>
        <control shapeId="34818" r:id="rId4" name="C01_02"/>
      </mc:Fallback>
    </mc:AlternateContent>
    <mc:AlternateContent xmlns:mc="http://schemas.openxmlformats.org/markup-compatibility/2006">
      <mc:Choice Requires="x14">
        <control shapeId="34817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34817" r:id="rId6" name="C01_01"/>
      </mc:Fallback>
    </mc:AlternateContent>
  </controls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5">
    <pageSetUpPr fitToPage="1"/>
  </sheetPr>
  <dimension ref="A1:AM60"/>
  <sheetViews>
    <sheetView zoomScale="90" zoomScaleNormal="90" zoomScaleSheetLayoutView="130" workbookViewId="0">
      <selection activeCell="T12" sqref="T12:Y12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2026年1月28日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/>
      <c r="G6" s="140"/>
      <c r="H6" s="140"/>
      <c r="I6" s="140"/>
      <c r="J6" s="140"/>
      <c r="K6" s="140"/>
      <c r="L6" s="140"/>
      <c r="M6" s="54"/>
      <c r="N6" s="127"/>
      <c r="O6" s="121" t="s">
        <v>0</v>
      </c>
      <c r="P6" s="121"/>
      <c r="Q6" s="121"/>
      <c r="R6" s="121"/>
      <c r="S6" s="20"/>
      <c r="T6" s="140"/>
      <c r="U6" s="140"/>
      <c r="V6" s="140"/>
      <c r="W6" s="140"/>
      <c r="X6" s="140"/>
      <c r="Y6" s="140"/>
      <c r="Z6" s="54"/>
      <c r="AA6" s="127"/>
      <c r="AB6" s="121" t="s">
        <v>0</v>
      </c>
      <c r="AC6" s="121"/>
      <c r="AD6" s="121"/>
      <c r="AE6" s="121"/>
      <c r="AF6" s="20"/>
      <c r="AG6" s="140"/>
      <c r="AH6" s="140"/>
      <c r="AI6" s="140"/>
      <c r="AJ6" s="140"/>
      <c r="AK6" s="140"/>
      <c r="AL6" s="140"/>
      <c r="AM6" s="54"/>
    </row>
    <row r="7" spans="1:39" ht="27" customHeight="1" x14ac:dyDescent="0.15">
      <c r="A7" s="127"/>
      <c r="B7" s="137" t="s">
        <v>1</v>
      </c>
      <c r="C7" s="137"/>
      <c r="D7" s="137"/>
      <c r="E7" s="137"/>
      <c r="F7" s="21"/>
      <c r="G7" s="110"/>
      <c r="H7" s="110"/>
      <c r="I7" s="110"/>
      <c r="J7" s="110"/>
      <c r="K7" s="110"/>
      <c r="L7" s="110"/>
      <c r="M7" s="54"/>
      <c r="N7" s="127"/>
      <c r="O7" s="137" t="s">
        <v>1</v>
      </c>
      <c r="P7" s="137"/>
      <c r="Q7" s="137"/>
      <c r="R7" s="137"/>
      <c r="S7" s="21"/>
      <c r="T7" s="110"/>
      <c r="U7" s="110"/>
      <c r="V7" s="110"/>
      <c r="W7" s="110"/>
      <c r="X7" s="110"/>
      <c r="Y7" s="110"/>
      <c r="Z7" s="54"/>
      <c r="AA7" s="127"/>
      <c r="AB7" s="137" t="s">
        <v>1</v>
      </c>
      <c r="AC7" s="137"/>
      <c r="AD7" s="137"/>
      <c r="AE7" s="137"/>
      <c r="AF7" s="21"/>
      <c r="AG7" s="110"/>
      <c r="AH7" s="110"/>
      <c r="AI7" s="110"/>
      <c r="AJ7" s="110"/>
      <c r="AK7" s="110"/>
      <c r="AL7" s="110"/>
      <c r="AM7" s="54"/>
    </row>
    <row r="8" spans="1:39" ht="27" customHeight="1" x14ac:dyDescent="0.15">
      <c r="A8" s="127"/>
      <c r="B8" s="137" t="s">
        <v>2</v>
      </c>
      <c r="C8" s="137"/>
      <c r="D8" s="137"/>
      <c r="E8" s="137"/>
      <c r="F8" s="21"/>
      <c r="G8" s="110"/>
      <c r="H8" s="110"/>
      <c r="I8" s="110"/>
      <c r="J8" s="110"/>
      <c r="K8" s="110"/>
      <c r="L8" s="110"/>
      <c r="M8" s="54"/>
      <c r="N8" s="127"/>
      <c r="O8" s="137" t="s">
        <v>2</v>
      </c>
      <c r="P8" s="137"/>
      <c r="Q8" s="137"/>
      <c r="R8" s="137"/>
      <c r="S8" s="21"/>
      <c r="T8" s="110"/>
      <c r="U8" s="110"/>
      <c r="V8" s="110"/>
      <c r="W8" s="110"/>
      <c r="X8" s="110"/>
      <c r="Y8" s="110"/>
      <c r="Z8" s="54"/>
      <c r="AA8" s="127"/>
      <c r="AB8" s="137" t="s">
        <v>2</v>
      </c>
      <c r="AC8" s="137"/>
      <c r="AD8" s="137"/>
      <c r="AE8" s="137"/>
      <c r="AF8" s="21"/>
      <c r="AG8" s="110"/>
      <c r="AH8" s="110"/>
      <c r="AI8" s="110"/>
      <c r="AJ8" s="110"/>
      <c r="AK8" s="110"/>
      <c r="AL8" s="110"/>
      <c r="AM8" s="54"/>
    </row>
    <row r="9" spans="1:39" ht="27" customHeight="1" x14ac:dyDescent="0.15">
      <c r="A9" s="127"/>
      <c r="B9" s="137" t="s">
        <v>3</v>
      </c>
      <c r="C9" s="137"/>
      <c r="D9" s="137"/>
      <c r="E9" s="137"/>
      <c r="F9" s="21"/>
      <c r="G9" s="110"/>
      <c r="H9" s="110"/>
      <c r="I9" s="110"/>
      <c r="J9" s="110"/>
      <c r="K9" s="110"/>
      <c r="L9" s="110"/>
      <c r="M9" s="54"/>
      <c r="N9" s="127"/>
      <c r="O9" s="137" t="s">
        <v>3</v>
      </c>
      <c r="P9" s="137"/>
      <c r="Q9" s="137"/>
      <c r="R9" s="137"/>
      <c r="S9" s="21"/>
      <c r="T9" s="110"/>
      <c r="U9" s="110"/>
      <c r="V9" s="110"/>
      <c r="W9" s="110"/>
      <c r="X9" s="110"/>
      <c r="Y9" s="110"/>
      <c r="Z9" s="54"/>
      <c r="AA9" s="127"/>
      <c r="AB9" s="137" t="s">
        <v>3</v>
      </c>
      <c r="AC9" s="137"/>
      <c r="AD9" s="137"/>
      <c r="AE9" s="137"/>
      <c r="AF9" s="21"/>
      <c r="AG9" s="110"/>
      <c r="AH9" s="110"/>
      <c r="AI9" s="110"/>
      <c r="AJ9" s="110"/>
      <c r="AK9" s="110"/>
      <c r="AL9" s="110"/>
      <c r="AM9" s="54"/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/>
      <c r="G10" s="110"/>
      <c r="H10" s="110"/>
      <c r="I10" s="110"/>
      <c r="J10" s="110"/>
      <c r="K10" s="110"/>
      <c r="L10" s="110"/>
      <c r="M10" s="54"/>
      <c r="N10" s="127"/>
      <c r="O10" s="137" t="s">
        <v>4</v>
      </c>
      <c r="P10" s="137"/>
      <c r="Q10" s="137"/>
      <c r="R10" s="137"/>
      <c r="S10" s="21"/>
      <c r="T10" s="110"/>
      <c r="U10" s="110"/>
      <c r="V10" s="110"/>
      <c r="W10" s="110"/>
      <c r="X10" s="110"/>
      <c r="Y10" s="110"/>
      <c r="Z10" s="54"/>
      <c r="AA10" s="127"/>
      <c r="AB10" s="137" t="s">
        <v>4</v>
      </c>
      <c r="AC10" s="137"/>
      <c r="AD10" s="137"/>
      <c r="AE10" s="137"/>
      <c r="AF10" s="21"/>
      <c r="AG10" s="110"/>
      <c r="AH10" s="110"/>
      <c r="AI10" s="110"/>
      <c r="AJ10" s="110"/>
      <c r="AK10" s="110"/>
      <c r="AL10" s="110"/>
      <c r="AM10" s="54"/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135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5</v>
      </c>
      <c r="T11" s="110" t="s">
        <v>136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137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 t="s">
        <v>250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/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/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/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5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2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/>
      <c r="G17" s="140"/>
      <c r="H17" s="140"/>
      <c r="I17" s="140"/>
      <c r="J17" s="140"/>
      <c r="K17" s="140"/>
      <c r="L17" s="140"/>
      <c r="M17" s="54"/>
      <c r="N17" s="163"/>
      <c r="O17" s="121" t="s">
        <v>20</v>
      </c>
      <c r="P17" s="121"/>
      <c r="Q17" s="121"/>
      <c r="R17" s="121"/>
      <c r="S17" s="20"/>
      <c r="T17" s="140"/>
      <c r="U17" s="140"/>
      <c r="V17" s="140"/>
      <c r="W17" s="140"/>
      <c r="X17" s="140"/>
      <c r="Y17" s="140"/>
      <c r="Z17" s="54"/>
      <c r="AA17" s="163"/>
      <c r="AB17" s="121" t="s">
        <v>20</v>
      </c>
      <c r="AC17" s="121"/>
      <c r="AD17" s="121"/>
      <c r="AE17" s="121"/>
      <c r="AF17" s="20"/>
      <c r="AG17" s="140"/>
      <c r="AH17" s="140"/>
      <c r="AI17" s="140"/>
      <c r="AJ17" s="140"/>
      <c r="AK17" s="140"/>
      <c r="AL17" s="140"/>
      <c r="AM17" s="54"/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/>
      <c r="G18" s="110"/>
      <c r="H18" s="110"/>
      <c r="I18" s="110"/>
      <c r="J18" s="110"/>
      <c r="K18" s="110"/>
      <c r="L18" s="110"/>
      <c r="M18" s="55"/>
      <c r="N18" s="163"/>
      <c r="O18" s="137" t="s">
        <v>21</v>
      </c>
      <c r="P18" s="137"/>
      <c r="Q18" s="137"/>
      <c r="R18" s="137"/>
      <c r="S18" s="21"/>
      <c r="T18" s="110"/>
      <c r="U18" s="110"/>
      <c r="V18" s="110"/>
      <c r="W18" s="110"/>
      <c r="X18" s="110"/>
      <c r="Y18" s="110"/>
      <c r="Z18" s="55"/>
      <c r="AA18" s="163"/>
      <c r="AB18" s="137" t="s">
        <v>21</v>
      </c>
      <c r="AC18" s="137"/>
      <c r="AD18" s="137"/>
      <c r="AE18" s="137"/>
      <c r="AF18" s="21"/>
      <c r="AG18" s="110"/>
      <c r="AH18" s="110"/>
      <c r="AI18" s="110"/>
      <c r="AJ18" s="110"/>
      <c r="AK18" s="110"/>
      <c r="AL18" s="110"/>
      <c r="AM18" s="55"/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/>
      <c r="G19" s="110"/>
      <c r="H19" s="110"/>
      <c r="I19" s="110"/>
      <c r="J19" s="110"/>
      <c r="K19" s="110"/>
      <c r="L19" s="110"/>
      <c r="M19" s="55"/>
      <c r="N19" s="163"/>
      <c r="O19" s="137" t="s">
        <v>23</v>
      </c>
      <c r="P19" s="137"/>
      <c r="Q19" s="137"/>
      <c r="R19" s="137"/>
      <c r="S19" s="21"/>
      <c r="T19" s="110"/>
      <c r="U19" s="110"/>
      <c r="V19" s="110"/>
      <c r="W19" s="110"/>
      <c r="X19" s="110"/>
      <c r="Y19" s="110"/>
      <c r="Z19" s="55"/>
      <c r="AA19" s="163"/>
      <c r="AB19" s="137" t="s">
        <v>23</v>
      </c>
      <c r="AC19" s="137"/>
      <c r="AD19" s="137"/>
      <c r="AE19" s="137"/>
      <c r="AF19" s="21"/>
      <c r="AG19" s="110"/>
      <c r="AH19" s="110"/>
      <c r="AI19" s="110"/>
      <c r="AJ19" s="110"/>
      <c r="AK19" s="110"/>
      <c r="AL19" s="110"/>
      <c r="AM19" s="55"/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/>
      <c r="G20" s="110"/>
      <c r="H20" s="110"/>
      <c r="I20" s="110"/>
      <c r="J20" s="110"/>
      <c r="K20" s="110"/>
      <c r="L20" s="110"/>
      <c r="M20" s="55"/>
      <c r="N20" s="163"/>
      <c r="O20" s="137" t="s">
        <v>24</v>
      </c>
      <c r="P20" s="137"/>
      <c r="Q20" s="137"/>
      <c r="R20" s="137"/>
      <c r="S20" s="21"/>
      <c r="T20" s="110"/>
      <c r="U20" s="110"/>
      <c r="V20" s="110"/>
      <c r="W20" s="110"/>
      <c r="X20" s="110"/>
      <c r="Y20" s="110"/>
      <c r="Z20" s="55"/>
      <c r="AA20" s="163"/>
      <c r="AB20" s="137" t="s">
        <v>24</v>
      </c>
      <c r="AC20" s="137"/>
      <c r="AD20" s="137"/>
      <c r="AE20" s="137"/>
      <c r="AF20" s="21"/>
      <c r="AG20" s="110"/>
      <c r="AH20" s="110"/>
      <c r="AI20" s="110"/>
      <c r="AJ20" s="110"/>
      <c r="AK20" s="110"/>
      <c r="AL20" s="110"/>
      <c r="AM20" s="55"/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/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116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105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116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150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205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120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2026年1月28日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/>
      <c r="G37" s="140"/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/>
      <c r="T37" s="140"/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/>
      <c r="AG37" s="140"/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/>
      <c r="G40" s="110"/>
      <c r="H40" s="110"/>
      <c r="I40" s="110"/>
      <c r="J40" s="110"/>
      <c r="K40" s="110"/>
      <c r="L40" s="110"/>
      <c r="M40" s="55"/>
      <c r="N40" s="127"/>
      <c r="O40" s="137" t="s">
        <v>3</v>
      </c>
      <c r="P40" s="137"/>
      <c r="Q40" s="137"/>
      <c r="R40" s="137"/>
      <c r="S40" s="21"/>
      <c r="T40" s="110"/>
      <c r="U40" s="110"/>
      <c r="V40" s="110"/>
      <c r="W40" s="110"/>
      <c r="X40" s="110"/>
      <c r="Y40" s="110"/>
      <c r="Z40" s="55"/>
      <c r="AA40" s="127"/>
      <c r="AB40" s="137" t="s">
        <v>3</v>
      </c>
      <c r="AC40" s="137"/>
      <c r="AD40" s="137"/>
      <c r="AE40" s="137"/>
      <c r="AF40" s="21"/>
      <c r="AG40" s="110"/>
      <c r="AH40" s="110"/>
      <c r="AI40" s="110"/>
      <c r="AJ40" s="110"/>
      <c r="AK40" s="110"/>
      <c r="AL40" s="110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0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0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0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/>
      <c r="G44" s="140"/>
      <c r="H44" s="140"/>
      <c r="I44" s="140"/>
      <c r="J44" s="140"/>
      <c r="K44" s="140"/>
      <c r="L44" s="140"/>
      <c r="M44" s="54"/>
      <c r="N44" s="163"/>
      <c r="O44" s="121" t="s">
        <v>20</v>
      </c>
      <c r="P44" s="121"/>
      <c r="Q44" s="121"/>
      <c r="R44" s="121"/>
      <c r="S44" s="20"/>
      <c r="T44" s="140"/>
      <c r="U44" s="140"/>
      <c r="V44" s="140"/>
      <c r="W44" s="140"/>
      <c r="X44" s="140"/>
      <c r="Y44" s="140"/>
      <c r="Z44" s="54"/>
      <c r="AA44" s="163"/>
      <c r="AB44" s="121" t="s">
        <v>20</v>
      </c>
      <c r="AC44" s="121"/>
      <c r="AD44" s="121"/>
      <c r="AE44" s="121"/>
      <c r="AF44" s="20"/>
      <c r="AG44" s="140"/>
      <c r="AH44" s="140"/>
      <c r="AI44" s="140"/>
      <c r="AJ44" s="140"/>
      <c r="AK44" s="140"/>
      <c r="AL44" s="140"/>
      <c r="AM44" s="54"/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/>
      <c r="G45" s="110"/>
      <c r="H45" s="110"/>
      <c r="I45" s="110"/>
      <c r="J45" s="110"/>
      <c r="K45" s="110"/>
      <c r="L45" s="110"/>
      <c r="M45" s="55"/>
      <c r="N45" s="163"/>
      <c r="O45" s="137" t="s">
        <v>21</v>
      </c>
      <c r="P45" s="137"/>
      <c r="Q45" s="137"/>
      <c r="R45" s="137"/>
      <c r="S45" s="21"/>
      <c r="T45" s="110"/>
      <c r="U45" s="110"/>
      <c r="V45" s="110"/>
      <c r="W45" s="110"/>
      <c r="X45" s="110"/>
      <c r="Y45" s="110"/>
      <c r="Z45" s="55"/>
      <c r="AA45" s="163"/>
      <c r="AB45" s="137" t="s">
        <v>21</v>
      </c>
      <c r="AC45" s="137"/>
      <c r="AD45" s="137"/>
      <c r="AE45" s="137"/>
      <c r="AF45" s="21"/>
      <c r="AG45" s="110"/>
      <c r="AH45" s="110"/>
      <c r="AI45" s="110"/>
      <c r="AJ45" s="110"/>
      <c r="AK45" s="110"/>
      <c r="AL45" s="110"/>
      <c r="AM45" s="55"/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/>
      <c r="G46" s="110"/>
      <c r="H46" s="110"/>
      <c r="I46" s="110"/>
      <c r="J46" s="110"/>
      <c r="K46" s="110"/>
      <c r="L46" s="110"/>
      <c r="M46" s="55"/>
      <c r="N46" s="163"/>
      <c r="O46" s="137" t="s">
        <v>23</v>
      </c>
      <c r="P46" s="137"/>
      <c r="Q46" s="137"/>
      <c r="R46" s="137"/>
      <c r="S46" s="21"/>
      <c r="T46" s="110"/>
      <c r="U46" s="110"/>
      <c r="V46" s="110"/>
      <c r="W46" s="110"/>
      <c r="X46" s="110"/>
      <c r="Y46" s="110"/>
      <c r="Z46" s="55"/>
      <c r="AA46" s="163"/>
      <c r="AB46" s="137" t="s">
        <v>23</v>
      </c>
      <c r="AC46" s="137"/>
      <c r="AD46" s="137"/>
      <c r="AE46" s="137"/>
      <c r="AF46" s="21"/>
      <c r="AG46" s="110"/>
      <c r="AH46" s="110"/>
      <c r="AI46" s="110"/>
      <c r="AJ46" s="110"/>
      <c r="AK46" s="110"/>
      <c r="AL46" s="110"/>
      <c r="AM46" s="55"/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/>
      <c r="G47" s="110"/>
      <c r="H47" s="110"/>
      <c r="I47" s="110"/>
      <c r="J47" s="110"/>
      <c r="K47" s="110"/>
      <c r="L47" s="110"/>
      <c r="M47" s="55"/>
      <c r="N47" s="163"/>
      <c r="O47" s="137" t="s">
        <v>24</v>
      </c>
      <c r="P47" s="137"/>
      <c r="Q47" s="137"/>
      <c r="R47" s="137"/>
      <c r="S47" s="21"/>
      <c r="T47" s="110"/>
      <c r="U47" s="110"/>
      <c r="V47" s="110"/>
      <c r="W47" s="110"/>
      <c r="X47" s="110"/>
      <c r="Y47" s="110"/>
      <c r="Z47" s="55"/>
      <c r="AA47" s="163"/>
      <c r="AB47" s="137" t="s">
        <v>24</v>
      </c>
      <c r="AC47" s="137"/>
      <c r="AD47" s="137"/>
      <c r="AE47" s="137"/>
      <c r="AF47" s="21"/>
      <c r="AG47" s="110"/>
      <c r="AH47" s="110"/>
      <c r="AI47" s="110"/>
      <c r="AJ47" s="110"/>
      <c r="AK47" s="110"/>
      <c r="AL47" s="110"/>
      <c r="AM47" s="55"/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116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114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105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0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0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0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5" t="s">
        <v>42</v>
      </c>
      <c r="H54" s="135"/>
      <c r="I54" s="135"/>
      <c r="J54" s="135"/>
      <c r="K54" s="135"/>
      <c r="L54" s="135"/>
      <c r="M54" s="38" t="s">
        <v>90</v>
      </c>
      <c r="N54" s="127" t="s">
        <v>12</v>
      </c>
      <c r="O54" s="129" t="s">
        <v>40</v>
      </c>
      <c r="P54" s="129"/>
      <c r="Q54" s="129"/>
      <c r="R54" s="129"/>
      <c r="S54" s="26" t="s">
        <v>41</v>
      </c>
      <c r="T54" s="135" t="s">
        <v>42</v>
      </c>
      <c r="U54" s="135"/>
      <c r="V54" s="135"/>
      <c r="W54" s="135"/>
      <c r="X54" s="135"/>
      <c r="Y54" s="135"/>
      <c r="Z54" s="38" t="s">
        <v>90</v>
      </c>
      <c r="AA54" s="127" t="s">
        <v>12</v>
      </c>
      <c r="AB54" s="129" t="s">
        <v>40</v>
      </c>
      <c r="AC54" s="129"/>
      <c r="AD54" s="129"/>
      <c r="AE54" s="129"/>
      <c r="AF54" s="26" t="s">
        <v>41</v>
      </c>
      <c r="AG54" s="135" t="s">
        <v>42</v>
      </c>
      <c r="AH54" s="135"/>
      <c r="AI54" s="135"/>
      <c r="AJ54" s="135"/>
      <c r="AK54" s="135"/>
      <c r="AL54" s="135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40"/>
      <c r="H55" s="140"/>
      <c r="I55" s="140"/>
      <c r="J55" s="140"/>
      <c r="K55" s="140"/>
      <c r="L55" s="140"/>
      <c r="M55" s="54"/>
      <c r="N55" s="127"/>
      <c r="O55" s="121" t="s">
        <v>0</v>
      </c>
      <c r="P55" s="121"/>
      <c r="Q55" s="121"/>
      <c r="R55" s="121"/>
      <c r="S55" s="20"/>
      <c r="T55" s="140"/>
      <c r="U55" s="140"/>
      <c r="V55" s="140"/>
      <c r="W55" s="140"/>
      <c r="X55" s="140"/>
      <c r="Y55" s="140"/>
      <c r="Z55" s="54"/>
      <c r="AA55" s="127"/>
      <c r="AB55" s="121" t="s">
        <v>0</v>
      </c>
      <c r="AC55" s="121"/>
      <c r="AD55" s="121"/>
      <c r="AE55" s="121"/>
      <c r="AF55" s="20"/>
      <c r="AG55" s="140"/>
      <c r="AH55" s="140"/>
      <c r="AI55" s="140"/>
      <c r="AJ55" s="140"/>
      <c r="AK55" s="140"/>
      <c r="AL55" s="140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10"/>
      <c r="H56" s="110"/>
      <c r="I56" s="110"/>
      <c r="J56" s="110"/>
      <c r="K56" s="110"/>
      <c r="L56" s="110"/>
      <c r="M56" s="55"/>
      <c r="N56" s="127"/>
      <c r="O56" s="137" t="s">
        <v>1</v>
      </c>
      <c r="P56" s="137"/>
      <c r="Q56" s="137"/>
      <c r="R56" s="137"/>
      <c r="S56" s="21"/>
      <c r="T56" s="110"/>
      <c r="U56" s="110"/>
      <c r="V56" s="110"/>
      <c r="W56" s="110"/>
      <c r="X56" s="110"/>
      <c r="Y56" s="110"/>
      <c r="Z56" s="55"/>
      <c r="AA56" s="127"/>
      <c r="AB56" s="137" t="s">
        <v>1</v>
      </c>
      <c r="AC56" s="137"/>
      <c r="AD56" s="137"/>
      <c r="AE56" s="137"/>
      <c r="AF56" s="21"/>
      <c r="AG56" s="110"/>
      <c r="AH56" s="110"/>
      <c r="AI56" s="110"/>
      <c r="AJ56" s="110"/>
      <c r="AK56" s="110"/>
      <c r="AL56" s="110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10"/>
      <c r="H57" s="110"/>
      <c r="I57" s="110"/>
      <c r="J57" s="110"/>
      <c r="K57" s="110"/>
      <c r="L57" s="110"/>
      <c r="M57" s="55"/>
      <c r="N57" s="127"/>
      <c r="O57" s="137" t="s">
        <v>2</v>
      </c>
      <c r="P57" s="137"/>
      <c r="Q57" s="137"/>
      <c r="R57" s="137"/>
      <c r="S57" s="21"/>
      <c r="T57" s="110"/>
      <c r="U57" s="110"/>
      <c r="V57" s="110"/>
      <c r="W57" s="110"/>
      <c r="X57" s="110"/>
      <c r="Y57" s="110"/>
      <c r="Z57" s="55"/>
      <c r="AA57" s="127"/>
      <c r="AB57" s="137" t="s">
        <v>2</v>
      </c>
      <c r="AC57" s="137"/>
      <c r="AD57" s="137"/>
      <c r="AE57" s="137"/>
      <c r="AF57" s="21"/>
      <c r="AG57" s="110"/>
      <c r="AH57" s="110"/>
      <c r="AI57" s="110"/>
      <c r="AJ57" s="110"/>
      <c r="AK57" s="110"/>
      <c r="AL57" s="110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10"/>
      <c r="H58" s="110"/>
      <c r="I58" s="110"/>
      <c r="J58" s="110"/>
      <c r="K58" s="110"/>
      <c r="L58" s="110"/>
      <c r="M58" s="55"/>
      <c r="N58" s="127"/>
      <c r="O58" s="137" t="s">
        <v>3</v>
      </c>
      <c r="P58" s="137"/>
      <c r="Q58" s="137"/>
      <c r="R58" s="137"/>
      <c r="S58" s="21"/>
      <c r="T58" s="110"/>
      <c r="U58" s="110"/>
      <c r="V58" s="110"/>
      <c r="W58" s="110"/>
      <c r="X58" s="110"/>
      <c r="Y58" s="110"/>
      <c r="Z58" s="55"/>
      <c r="AA58" s="127"/>
      <c r="AB58" s="137" t="s">
        <v>3</v>
      </c>
      <c r="AC58" s="137"/>
      <c r="AD58" s="137"/>
      <c r="AE58" s="137"/>
      <c r="AF58" s="21"/>
      <c r="AG58" s="110"/>
      <c r="AH58" s="110"/>
      <c r="AI58" s="110"/>
      <c r="AJ58" s="110"/>
      <c r="AK58" s="110"/>
      <c r="AL58" s="110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42"/>
      <c r="H59" s="142"/>
      <c r="I59" s="142"/>
      <c r="J59" s="142"/>
      <c r="K59" s="142"/>
      <c r="L59" s="142"/>
      <c r="M59" s="56"/>
      <c r="N59" s="127"/>
      <c r="O59" s="157" t="s">
        <v>4</v>
      </c>
      <c r="P59" s="157"/>
      <c r="Q59" s="157"/>
      <c r="R59" s="157"/>
      <c r="S59" s="22"/>
      <c r="T59" s="142"/>
      <c r="U59" s="142"/>
      <c r="V59" s="142"/>
      <c r="W59" s="142"/>
      <c r="X59" s="142"/>
      <c r="Y59" s="142"/>
      <c r="Z59" s="56"/>
      <c r="AA59" s="127"/>
      <c r="AB59" s="157" t="s">
        <v>4</v>
      </c>
      <c r="AC59" s="157"/>
      <c r="AD59" s="157"/>
      <c r="AE59" s="157"/>
      <c r="AF59" s="22"/>
      <c r="AG59" s="142"/>
      <c r="AH59" s="142"/>
      <c r="AI59" s="142"/>
      <c r="AJ59" s="142"/>
      <c r="AK59" s="142"/>
      <c r="AL59" s="142"/>
      <c r="AM59" s="56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0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3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35842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35842" r:id="rId4" name="C01_02"/>
      </mc:Fallback>
    </mc:AlternateContent>
    <mc:AlternateContent xmlns:mc="http://schemas.openxmlformats.org/markup-compatibility/2006">
      <mc:Choice Requires="x14">
        <control shapeId="35841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35841" r:id="rId6" name="C01_01"/>
      </mc:Fallback>
    </mc:AlternateContent>
  </controls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6">
    <pageSetUpPr fitToPage="1"/>
  </sheetPr>
  <dimension ref="A1:AM60"/>
  <sheetViews>
    <sheetView topLeftCell="H1" zoomScale="90" zoomScaleNormal="90" zoomScaleSheetLayoutView="130" workbookViewId="0">
      <selection activeCell="T12" sqref="T12:Y12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117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2026年1月29日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/>
      <c r="G6" s="140"/>
      <c r="H6" s="140"/>
      <c r="I6" s="140"/>
      <c r="J6" s="140"/>
      <c r="K6" s="140"/>
      <c r="L6" s="140"/>
      <c r="M6" s="54"/>
      <c r="N6" s="127"/>
      <c r="O6" s="121" t="s">
        <v>0</v>
      </c>
      <c r="P6" s="121"/>
      <c r="Q6" s="121"/>
      <c r="R6" s="121"/>
      <c r="S6" s="20"/>
      <c r="T6" s="140"/>
      <c r="U6" s="140"/>
      <c r="V6" s="140"/>
      <c r="W6" s="140"/>
      <c r="X6" s="140"/>
      <c r="Y6" s="140"/>
      <c r="Z6" s="54"/>
      <c r="AA6" s="127"/>
      <c r="AB6" s="121" t="s">
        <v>0</v>
      </c>
      <c r="AC6" s="121"/>
      <c r="AD6" s="121"/>
      <c r="AE6" s="121"/>
      <c r="AF6" s="20"/>
      <c r="AG6" s="140"/>
      <c r="AH6" s="140"/>
      <c r="AI6" s="140"/>
      <c r="AJ6" s="140"/>
      <c r="AK6" s="140"/>
      <c r="AL6" s="140"/>
      <c r="AM6" s="54"/>
    </row>
    <row r="7" spans="1:39" ht="27" customHeight="1" x14ac:dyDescent="0.15">
      <c r="A7" s="127"/>
      <c r="B7" s="137" t="s">
        <v>1</v>
      </c>
      <c r="C7" s="137"/>
      <c r="D7" s="137"/>
      <c r="E7" s="137"/>
      <c r="F7" s="21"/>
      <c r="G7" s="110"/>
      <c r="H7" s="110"/>
      <c r="I7" s="110"/>
      <c r="J7" s="110"/>
      <c r="K7" s="110"/>
      <c r="L7" s="110"/>
      <c r="M7" s="54"/>
      <c r="N7" s="127"/>
      <c r="O7" s="137" t="s">
        <v>1</v>
      </c>
      <c r="P7" s="137"/>
      <c r="Q7" s="137"/>
      <c r="R7" s="137"/>
      <c r="S7" s="21"/>
      <c r="T7" s="110"/>
      <c r="U7" s="110"/>
      <c r="V7" s="110"/>
      <c r="W7" s="110"/>
      <c r="X7" s="110"/>
      <c r="Y7" s="110"/>
      <c r="Z7" s="54"/>
      <c r="AA7" s="127"/>
      <c r="AB7" s="137" t="s">
        <v>1</v>
      </c>
      <c r="AC7" s="137"/>
      <c r="AD7" s="137"/>
      <c r="AE7" s="137"/>
      <c r="AF7" s="21"/>
      <c r="AG7" s="110"/>
      <c r="AH7" s="110"/>
      <c r="AI7" s="110"/>
      <c r="AJ7" s="110"/>
      <c r="AK7" s="110"/>
      <c r="AL7" s="110"/>
      <c r="AM7" s="54"/>
    </row>
    <row r="8" spans="1:39" ht="27" customHeight="1" x14ac:dyDescent="0.15">
      <c r="A8" s="127"/>
      <c r="B8" s="137" t="s">
        <v>2</v>
      </c>
      <c r="C8" s="137"/>
      <c r="D8" s="137"/>
      <c r="E8" s="137"/>
      <c r="F8" s="21"/>
      <c r="G8" s="110"/>
      <c r="H8" s="110"/>
      <c r="I8" s="110"/>
      <c r="J8" s="110"/>
      <c r="K8" s="110"/>
      <c r="L8" s="110"/>
      <c r="M8" s="54"/>
      <c r="N8" s="127"/>
      <c r="O8" s="137" t="s">
        <v>2</v>
      </c>
      <c r="P8" s="137"/>
      <c r="Q8" s="137"/>
      <c r="R8" s="137"/>
      <c r="S8" s="21"/>
      <c r="T8" s="110"/>
      <c r="U8" s="110"/>
      <c r="V8" s="110"/>
      <c r="W8" s="110"/>
      <c r="X8" s="110"/>
      <c r="Y8" s="110"/>
      <c r="Z8" s="54"/>
      <c r="AA8" s="127"/>
      <c r="AB8" s="137" t="s">
        <v>2</v>
      </c>
      <c r="AC8" s="137"/>
      <c r="AD8" s="137"/>
      <c r="AE8" s="137"/>
      <c r="AF8" s="21"/>
      <c r="AG8" s="110"/>
      <c r="AH8" s="110"/>
      <c r="AI8" s="110"/>
      <c r="AJ8" s="110"/>
      <c r="AK8" s="110"/>
      <c r="AL8" s="110"/>
      <c r="AM8" s="54"/>
    </row>
    <row r="9" spans="1:39" ht="27" customHeight="1" x14ac:dyDescent="0.15">
      <c r="A9" s="127"/>
      <c r="B9" s="137" t="s">
        <v>3</v>
      </c>
      <c r="C9" s="137"/>
      <c r="D9" s="137"/>
      <c r="E9" s="137"/>
      <c r="F9" s="21"/>
      <c r="G9" s="110"/>
      <c r="H9" s="110"/>
      <c r="I9" s="110"/>
      <c r="J9" s="110"/>
      <c r="K9" s="110"/>
      <c r="L9" s="110"/>
      <c r="M9" s="54"/>
      <c r="N9" s="127"/>
      <c r="O9" s="137" t="s">
        <v>3</v>
      </c>
      <c r="P9" s="137"/>
      <c r="Q9" s="137"/>
      <c r="R9" s="137"/>
      <c r="S9" s="21"/>
      <c r="T9" s="110"/>
      <c r="U9" s="110"/>
      <c r="V9" s="110"/>
      <c r="W9" s="110"/>
      <c r="X9" s="110"/>
      <c r="Y9" s="110"/>
      <c r="Z9" s="54"/>
      <c r="AA9" s="127"/>
      <c r="AB9" s="137" t="s">
        <v>3</v>
      </c>
      <c r="AC9" s="137"/>
      <c r="AD9" s="137"/>
      <c r="AE9" s="137"/>
      <c r="AF9" s="21"/>
      <c r="AG9" s="110"/>
      <c r="AH9" s="110"/>
      <c r="AI9" s="110"/>
      <c r="AJ9" s="110"/>
      <c r="AK9" s="110"/>
      <c r="AL9" s="110"/>
      <c r="AM9" s="54"/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/>
      <c r="G10" s="110"/>
      <c r="H10" s="110"/>
      <c r="I10" s="110"/>
      <c r="J10" s="110"/>
      <c r="K10" s="110"/>
      <c r="L10" s="110"/>
      <c r="M10" s="54"/>
      <c r="N10" s="127"/>
      <c r="O10" s="137" t="s">
        <v>4</v>
      </c>
      <c r="P10" s="137"/>
      <c r="Q10" s="137"/>
      <c r="R10" s="137"/>
      <c r="S10" s="21"/>
      <c r="T10" s="110"/>
      <c r="U10" s="110"/>
      <c r="V10" s="110"/>
      <c r="W10" s="110"/>
      <c r="X10" s="110"/>
      <c r="Y10" s="110"/>
      <c r="Z10" s="54"/>
      <c r="AA10" s="127"/>
      <c r="AB10" s="137" t="s">
        <v>4</v>
      </c>
      <c r="AC10" s="137"/>
      <c r="AD10" s="137"/>
      <c r="AE10" s="137"/>
      <c r="AF10" s="21"/>
      <c r="AG10" s="110"/>
      <c r="AH10" s="110"/>
      <c r="AI10" s="110"/>
      <c r="AJ10" s="110"/>
      <c r="AK10" s="110"/>
      <c r="AL10" s="110"/>
      <c r="AM10" s="54"/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138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5</v>
      </c>
      <c r="T11" s="110" t="s">
        <v>246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140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 t="s">
        <v>250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/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/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/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5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2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/>
      <c r="G17" s="140"/>
      <c r="H17" s="140"/>
      <c r="I17" s="140"/>
      <c r="J17" s="140"/>
      <c r="K17" s="140"/>
      <c r="L17" s="140"/>
      <c r="M17" s="54"/>
      <c r="N17" s="163"/>
      <c r="O17" s="121" t="s">
        <v>20</v>
      </c>
      <c r="P17" s="121"/>
      <c r="Q17" s="121"/>
      <c r="R17" s="121"/>
      <c r="S17" s="20"/>
      <c r="T17" s="140"/>
      <c r="U17" s="140"/>
      <c r="V17" s="140"/>
      <c r="W17" s="140"/>
      <c r="X17" s="140"/>
      <c r="Y17" s="140"/>
      <c r="Z17" s="54"/>
      <c r="AA17" s="163"/>
      <c r="AB17" s="121" t="s">
        <v>20</v>
      </c>
      <c r="AC17" s="121"/>
      <c r="AD17" s="121"/>
      <c r="AE17" s="121"/>
      <c r="AF17" s="20"/>
      <c r="AG17" s="140"/>
      <c r="AH17" s="140"/>
      <c r="AI17" s="140"/>
      <c r="AJ17" s="140"/>
      <c r="AK17" s="140"/>
      <c r="AL17" s="140"/>
      <c r="AM17" s="54"/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/>
      <c r="G18" s="110"/>
      <c r="H18" s="110"/>
      <c r="I18" s="110"/>
      <c r="J18" s="110"/>
      <c r="K18" s="110"/>
      <c r="L18" s="110"/>
      <c r="M18" s="55"/>
      <c r="N18" s="163"/>
      <c r="O18" s="137" t="s">
        <v>21</v>
      </c>
      <c r="P18" s="137"/>
      <c r="Q18" s="137"/>
      <c r="R18" s="137"/>
      <c r="S18" s="21"/>
      <c r="T18" s="110"/>
      <c r="U18" s="110"/>
      <c r="V18" s="110"/>
      <c r="W18" s="110"/>
      <c r="X18" s="110"/>
      <c r="Y18" s="110"/>
      <c r="Z18" s="55"/>
      <c r="AA18" s="163"/>
      <c r="AB18" s="137" t="s">
        <v>21</v>
      </c>
      <c r="AC18" s="137"/>
      <c r="AD18" s="137"/>
      <c r="AE18" s="137"/>
      <c r="AF18" s="21"/>
      <c r="AG18" s="110"/>
      <c r="AH18" s="110"/>
      <c r="AI18" s="110"/>
      <c r="AJ18" s="110"/>
      <c r="AK18" s="110"/>
      <c r="AL18" s="110"/>
      <c r="AM18" s="55"/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/>
      <c r="G19" s="110"/>
      <c r="H19" s="110"/>
      <c r="I19" s="110"/>
      <c r="J19" s="110"/>
      <c r="K19" s="110"/>
      <c r="L19" s="110"/>
      <c r="M19" s="55"/>
      <c r="N19" s="163"/>
      <c r="O19" s="137" t="s">
        <v>23</v>
      </c>
      <c r="P19" s="137"/>
      <c r="Q19" s="137"/>
      <c r="R19" s="137"/>
      <c r="S19" s="21"/>
      <c r="T19" s="110"/>
      <c r="U19" s="110"/>
      <c r="V19" s="110"/>
      <c r="W19" s="110"/>
      <c r="X19" s="110"/>
      <c r="Y19" s="110"/>
      <c r="Z19" s="55"/>
      <c r="AA19" s="163"/>
      <c r="AB19" s="137" t="s">
        <v>23</v>
      </c>
      <c r="AC19" s="137"/>
      <c r="AD19" s="137"/>
      <c r="AE19" s="137"/>
      <c r="AF19" s="21"/>
      <c r="AG19" s="110"/>
      <c r="AH19" s="110"/>
      <c r="AI19" s="110"/>
      <c r="AJ19" s="110"/>
      <c r="AK19" s="110"/>
      <c r="AL19" s="110"/>
      <c r="AM19" s="55"/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/>
      <c r="G20" s="110"/>
      <c r="H20" s="110"/>
      <c r="I20" s="110"/>
      <c r="J20" s="110"/>
      <c r="K20" s="110"/>
      <c r="L20" s="110"/>
      <c r="M20" s="55"/>
      <c r="N20" s="163"/>
      <c r="O20" s="137" t="s">
        <v>24</v>
      </c>
      <c r="P20" s="137"/>
      <c r="Q20" s="137"/>
      <c r="R20" s="137"/>
      <c r="S20" s="21"/>
      <c r="T20" s="110"/>
      <c r="U20" s="110"/>
      <c r="V20" s="110"/>
      <c r="W20" s="110"/>
      <c r="X20" s="110"/>
      <c r="Y20" s="110"/>
      <c r="Z20" s="55"/>
      <c r="AA20" s="163"/>
      <c r="AB20" s="137" t="s">
        <v>24</v>
      </c>
      <c r="AC20" s="137"/>
      <c r="AD20" s="137"/>
      <c r="AE20" s="137"/>
      <c r="AF20" s="21"/>
      <c r="AG20" s="110"/>
      <c r="AH20" s="110"/>
      <c r="AI20" s="110"/>
      <c r="AJ20" s="110"/>
      <c r="AK20" s="110"/>
      <c r="AL20" s="110"/>
      <c r="AM20" s="55"/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/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116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116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116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150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198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115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2026年1月29日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/>
      <c r="G37" s="140"/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/>
      <c r="T37" s="140"/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/>
      <c r="AG37" s="140"/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/>
      <c r="G40" s="110"/>
      <c r="H40" s="110"/>
      <c r="I40" s="110"/>
      <c r="J40" s="110"/>
      <c r="K40" s="110"/>
      <c r="L40" s="110"/>
      <c r="M40" s="55"/>
      <c r="N40" s="127"/>
      <c r="O40" s="137" t="s">
        <v>3</v>
      </c>
      <c r="P40" s="137"/>
      <c r="Q40" s="137"/>
      <c r="R40" s="137"/>
      <c r="S40" s="21"/>
      <c r="T40" s="110"/>
      <c r="U40" s="110"/>
      <c r="V40" s="110"/>
      <c r="W40" s="110"/>
      <c r="X40" s="110"/>
      <c r="Y40" s="110"/>
      <c r="Z40" s="55"/>
      <c r="AA40" s="127"/>
      <c r="AB40" s="137" t="s">
        <v>3</v>
      </c>
      <c r="AC40" s="137"/>
      <c r="AD40" s="137"/>
      <c r="AE40" s="137"/>
      <c r="AF40" s="21"/>
      <c r="AG40" s="110"/>
      <c r="AH40" s="110"/>
      <c r="AI40" s="110"/>
      <c r="AJ40" s="110"/>
      <c r="AK40" s="110"/>
      <c r="AL40" s="110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0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0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0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/>
      <c r="G44" s="140"/>
      <c r="H44" s="140"/>
      <c r="I44" s="140"/>
      <c r="J44" s="140"/>
      <c r="K44" s="140"/>
      <c r="L44" s="140"/>
      <c r="M44" s="54"/>
      <c r="N44" s="163"/>
      <c r="O44" s="121" t="s">
        <v>20</v>
      </c>
      <c r="P44" s="121"/>
      <c r="Q44" s="121"/>
      <c r="R44" s="121"/>
      <c r="S44" s="20"/>
      <c r="T44" s="140"/>
      <c r="U44" s="140"/>
      <c r="V44" s="140"/>
      <c r="W44" s="140"/>
      <c r="X44" s="140"/>
      <c r="Y44" s="140"/>
      <c r="Z44" s="54"/>
      <c r="AA44" s="163"/>
      <c r="AB44" s="121" t="s">
        <v>20</v>
      </c>
      <c r="AC44" s="121"/>
      <c r="AD44" s="121"/>
      <c r="AE44" s="121"/>
      <c r="AF44" s="20"/>
      <c r="AG44" s="140"/>
      <c r="AH44" s="140"/>
      <c r="AI44" s="140"/>
      <c r="AJ44" s="140"/>
      <c r="AK44" s="140"/>
      <c r="AL44" s="140"/>
      <c r="AM44" s="54"/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/>
      <c r="G45" s="110"/>
      <c r="H45" s="110"/>
      <c r="I45" s="110"/>
      <c r="J45" s="110"/>
      <c r="K45" s="110"/>
      <c r="L45" s="110"/>
      <c r="M45" s="55"/>
      <c r="N45" s="163"/>
      <c r="O45" s="137" t="s">
        <v>21</v>
      </c>
      <c r="P45" s="137"/>
      <c r="Q45" s="137"/>
      <c r="R45" s="137"/>
      <c r="S45" s="21"/>
      <c r="T45" s="110"/>
      <c r="U45" s="110"/>
      <c r="V45" s="110"/>
      <c r="W45" s="110"/>
      <c r="X45" s="110"/>
      <c r="Y45" s="110"/>
      <c r="Z45" s="55"/>
      <c r="AA45" s="163"/>
      <c r="AB45" s="137" t="s">
        <v>21</v>
      </c>
      <c r="AC45" s="137"/>
      <c r="AD45" s="137"/>
      <c r="AE45" s="137"/>
      <c r="AF45" s="21"/>
      <c r="AG45" s="110"/>
      <c r="AH45" s="110"/>
      <c r="AI45" s="110"/>
      <c r="AJ45" s="110"/>
      <c r="AK45" s="110"/>
      <c r="AL45" s="110"/>
      <c r="AM45" s="55"/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/>
      <c r="G46" s="110"/>
      <c r="H46" s="110"/>
      <c r="I46" s="110"/>
      <c r="J46" s="110"/>
      <c r="K46" s="110"/>
      <c r="L46" s="110"/>
      <c r="M46" s="55"/>
      <c r="N46" s="163"/>
      <c r="O46" s="137" t="s">
        <v>23</v>
      </c>
      <c r="P46" s="137"/>
      <c r="Q46" s="137"/>
      <c r="R46" s="137"/>
      <c r="S46" s="21"/>
      <c r="T46" s="110"/>
      <c r="U46" s="110"/>
      <c r="V46" s="110"/>
      <c r="W46" s="110"/>
      <c r="X46" s="110"/>
      <c r="Y46" s="110"/>
      <c r="Z46" s="55"/>
      <c r="AA46" s="163"/>
      <c r="AB46" s="137" t="s">
        <v>23</v>
      </c>
      <c r="AC46" s="137"/>
      <c r="AD46" s="137"/>
      <c r="AE46" s="137"/>
      <c r="AF46" s="21"/>
      <c r="AG46" s="110"/>
      <c r="AH46" s="110"/>
      <c r="AI46" s="110"/>
      <c r="AJ46" s="110"/>
      <c r="AK46" s="110"/>
      <c r="AL46" s="110"/>
      <c r="AM46" s="55"/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/>
      <c r="G47" s="110"/>
      <c r="H47" s="110"/>
      <c r="I47" s="110"/>
      <c r="J47" s="110"/>
      <c r="K47" s="110"/>
      <c r="L47" s="110"/>
      <c r="M47" s="55"/>
      <c r="N47" s="163"/>
      <c r="O47" s="137" t="s">
        <v>24</v>
      </c>
      <c r="P47" s="137"/>
      <c r="Q47" s="137"/>
      <c r="R47" s="137"/>
      <c r="S47" s="21"/>
      <c r="T47" s="110"/>
      <c r="U47" s="110"/>
      <c r="V47" s="110"/>
      <c r="W47" s="110"/>
      <c r="X47" s="110"/>
      <c r="Y47" s="110"/>
      <c r="Z47" s="55"/>
      <c r="AA47" s="163"/>
      <c r="AB47" s="137" t="s">
        <v>24</v>
      </c>
      <c r="AC47" s="137"/>
      <c r="AD47" s="137"/>
      <c r="AE47" s="137"/>
      <c r="AF47" s="21"/>
      <c r="AG47" s="110"/>
      <c r="AH47" s="110"/>
      <c r="AI47" s="110"/>
      <c r="AJ47" s="110"/>
      <c r="AK47" s="110"/>
      <c r="AL47" s="110"/>
      <c r="AM47" s="55"/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114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114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114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0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0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0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5" t="s">
        <v>42</v>
      </c>
      <c r="H54" s="135"/>
      <c r="I54" s="135"/>
      <c r="J54" s="135"/>
      <c r="K54" s="135"/>
      <c r="L54" s="135"/>
      <c r="M54" s="38" t="s">
        <v>90</v>
      </c>
      <c r="N54" s="127" t="s">
        <v>12</v>
      </c>
      <c r="O54" s="129" t="s">
        <v>40</v>
      </c>
      <c r="P54" s="129"/>
      <c r="Q54" s="129"/>
      <c r="R54" s="129"/>
      <c r="S54" s="26" t="s">
        <v>41</v>
      </c>
      <c r="T54" s="135" t="s">
        <v>42</v>
      </c>
      <c r="U54" s="135"/>
      <c r="V54" s="135"/>
      <c r="W54" s="135"/>
      <c r="X54" s="135"/>
      <c r="Y54" s="135"/>
      <c r="Z54" s="38" t="s">
        <v>90</v>
      </c>
      <c r="AA54" s="127" t="s">
        <v>12</v>
      </c>
      <c r="AB54" s="129" t="s">
        <v>40</v>
      </c>
      <c r="AC54" s="129"/>
      <c r="AD54" s="129"/>
      <c r="AE54" s="129"/>
      <c r="AF54" s="26" t="s">
        <v>41</v>
      </c>
      <c r="AG54" s="135" t="s">
        <v>42</v>
      </c>
      <c r="AH54" s="135"/>
      <c r="AI54" s="135"/>
      <c r="AJ54" s="135"/>
      <c r="AK54" s="135"/>
      <c r="AL54" s="135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40"/>
      <c r="H55" s="140"/>
      <c r="I55" s="140"/>
      <c r="J55" s="140"/>
      <c r="K55" s="140"/>
      <c r="L55" s="140"/>
      <c r="M55" s="54"/>
      <c r="N55" s="127"/>
      <c r="O55" s="121" t="s">
        <v>0</v>
      </c>
      <c r="P55" s="121"/>
      <c r="Q55" s="121"/>
      <c r="R55" s="121"/>
      <c r="S55" s="20"/>
      <c r="T55" s="140"/>
      <c r="U55" s="140"/>
      <c r="V55" s="140"/>
      <c r="W55" s="140"/>
      <c r="X55" s="140"/>
      <c r="Y55" s="140"/>
      <c r="Z55" s="54"/>
      <c r="AA55" s="127"/>
      <c r="AB55" s="121" t="s">
        <v>0</v>
      </c>
      <c r="AC55" s="121"/>
      <c r="AD55" s="121"/>
      <c r="AE55" s="121"/>
      <c r="AF55" s="20"/>
      <c r="AG55" s="140"/>
      <c r="AH55" s="140"/>
      <c r="AI55" s="140"/>
      <c r="AJ55" s="140"/>
      <c r="AK55" s="140"/>
      <c r="AL55" s="140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10"/>
      <c r="H56" s="110"/>
      <c r="I56" s="110"/>
      <c r="J56" s="110"/>
      <c r="K56" s="110"/>
      <c r="L56" s="110"/>
      <c r="M56" s="54"/>
      <c r="N56" s="127"/>
      <c r="O56" s="137" t="s">
        <v>1</v>
      </c>
      <c r="P56" s="137"/>
      <c r="Q56" s="137"/>
      <c r="R56" s="137"/>
      <c r="S56" s="21"/>
      <c r="T56" s="110"/>
      <c r="U56" s="110"/>
      <c r="V56" s="110"/>
      <c r="W56" s="110"/>
      <c r="X56" s="110"/>
      <c r="Y56" s="110"/>
      <c r="Z56" s="54"/>
      <c r="AA56" s="127"/>
      <c r="AB56" s="137" t="s">
        <v>1</v>
      </c>
      <c r="AC56" s="137"/>
      <c r="AD56" s="137"/>
      <c r="AE56" s="137"/>
      <c r="AF56" s="21"/>
      <c r="AG56" s="110"/>
      <c r="AH56" s="110"/>
      <c r="AI56" s="110"/>
      <c r="AJ56" s="110"/>
      <c r="AK56" s="110"/>
      <c r="AL56" s="110"/>
      <c r="AM56" s="54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10"/>
      <c r="H57" s="110"/>
      <c r="I57" s="110"/>
      <c r="J57" s="110"/>
      <c r="K57" s="110"/>
      <c r="L57" s="110"/>
      <c r="M57" s="54"/>
      <c r="N57" s="127"/>
      <c r="O57" s="137" t="s">
        <v>2</v>
      </c>
      <c r="P57" s="137"/>
      <c r="Q57" s="137"/>
      <c r="R57" s="137"/>
      <c r="S57" s="21"/>
      <c r="T57" s="110"/>
      <c r="U57" s="110"/>
      <c r="V57" s="110"/>
      <c r="W57" s="110"/>
      <c r="X57" s="110"/>
      <c r="Y57" s="110"/>
      <c r="Z57" s="54"/>
      <c r="AA57" s="127"/>
      <c r="AB57" s="137" t="s">
        <v>2</v>
      </c>
      <c r="AC57" s="137"/>
      <c r="AD57" s="137"/>
      <c r="AE57" s="137"/>
      <c r="AF57" s="21"/>
      <c r="AG57" s="110"/>
      <c r="AH57" s="110"/>
      <c r="AI57" s="110"/>
      <c r="AJ57" s="110"/>
      <c r="AK57" s="110"/>
      <c r="AL57" s="110"/>
      <c r="AM57" s="54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10"/>
      <c r="H58" s="110"/>
      <c r="I58" s="110"/>
      <c r="J58" s="110"/>
      <c r="K58" s="110"/>
      <c r="L58" s="110"/>
      <c r="M58" s="55"/>
      <c r="N58" s="127"/>
      <c r="O58" s="137" t="s">
        <v>3</v>
      </c>
      <c r="P58" s="137"/>
      <c r="Q58" s="137"/>
      <c r="R58" s="137"/>
      <c r="S58" s="21"/>
      <c r="T58" s="110"/>
      <c r="U58" s="110"/>
      <c r="V58" s="110"/>
      <c r="W58" s="110"/>
      <c r="X58" s="110"/>
      <c r="Y58" s="110"/>
      <c r="Z58" s="55"/>
      <c r="AA58" s="127"/>
      <c r="AB58" s="137" t="s">
        <v>3</v>
      </c>
      <c r="AC58" s="137"/>
      <c r="AD58" s="137"/>
      <c r="AE58" s="137"/>
      <c r="AF58" s="21"/>
      <c r="AG58" s="110"/>
      <c r="AH58" s="110"/>
      <c r="AI58" s="110"/>
      <c r="AJ58" s="110"/>
      <c r="AK58" s="110"/>
      <c r="AL58" s="110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42"/>
      <c r="H59" s="142"/>
      <c r="I59" s="142"/>
      <c r="J59" s="142"/>
      <c r="K59" s="142"/>
      <c r="L59" s="142"/>
      <c r="M59" s="56"/>
      <c r="N59" s="127"/>
      <c r="O59" s="157" t="s">
        <v>4</v>
      </c>
      <c r="P59" s="157"/>
      <c r="Q59" s="157"/>
      <c r="R59" s="157"/>
      <c r="S59" s="22"/>
      <c r="T59" s="142"/>
      <c r="U59" s="142"/>
      <c r="V59" s="142"/>
      <c r="W59" s="142"/>
      <c r="X59" s="142"/>
      <c r="Y59" s="142"/>
      <c r="Z59" s="56"/>
      <c r="AA59" s="127"/>
      <c r="AB59" s="157" t="s">
        <v>4</v>
      </c>
      <c r="AC59" s="157"/>
      <c r="AD59" s="157"/>
      <c r="AE59" s="157"/>
      <c r="AF59" s="22"/>
      <c r="AG59" s="142"/>
      <c r="AH59" s="142"/>
      <c r="AI59" s="142"/>
      <c r="AJ59" s="142"/>
      <c r="AK59" s="142"/>
      <c r="AL59" s="142"/>
      <c r="AM59" s="56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0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36866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36866" r:id="rId4" name="C01_02"/>
      </mc:Fallback>
    </mc:AlternateContent>
    <mc:AlternateContent xmlns:mc="http://schemas.openxmlformats.org/markup-compatibility/2006">
      <mc:Choice Requires="x14">
        <control shapeId="36865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36865" r:id="rId6" name="C01_01"/>
      </mc:Fallback>
    </mc:AlternateContent>
  </controls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7">
    <pageSetUpPr fitToPage="1"/>
  </sheetPr>
  <dimension ref="A1:AM60"/>
  <sheetViews>
    <sheetView zoomScale="90" zoomScaleNormal="90" zoomScaleSheetLayoutView="130" workbookViewId="0">
      <selection activeCell="T12" sqref="T12:Y12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117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2026年1月30日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/>
      <c r="G6" s="140"/>
      <c r="H6" s="140"/>
      <c r="I6" s="140"/>
      <c r="J6" s="140"/>
      <c r="K6" s="140"/>
      <c r="L6" s="140"/>
      <c r="M6" s="54"/>
      <c r="N6" s="127"/>
      <c r="O6" s="121" t="s">
        <v>0</v>
      </c>
      <c r="P6" s="121"/>
      <c r="Q6" s="121"/>
      <c r="R6" s="121"/>
      <c r="S6" s="20"/>
      <c r="T6" s="140"/>
      <c r="U6" s="140"/>
      <c r="V6" s="140"/>
      <c r="W6" s="140"/>
      <c r="X6" s="140"/>
      <c r="Y6" s="140"/>
      <c r="Z6" s="54"/>
      <c r="AA6" s="127"/>
      <c r="AB6" s="121" t="s">
        <v>0</v>
      </c>
      <c r="AC6" s="121"/>
      <c r="AD6" s="121"/>
      <c r="AE6" s="121"/>
      <c r="AF6" s="20"/>
      <c r="AG6" s="140"/>
      <c r="AH6" s="140"/>
      <c r="AI6" s="140"/>
      <c r="AJ6" s="140"/>
      <c r="AK6" s="140"/>
      <c r="AL6" s="140"/>
      <c r="AM6" s="54"/>
    </row>
    <row r="7" spans="1:39" ht="27" customHeight="1" x14ac:dyDescent="0.15">
      <c r="A7" s="127"/>
      <c r="B7" s="137" t="s">
        <v>1</v>
      </c>
      <c r="C7" s="137"/>
      <c r="D7" s="137"/>
      <c r="E7" s="137"/>
      <c r="F7" s="21"/>
      <c r="G7" s="110"/>
      <c r="H7" s="110"/>
      <c r="I7" s="110"/>
      <c r="J7" s="110"/>
      <c r="K7" s="110"/>
      <c r="L7" s="110"/>
      <c r="M7" s="55"/>
      <c r="N7" s="127"/>
      <c r="O7" s="137" t="s">
        <v>1</v>
      </c>
      <c r="P7" s="137"/>
      <c r="Q7" s="137"/>
      <c r="R7" s="137"/>
      <c r="S7" s="21"/>
      <c r="T7" s="110"/>
      <c r="U7" s="110"/>
      <c r="V7" s="110"/>
      <c r="W7" s="110"/>
      <c r="X7" s="110"/>
      <c r="Y7" s="110"/>
      <c r="Z7" s="55"/>
      <c r="AA7" s="127"/>
      <c r="AB7" s="137" t="s">
        <v>1</v>
      </c>
      <c r="AC7" s="137"/>
      <c r="AD7" s="137"/>
      <c r="AE7" s="137"/>
      <c r="AF7" s="21"/>
      <c r="AG7" s="110"/>
      <c r="AH7" s="110"/>
      <c r="AI7" s="110"/>
      <c r="AJ7" s="110"/>
      <c r="AK7" s="110"/>
      <c r="AL7" s="110"/>
      <c r="AM7" s="55"/>
    </row>
    <row r="8" spans="1:39" ht="27" customHeight="1" x14ac:dyDescent="0.15">
      <c r="A8" s="127"/>
      <c r="B8" s="137" t="s">
        <v>2</v>
      </c>
      <c r="C8" s="137"/>
      <c r="D8" s="137"/>
      <c r="E8" s="137"/>
      <c r="F8" s="21"/>
      <c r="G8" s="110"/>
      <c r="H8" s="110"/>
      <c r="I8" s="110"/>
      <c r="J8" s="110"/>
      <c r="K8" s="110"/>
      <c r="L8" s="110"/>
      <c r="M8" s="55"/>
      <c r="N8" s="127"/>
      <c r="O8" s="137" t="s">
        <v>2</v>
      </c>
      <c r="P8" s="137"/>
      <c r="Q8" s="137"/>
      <c r="R8" s="137"/>
      <c r="S8" s="21"/>
      <c r="T8" s="110"/>
      <c r="U8" s="110"/>
      <c r="V8" s="110"/>
      <c r="W8" s="110"/>
      <c r="X8" s="110"/>
      <c r="Y8" s="110"/>
      <c r="Z8" s="55"/>
      <c r="AA8" s="127"/>
      <c r="AB8" s="137" t="s">
        <v>2</v>
      </c>
      <c r="AC8" s="137"/>
      <c r="AD8" s="137"/>
      <c r="AE8" s="137"/>
      <c r="AF8" s="21"/>
      <c r="AG8" s="110"/>
      <c r="AH8" s="110"/>
      <c r="AI8" s="110"/>
      <c r="AJ8" s="110"/>
      <c r="AK8" s="110"/>
      <c r="AL8" s="110"/>
      <c r="AM8" s="55"/>
    </row>
    <row r="9" spans="1:39" ht="27" customHeight="1" x14ac:dyDescent="0.15">
      <c r="A9" s="127"/>
      <c r="B9" s="137" t="s">
        <v>3</v>
      </c>
      <c r="C9" s="137"/>
      <c r="D9" s="137"/>
      <c r="E9" s="137"/>
      <c r="F9" s="21"/>
      <c r="G9" s="110"/>
      <c r="H9" s="110"/>
      <c r="I9" s="110"/>
      <c r="J9" s="110"/>
      <c r="K9" s="110"/>
      <c r="L9" s="110"/>
      <c r="M9" s="55"/>
      <c r="N9" s="127"/>
      <c r="O9" s="137" t="s">
        <v>3</v>
      </c>
      <c r="P9" s="137"/>
      <c r="Q9" s="137"/>
      <c r="R9" s="137"/>
      <c r="S9" s="21"/>
      <c r="T9" s="110"/>
      <c r="U9" s="110"/>
      <c r="V9" s="110"/>
      <c r="W9" s="110"/>
      <c r="X9" s="110"/>
      <c r="Y9" s="110"/>
      <c r="Z9" s="55"/>
      <c r="AA9" s="127"/>
      <c r="AB9" s="137" t="s">
        <v>3</v>
      </c>
      <c r="AC9" s="137"/>
      <c r="AD9" s="137"/>
      <c r="AE9" s="137"/>
      <c r="AF9" s="21"/>
      <c r="AG9" s="110"/>
      <c r="AH9" s="110"/>
      <c r="AI9" s="110"/>
      <c r="AJ9" s="110"/>
      <c r="AK9" s="110"/>
      <c r="AL9" s="110"/>
      <c r="AM9" s="55"/>
    </row>
    <row r="10" spans="1:39" ht="48" customHeight="1" x14ac:dyDescent="0.15">
      <c r="A10" s="127"/>
      <c r="B10" s="137" t="s">
        <v>4</v>
      </c>
      <c r="C10" s="137"/>
      <c r="D10" s="137"/>
      <c r="E10" s="137"/>
      <c r="F10" s="21"/>
      <c r="G10" s="110"/>
      <c r="H10" s="110"/>
      <c r="I10" s="110"/>
      <c r="J10" s="110"/>
      <c r="K10" s="110"/>
      <c r="L10" s="110"/>
      <c r="M10" s="55"/>
      <c r="N10" s="127"/>
      <c r="O10" s="137" t="s">
        <v>4</v>
      </c>
      <c r="P10" s="137"/>
      <c r="Q10" s="137"/>
      <c r="R10" s="137"/>
      <c r="S10" s="21"/>
      <c r="T10" s="110"/>
      <c r="U10" s="110"/>
      <c r="V10" s="110"/>
      <c r="W10" s="110"/>
      <c r="X10" s="110"/>
      <c r="Y10" s="110"/>
      <c r="Z10" s="55"/>
      <c r="AA10" s="127"/>
      <c r="AB10" s="137" t="s">
        <v>4</v>
      </c>
      <c r="AC10" s="137"/>
      <c r="AD10" s="137"/>
      <c r="AE10" s="137"/>
      <c r="AF10" s="21"/>
      <c r="AG10" s="110"/>
      <c r="AH10" s="110"/>
      <c r="AI10" s="110"/>
      <c r="AJ10" s="110"/>
      <c r="AK10" s="110"/>
      <c r="AL10" s="110"/>
      <c r="AM10" s="55"/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140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6</v>
      </c>
      <c r="T11" s="110" t="s">
        <v>247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141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/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/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/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/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6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2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/>
      <c r="G17" s="140"/>
      <c r="H17" s="140"/>
      <c r="I17" s="140"/>
      <c r="J17" s="140"/>
      <c r="K17" s="140"/>
      <c r="L17" s="140"/>
      <c r="M17" s="54"/>
      <c r="N17" s="163"/>
      <c r="O17" s="121" t="s">
        <v>20</v>
      </c>
      <c r="P17" s="121"/>
      <c r="Q17" s="121"/>
      <c r="R17" s="121"/>
      <c r="S17" s="20"/>
      <c r="T17" s="140"/>
      <c r="U17" s="140"/>
      <c r="V17" s="140"/>
      <c r="W17" s="140"/>
      <c r="X17" s="140"/>
      <c r="Y17" s="140"/>
      <c r="Z17" s="54"/>
      <c r="AA17" s="163"/>
      <c r="AB17" s="121" t="s">
        <v>20</v>
      </c>
      <c r="AC17" s="121"/>
      <c r="AD17" s="121"/>
      <c r="AE17" s="121"/>
      <c r="AF17" s="20"/>
      <c r="AG17" s="140"/>
      <c r="AH17" s="140"/>
      <c r="AI17" s="140"/>
      <c r="AJ17" s="140"/>
      <c r="AK17" s="140"/>
      <c r="AL17" s="140"/>
      <c r="AM17" s="54"/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/>
      <c r="G18" s="110"/>
      <c r="H18" s="110"/>
      <c r="I18" s="110"/>
      <c r="J18" s="110"/>
      <c r="K18" s="110"/>
      <c r="L18" s="110"/>
      <c r="M18" s="55"/>
      <c r="N18" s="163"/>
      <c r="O18" s="137" t="s">
        <v>21</v>
      </c>
      <c r="P18" s="137"/>
      <c r="Q18" s="137"/>
      <c r="R18" s="137"/>
      <c r="S18" s="21"/>
      <c r="T18" s="110"/>
      <c r="U18" s="110"/>
      <c r="V18" s="110"/>
      <c r="W18" s="110"/>
      <c r="X18" s="110"/>
      <c r="Y18" s="110"/>
      <c r="Z18" s="55"/>
      <c r="AA18" s="163"/>
      <c r="AB18" s="137" t="s">
        <v>21</v>
      </c>
      <c r="AC18" s="137"/>
      <c r="AD18" s="137"/>
      <c r="AE18" s="137"/>
      <c r="AF18" s="21"/>
      <c r="AG18" s="110"/>
      <c r="AH18" s="110"/>
      <c r="AI18" s="110"/>
      <c r="AJ18" s="110"/>
      <c r="AK18" s="110"/>
      <c r="AL18" s="110"/>
      <c r="AM18" s="55"/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/>
      <c r="G19" s="110"/>
      <c r="H19" s="110"/>
      <c r="I19" s="110"/>
      <c r="J19" s="110"/>
      <c r="K19" s="110"/>
      <c r="L19" s="110"/>
      <c r="M19" s="55"/>
      <c r="N19" s="163"/>
      <c r="O19" s="137" t="s">
        <v>23</v>
      </c>
      <c r="P19" s="137"/>
      <c r="Q19" s="137"/>
      <c r="R19" s="137"/>
      <c r="S19" s="21"/>
      <c r="T19" s="110"/>
      <c r="U19" s="110"/>
      <c r="V19" s="110"/>
      <c r="W19" s="110"/>
      <c r="X19" s="110"/>
      <c r="Y19" s="110"/>
      <c r="Z19" s="55"/>
      <c r="AA19" s="163"/>
      <c r="AB19" s="137" t="s">
        <v>23</v>
      </c>
      <c r="AC19" s="137"/>
      <c r="AD19" s="137"/>
      <c r="AE19" s="137"/>
      <c r="AF19" s="21"/>
      <c r="AG19" s="110"/>
      <c r="AH19" s="110"/>
      <c r="AI19" s="110"/>
      <c r="AJ19" s="110"/>
      <c r="AK19" s="110"/>
      <c r="AL19" s="110"/>
      <c r="AM19" s="55"/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/>
      <c r="G20" s="110"/>
      <c r="H20" s="110"/>
      <c r="I20" s="110"/>
      <c r="J20" s="110"/>
      <c r="K20" s="110"/>
      <c r="L20" s="110"/>
      <c r="M20" s="55"/>
      <c r="N20" s="163"/>
      <c r="O20" s="137" t="s">
        <v>24</v>
      </c>
      <c r="P20" s="137"/>
      <c r="Q20" s="137"/>
      <c r="R20" s="137"/>
      <c r="S20" s="21"/>
      <c r="T20" s="110"/>
      <c r="U20" s="110"/>
      <c r="V20" s="110"/>
      <c r="W20" s="110"/>
      <c r="X20" s="110"/>
      <c r="Y20" s="110"/>
      <c r="Z20" s="55"/>
      <c r="AA20" s="163"/>
      <c r="AB20" s="137" t="s">
        <v>24</v>
      </c>
      <c r="AC20" s="137"/>
      <c r="AD20" s="137"/>
      <c r="AE20" s="137"/>
      <c r="AF20" s="21"/>
      <c r="AG20" s="110"/>
      <c r="AH20" s="110"/>
      <c r="AI20" s="110"/>
      <c r="AJ20" s="110"/>
      <c r="AK20" s="110"/>
      <c r="AL20" s="110"/>
      <c r="AM20" s="55"/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/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116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116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116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202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199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120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115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2026年1月30日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/>
      <c r="G37" s="140"/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/>
      <c r="T37" s="140"/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/>
      <c r="AG37" s="140"/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/>
      <c r="G40" s="110"/>
      <c r="H40" s="110"/>
      <c r="I40" s="110"/>
      <c r="J40" s="110"/>
      <c r="K40" s="110"/>
      <c r="L40" s="110"/>
      <c r="M40" s="55"/>
      <c r="N40" s="127"/>
      <c r="O40" s="137" t="s">
        <v>3</v>
      </c>
      <c r="P40" s="137"/>
      <c r="Q40" s="137"/>
      <c r="R40" s="137"/>
      <c r="S40" s="21"/>
      <c r="T40" s="110"/>
      <c r="U40" s="110"/>
      <c r="V40" s="110"/>
      <c r="W40" s="110"/>
      <c r="X40" s="110"/>
      <c r="Y40" s="110"/>
      <c r="Z40" s="55"/>
      <c r="AA40" s="127"/>
      <c r="AB40" s="137" t="s">
        <v>3</v>
      </c>
      <c r="AC40" s="137"/>
      <c r="AD40" s="137"/>
      <c r="AE40" s="137"/>
      <c r="AF40" s="21"/>
      <c r="AG40" s="110"/>
      <c r="AH40" s="110"/>
      <c r="AI40" s="110"/>
      <c r="AJ40" s="110"/>
      <c r="AK40" s="110"/>
      <c r="AL40" s="110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0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0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0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/>
      <c r="G44" s="140"/>
      <c r="H44" s="140"/>
      <c r="I44" s="140"/>
      <c r="J44" s="140"/>
      <c r="K44" s="140"/>
      <c r="L44" s="140"/>
      <c r="M44" s="54"/>
      <c r="N44" s="163"/>
      <c r="O44" s="121" t="s">
        <v>20</v>
      </c>
      <c r="P44" s="121"/>
      <c r="Q44" s="121"/>
      <c r="R44" s="121"/>
      <c r="S44" s="20"/>
      <c r="T44" s="140"/>
      <c r="U44" s="140"/>
      <c r="V44" s="140"/>
      <c r="W44" s="140"/>
      <c r="X44" s="140"/>
      <c r="Y44" s="140"/>
      <c r="Z44" s="54"/>
      <c r="AA44" s="163"/>
      <c r="AB44" s="121" t="s">
        <v>20</v>
      </c>
      <c r="AC44" s="121"/>
      <c r="AD44" s="121"/>
      <c r="AE44" s="121"/>
      <c r="AF44" s="20"/>
      <c r="AG44" s="140"/>
      <c r="AH44" s="140"/>
      <c r="AI44" s="140"/>
      <c r="AJ44" s="140"/>
      <c r="AK44" s="140"/>
      <c r="AL44" s="140"/>
      <c r="AM44" s="54"/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/>
      <c r="G45" s="110"/>
      <c r="H45" s="110"/>
      <c r="I45" s="110"/>
      <c r="J45" s="110"/>
      <c r="K45" s="110"/>
      <c r="L45" s="110"/>
      <c r="M45" s="55"/>
      <c r="N45" s="163"/>
      <c r="O45" s="137" t="s">
        <v>21</v>
      </c>
      <c r="P45" s="137"/>
      <c r="Q45" s="137"/>
      <c r="R45" s="137"/>
      <c r="S45" s="21"/>
      <c r="T45" s="110"/>
      <c r="U45" s="110"/>
      <c r="V45" s="110"/>
      <c r="W45" s="110"/>
      <c r="X45" s="110"/>
      <c r="Y45" s="110"/>
      <c r="Z45" s="55"/>
      <c r="AA45" s="163"/>
      <c r="AB45" s="137" t="s">
        <v>21</v>
      </c>
      <c r="AC45" s="137"/>
      <c r="AD45" s="137"/>
      <c r="AE45" s="137"/>
      <c r="AF45" s="21"/>
      <c r="AG45" s="110"/>
      <c r="AH45" s="110"/>
      <c r="AI45" s="110"/>
      <c r="AJ45" s="110"/>
      <c r="AK45" s="110"/>
      <c r="AL45" s="110"/>
      <c r="AM45" s="55"/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/>
      <c r="G46" s="110"/>
      <c r="H46" s="110"/>
      <c r="I46" s="110"/>
      <c r="J46" s="110"/>
      <c r="K46" s="110"/>
      <c r="L46" s="110"/>
      <c r="M46" s="55"/>
      <c r="N46" s="163"/>
      <c r="O46" s="137" t="s">
        <v>23</v>
      </c>
      <c r="P46" s="137"/>
      <c r="Q46" s="137"/>
      <c r="R46" s="137"/>
      <c r="S46" s="21"/>
      <c r="T46" s="110"/>
      <c r="U46" s="110"/>
      <c r="V46" s="110"/>
      <c r="W46" s="110"/>
      <c r="X46" s="110"/>
      <c r="Y46" s="110"/>
      <c r="Z46" s="55"/>
      <c r="AA46" s="163"/>
      <c r="AB46" s="137" t="s">
        <v>23</v>
      </c>
      <c r="AC46" s="137"/>
      <c r="AD46" s="137"/>
      <c r="AE46" s="137"/>
      <c r="AF46" s="21"/>
      <c r="AG46" s="110"/>
      <c r="AH46" s="110"/>
      <c r="AI46" s="110"/>
      <c r="AJ46" s="110"/>
      <c r="AK46" s="110"/>
      <c r="AL46" s="110"/>
      <c r="AM46" s="55"/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/>
      <c r="G47" s="110"/>
      <c r="H47" s="110"/>
      <c r="I47" s="110"/>
      <c r="J47" s="110"/>
      <c r="K47" s="110"/>
      <c r="L47" s="110"/>
      <c r="M47" s="55"/>
      <c r="N47" s="163"/>
      <c r="O47" s="137" t="s">
        <v>24</v>
      </c>
      <c r="P47" s="137"/>
      <c r="Q47" s="137"/>
      <c r="R47" s="137"/>
      <c r="S47" s="21"/>
      <c r="T47" s="110"/>
      <c r="U47" s="110"/>
      <c r="V47" s="110"/>
      <c r="W47" s="110"/>
      <c r="X47" s="110"/>
      <c r="Y47" s="110"/>
      <c r="Z47" s="55"/>
      <c r="AA47" s="163"/>
      <c r="AB47" s="137" t="s">
        <v>24</v>
      </c>
      <c r="AC47" s="137"/>
      <c r="AD47" s="137"/>
      <c r="AE47" s="137"/>
      <c r="AF47" s="21"/>
      <c r="AG47" s="110"/>
      <c r="AH47" s="110"/>
      <c r="AI47" s="110"/>
      <c r="AJ47" s="110"/>
      <c r="AK47" s="110"/>
      <c r="AL47" s="110"/>
      <c r="AM47" s="55"/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116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116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114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0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0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0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5" t="s">
        <v>42</v>
      </c>
      <c r="H54" s="135"/>
      <c r="I54" s="135"/>
      <c r="J54" s="135"/>
      <c r="K54" s="135"/>
      <c r="L54" s="135"/>
      <c r="M54" s="38" t="s">
        <v>90</v>
      </c>
      <c r="N54" s="127" t="s">
        <v>12</v>
      </c>
      <c r="O54" s="129" t="s">
        <v>40</v>
      </c>
      <c r="P54" s="129"/>
      <c r="Q54" s="129"/>
      <c r="R54" s="129"/>
      <c r="S54" s="26" t="s">
        <v>41</v>
      </c>
      <c r="T54" s="135" t="s">
        <v>42</v>
      </c>
      <c r="U54" s="135"/>
      <c r="V54" s="135"/>
      <c r="W54" s="135"/>
      <c r="X54" s="135"/>
      <c r="Y54" s="135"/>
      <c r="Z54" s="38" t="s">
        <v>90</v>
      </c>
      <c r="AA54" s="127" t="s">
        <v>12</v>
      </c>
      <c r="AB54" s="129" t="s">
        <v>40</v>
      </c>
      <c r="AC54" s="129"/>
      <c r="AD54" s="129"/>
      <c r="AE54" s="129"/>
      <c r="AF54" s="26" t="s">
        <v>41</v>
      </c>
      <c r="AG54" s="135" t="s">
        <v>42</v>
      </c>
      <c r="AH54" s="135"/>
      <c r="AI54" s="135"/>
      <c r="AJ54" s="135"/>
      <c r="AK54" s="135"/>
      <c r="AL54" s="135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40"/>
      <c r="H55" s="140"/>
      <c r="I55" s="140"/>
      <c r="J55" s="140"/>
      <c r="K55" s="140"/>
      <c r="L55" s="140"/>
      <c r="M55" s="54"/>
      <c r="N55" s="127"/>
      <c r="O55" s="121" t="s">
        <v>0</v>
      </c>
      <c r="P55" s="121"/>
      <c r="Q55" s="121"/>
      <c r="R55" s="121"/>
      <c r="S55" s="20"/>
      <c r="T55" s="140"/>
      <c r="U55" s="140"/>
      <c r="V55" s="140"/>
      <c r="W55" s="140"/>
      <c r="X55" s="140"/>
      <c r="Y55" s="140"/>
      <c r="Z55" s="54"/>
      <c r="AA55" s="127"/>
      <c r="AB55" s="121" t="s">
        <v>0</v>
      </c>
      <c r="AC55" s="121"/>
      <c r="AD55" s="121"/>
      <c r="AE55" s="121"/>
      <c r="AF55" s="20"/>
      <c r="AG55" s="140"/>
      <c r="AH55" s="140"/>
      <c r="AI55" s="140"/>
      <c r="AJ55" s="140"/>
      <c r="AK55" s="140"/>
      <c r="AL55" s="140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10"/>
      <c r="H56" s="110"/>
      <c r="I56" s="110"/>
      <c r="J56" s="110"/>
      <c r="K56" s="110"/>
      <c r="L56" s="110"/>
      <c r="M56" s="55"/>
      <c r="N56" s="127"/>
      <c r="O56" s="137" t="s">
        <v>1</v>
      </c>
      <c r="P56" s="137"/>
      <c r="Q56" s="137"/>
      <c r="R56" s="137"/>
      <c r="S56" s="21"/>
      <c r="T56" s="110"/>
      <c r="U56" s="110"/>
      <c r="V56" s="110"/>
      <c r="W56" s="110"/>
      <c r="X56" s="110"/>
      <c r="Y56" s="110"/>
      <c r="Z56" s="55"/>
      <c r="AA56" s="127"/>
      <c r="AB56" s="137" t="s">
        <v>1</v>
      </c>
      <c r="AC56" s="137"/>
      <c r="AD56" s="137"/>
      <c r="AE56" s="137"/>
      <c r="AF56" s="21"/>
      <c r="AG56" s="110"/>
      <c r="AH56" s="110"/>
      <c r="AI56" s="110"/>
      <c r="AJ56" s="110"/>
      <c r="AK56" s="110"/>
      <c r="AL56" s="110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10"/>
      <c r="H57" s="110"/>
      <c r="I57" s="110"/>
      <c r="J57" s="110"/>
      <c r="K57" s="110"/>
      <c r="L57" s="110"/>
      <c r="M57" s="55"/>
      <c r="N57" s="127"/>
      <c r="O57" s="137" t="s">
        <v>2</v>
      </c>
      <c r="P57" s="137"/>
      <c r="Q57" s="137"/>
      <c r="R57" s="137"/>
      <c r="S57" s="21"/>
      <c r="T57" s="110"/>
      <c r="U57" s="110"/>
      <c r="V57" s="110"/>
      <c r="W57" s="110"/>
      <c r="X57" s="110"/>
      <c r="Y57" s="110"/>
      <c r="Z57" s="55"/>
      <c r="AA57" s="127"/>
      <c r="AB57" s="137" t="s">
        <v>2</v>
      </c>
      <c r="AC57" s="137"/>
      <c r="AD57" s="137"/>
      <c r="AE57" s="137"/>
      <c r="AF57" s="21"/>
      <c r="AG57" s="110"/>
      <c r="AH57" s="110"/>
      <c r="AI57" s="110"/>
      <c r="AJ57" s="110"/>
      <c r="AK57" s="110"/>
      <c r="AL57" s="110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10"/>
      <c r="H58" s="110"/>
      <c r="I58" s="110"/>
      <c r="J58" s="110"/>
      <c r="K58" s="110"/>
      <c r="L58" s="110"/>
      <c r="M58" s="55"/>
      <c r="N58" s="127"/>
      <c r="O58" s="137" t="s">
        <v>3</v>
      </c>
      <c r="P58" s="137"/>
      <c r="Q58" s="137"/>
      <c r="R58" s="137"/>
      <c r="S58" s="21"/>
      <c r="T58" s="110"/>
      <c r="U58" s="110"/>
      <c r="V58" s="110"/>
      <c r="W58" s="110"/>
      <c r="X58" s="110"/>
      <c r="Y58" s="110"/>
      <c r="Z58" s="55"/>
      <c r="AA58" s="127"/>
      <c r="AB58" s="137" t="s">
        <v>3</v>
      </c>
      <c r="AC58" s="137"/>
      <c r="AD58" s="137"/>
      <c r="AE58" s="137"/>
      <c r="AF58" s="21"/>
      <c r="AG58" s="110"/>
      <c r="AH58" s="110"/>
      <c r="AI58" s="110"/>
      <c r="AJ58" s="110"/>
      <c r="AK58" s="110"/>
      <c r="AL58" s="110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42"/>
      <c r="H59" s="142"/>
      <c r="I59" s="142"/>
      <c r="J59" s="142"/>
      <c r="K59" s="142"/>
      <c r="L59" s="142"/>
      <c r="M59" s="56"/>
      <c r="N59" s="127"/>
      <c r="O59" s="157" t="s">
        <v>4</v>
      </c>
      <c r="P59" s="157"/>
      <c r="Q59" s="157"/>
      <c r="R59" s="157"/>
      <c r="S59" s="22"/>
      <c r="T59" s="142"/>
      <c r="U59" s="142"/>
      <c r="V59" s="142"/>
      <c r="W59" s="142"/>
      <c r="X59" s="142"/>
      <c r="Y59" s="142"/>
      <c r="Z59" s="56"/>
      <c r="AA59" s="127"/>
      <c r="AB59" s="157" t="s">
        <v>4</v>
      </c>
      <c r="AC59" s="157"/>
      <c r="AD59" s="157"/>
      <c r="AE59" s="157"/>
      <c r="AF59" s="22"/>
      <c r="AG59" s="142"/>
      <c r="AH59" s="142"/>
      <c r="AI59" s="142"/>
      <c r="AJ59" s="142"/>
      <c r="AK59" s="142"/>
      <c r="AL59" s="142"/>
      <c r="AM59" s="56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0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2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37890" r:id="rId4" name="C01_02">
          <controlPr print="0" autoLine="0" r:id="rId5">
            <anchor>
              <from>
                <xdr:col>10</xdr:col>
                <xdr:colOff>19050</xdr:colOff>
                <xdr:row>31</xdr:row>
                <xdr:rowOff>85725</xdr:rowOff>
              </from>
              <to>
                <xdr:col>11</xdr:col>
                <xdr:colOff>371475</xdr:colOff>
                <xdr:row>33</xdr:row>
                <xdr:rowOff>0</xdr:rowOff>
              </to>
            </anchor>
          </controlPr>
        </control>
      </mc:Choice>
      <mc:Fallback>
        <control shapeId="37890" r:id="rId4" name="C01_02"/>
      </mc:Fallback>
    </mc:AlternateContent>
    <mc:AlternateContent xmlns:mc="http://schemas.openxmlformats.org/markup-compatibility/2006">
      <mc:Choice Requires="x14">
        <control shapeId="37889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37889" r:id="rId6" name="C01_01"/>
      </mc:Fallback>
    </mc:AlternateContent>
  </controls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8">
    <pageSetUpPr fitToPage="1"/>
  </sheetPr>
  <dimension ref="A1:AM60"/>
  <sheetViews>
    <sheetView zoomScale="90" zoomScaleNormal="90" zoomScaleSheetLayoutView="130" workbookViewId="0">
      <selection activeCell="T13" sqref="T13:Y13"/>
    </sheetView>
  </sheetViews>
  <sheetFormatPr defaultColWidth="3.625" defaultRowHeight="11.25" x14ac:dyDescent="0.15"/>
  <cols>
    <col min="1" max="5" width="3.625" style="1"/>
    <col min="6" max="6" width="4.75" style="1" customWidth="1"/>
    <col min="7" max="12" width="5.75" style="59" customWidth="1"/>
    <col min="13" max="13" width="4.75" style="53" customWidth="1"/>
    <col min="14" max="18" width="3.625" style="1"/>
    <col min="19" max="19" width="4.75" style="1" customWidth="1"/>
    <col min="20" max="25" width="6.875" style="59" customWidth="1"/>
    <col min="26" max="26" width="4.75" style="53" customWidth="1"/>
    <col min="27" max="31" width="3.625" style="1"/>
    <col min="32" max="32" width="4.75" style="1" customWidth="1"/>
    <col min="33" max="38" width="6.875" style="59" customWidth="1"/>
    <col min="39" max="39" width="4.75" style="53" customWidth="1"/>
    <col min="40" max="16384" width="3.625" style="1"/>
  </cols>
  <sheetData>
    <row r="1" spans="1:39" ht="21" customHeight="1" thickBot="1" x14ac:dyDescent="0.2">
      <c r="A1" s="169" t="s">
        <v>89</v>
      </c>
      <c r="B1" s="170"/>
      <c r="C1" s="170"/>
      <c r="D1" s="170"/>
      <c r="E1" s="170"/>
      <c r="F1" s="171" t="str">
        <f ca="1">TEXT(食事発注!C1,"yyyy年m月")&amp;(RIGHT(CELL("filename",F1),LEN(CELL("filename",F1))-FIND("]",CELL("filename",F1))))</f>
        <v>2026年1月31日</v>
      </c>
      <c r="G1" s="171"/>
      <c r="H1" s="171"/>
      <c r="I1" s="171"/>
      <c r="J1" s="171"/>
    </row>
    <row r="2" spans="1:39" ht="6.75" customHeight="1" thickTop="1" thickBot="1" x14ac:dyDescent="0.2"/>
    <row r="3" spans="1:39" ht="21" customHeight="1" thickBot="1" x14ac:dyDescent="0.2">
      <c r="A3" s="112" t="s">
        <v>49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4"/>
    </row>
    <row r="4" spans="1:39" ht="21" customHeight="1" x14ac:dyDescent="0.15">
      <c r="A4" s="147" t="s">
        <v>13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115" t="s">
        <v>15</v>
      </c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7"/>
      <c r="AA4" s="118" t="s">
        <v>16</v>
      </c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20"/>
    </row>
    <row r="5" spans="1:39" ht="21" customHeight="1" x14ac:dyDescent="0.15">
      <c r="A5" s="153" t="s">
        <v>12</v>
      </c>
      <c r="B5" s="155" t="s">
        <v>40</v>
      </c>
      <c r="C5" s="155"/>
      <c r="D5" s="155"/>
      <c r="E5" s="155"/>
      <c r="F5" s="32" t="s">
        <v>41</v>
      </c>
      <c r="G5" s="131" t="s">
        <v>42</v>
      </c>
      <c r="H5" s="131"/>
      <c r="I5" s="131"/>
      <c r="J5" s="131"/>
      <c r="K5" s="131"/>
      <c r="L5" s="131"/>
      <c r="M5" s="33" t="s">
        <v>90</v>
      </c>
      <c r="N5" s="153" t="s">
        <v>12</v>
      </c>
      <c r="O5" s="155" t="s">
        <v>40</v>
      </c>
      <c r="P5" s="155"/>
      <c r="Q5" s="155"/>
      <c r="R5" s="155"/>
      <c r="S5" s="32" t="s">
        <v>41</v>
      </c>
      <c r="T5" s="131" t="s">
        <v>42</v>
      </c>
      <c r="U5" s="131"/>
      <c r="V5" s="131"/>
      <c r="W5" s="131"/>
      <c r="X5" s="131"/>
      <c r="Y5" s="131"/>
      <c r="Z5" s="33" t="s">
        <v>90</v>
      </c>
      <c r="AA5" s="153" t="s">
        <v>12</v>
      </c>
      <c r="AB5" s="155" t="s">
        <v>40</v>
      </c>
      <c r="AC5" s="155"/>
      <c r="AD5" s="155"/>
      <c r="AE5" s="155"/>
      <c r="AF5" s="32" t="s">
        <v>41</v>
      </c>
      <c r="AG5" s="131" t="s">
        <v>42</v>
      </c>
      <c r="AH5" s="131"/>
      <c r="AI5" s="131"/>
      <c r="AJ5" s="131"/>
      <c r="AK5" s="131"/>
      <c r="AL5" s="131"/>
      <c r="AM5" s="33" t="s">
        <v>90</v>
      </c>
    </row>
    <row r="6" spans="1:39" ht="27" customHeight="1" x14ac:dyDescent="0.15">
      <c r="A6" s="127"/>
      <c r="B6" s="121" t="s">
        <v>0</v>
      </c>
      <c r="C6" s="121"/>
      <c r="D6" s="121"/>
      <c r="E6" s="121"/>
      <c r="F6" s="20"/>
      <c r="G6" s="140"/>
      <c r="H6" s="140"/>
      <c r="I6" s="140"/>
      <c r="J6" s="140"/>
      <c r="K6" s="140"/>
      <c r="L6" s="140"/>
      <c r="M6" s="54"/>
      <c r="N6" s="127"/>
      <c r="O6" s="121" t="s">
        <v>0</v>
      </c>
      <c r="P6" s="121"/>
      <c r="Q6" s="121"/>
      <c r="R6" s="121"/>
      <c r="S6" s="20"/>
      <c r="T6" s="140"/>
      <c r="U6" s="140"/>
      <c r="V6" s="140"/>
      <c r="W6" s="140"/>
      <c r="X6" s="140"/>
      <c r="Y6" s="140"/>
      <c r="Z6" s="54"/>
      <c r="AA6" s="127"/>
      <c r="AB6" s="121" t="s">
        <v>0</v>
      </c>
      <c r="AC6" s="121"/>
      <c r="AD6" s="121"/>
      <c r="AE6" s="121"/>
      <c r="AF6" s="20"/>
      <c r="AG6" s="140"/>
      <c r="AH6" s="140"/>
      <c r="AI6" s="140"/>
      <c r="AJ6" s="140"/>
      <c r="AK6" s="140"/>
      <c r="AL6" s="140"/>
      <c r="AM6" s="54"/>
    </row>
    <row r="7" spans="1:39" ht="27" customHeight="1" x14ac:dyDescent="0.15">
      <c r="A7" s="127"/>
      <c r="B7" s="137" t="s">
        <v>1</v>
      </c>
      <c r="C7" s="137"/>
      <c r="D7" s="137"/>
      <c r="E7" s="137"/>
      <c r="F7" s="21"/>
      <c r="G7" s="110"/>
      <c r="H7" s="110"/>
      <c r="I7" s="110"/>
      <c r="J7" s="110"/>
      <c r="K7" s="110"/>
      <c r="L7" s="110"/>
      <c r="M7" s="55"/>
      <c r="N7" s="127"/>
      <c r="O7" s="137" t="s">
        <v>1</v>
      </c>
      <c r="P7" s="137"/>
      <c r="Q7" s="137"/>
      <c r="R7" s="137"/>
      <c r="S7" s="21"/>
      <c r="T7" s="110"/>
      <c r="U7" s="110"/>
      <c r="V7" s="110"/>
      <c r="W7" s="110"/>
      <c r="X7" s="110"/>
      <c r="Y7" s="110"/>
      <c r="Z7" s="55"/>
      <c r="AA7" s="127"/>
      <c r="AB7" s="137" t="s">
        <v>1</v>
      </c>
      <c r="AC7" s="137"/>
      <c r="AD7" s="137"/>
      <c r="AE7" s="137"/>
      <c r="AF7" s="21"/>
      <c r="AG7" s="110"/>
      <c r="AH7" s="110"/>
      <c r="AI7" s="110"/>
      <c r="AJ7" s="110"/>
      <c r="AK7" s="110"/>
      <c r="AL7" s="110"/>
      <c r="AM7" s="55"/>
    </row>
    <row r="8" spans="1:39" ht="27" customHeight="1" x14ac:dyDescent="0.15">
      <c r="A8" s="127"/>
      <c r="B8" s="137" t="s">
        <v>2</v>
      </c>
      <c r="C8" s="137"/>
      <c r="D8" s="137"/>
      <c r="E8" s="137"/>
      <c r="F8" s="21"/>
      <c r="G8" s="110"/>
      <c r="H8" s="110"/>
      <c r="I8" s="110"/>
      <c r="J8" s="110"/>
      <c r="K8" s="110"/>
      <c r="L8" s="110"/>
      <c r="M8" s="55"/>
      <c r="N8" s="127"/>
      <c r="O8" s="137" t="s">
        <v>2</v>
      </c>
      <c r="P8" s="137"/>
      <c r="Q8" s="137"/>
      <c r="R8" s="137"/>
      <c r="S8" s="21"/>
      <c r="T8" s="110"/>
      <c r="U8" s="110"/>
      <c r="V8" s="110"/>
      <c r="W8" s="110"/>
      <c r="X8" s="110"/>
      <c r="Y8" s="110"/>
      <c r="Z8" s="55"/>
      <c r="AA8" s="127"/>
      <c r="AB8" s="137" t="s">
        <v>2</v>
      </c>
      <c r="AC8" s="137"/>
      <c r="AD8" s="137"/>
      <c r="AE8" s="137"/>
      <c r="AF8" s="21"/>
      <c r="AG8" s="110"/>
      <c r="AH8" s="110"/>
      <c r="AI8" s="110"/>
      <c r="AJ8" s="110"/>
      <c r="AK8" s="110"/>
      <c r="AL8" s="110"/>
      <c r="AM8" s="55"/>
    </row>
    <row r="9" spans="1:39" ht="27" customHeight="1" x14ac:dyDescent="0.15">
      <c r="A9" s="127"/>
      <c r="B9" s="137" t="s">
        <v>3</v>
      </c>
      <c r="C9" s="137"/>
      <c r="D9" s="137"/>
      <c r="E9" s="137"/>
      <c r="F9" s="21"/>
      <c r="G9" s="110"/>
      <c r="H9" s="110"/>
      <c r="I9" s="110"/>
      <c r="J9" s="110"/>
      <c r="K9" s="110"/>
      <c r="L9" s="110"/>
      <c r="M9" s="55"/>
      <c r="N9" s="127"/>
      <c r="O9" s="137" t="s">
        <v>3</v>
      </c>
      <c r="P9" s="137"/>
      <c r="Q9" s="137"/>
      <c r="R9" s="137"/>
      <c r="S9" s="21"/>
      <c r="T9" s="110"/>
      <c r="U9" s="110"/>
      <c r="V9" s="110"/>
      <c r="W9" s="110"/>
      <c r="X9" s="110"/>
      <c r="Y9" s="110"/>
      <c r="Z9" s="55"/>
      <c r="AA9" s="127"/>
      <c r="AB9" s="137" t="s">
        <v>3</v>
      </c>
      <c r="AC9" s="137"/>
      <c r="AD9" s="137"/>
      <c r="AE9" s="137"/>
      <c r="AF9" s="21"/>
      <c r="AG9" s="110"/>
      <c r="AH9" s="110"/>
      <c r="AI9" s="110"/>
      <c r="AJ9" s="110"/>
      <c r="AK9" s="110"/>
      <c r="AL9" s="110"/>
      <c r="AM9" s="55"/>
    </row>
    <row r="10" spans="1:39" ht="27" customHeight="1" x14ac:dyDescent="0.15">
      <c r="A10" s="127"/>
      <c r="B10" s="137" t="s">
        <v>4</v>
      </c>
      <c r="C10" s="137"/>
      <c r="D10" s="137"/>
      <c r="E10" s="137"/>
      <c r="F10" s="21"/>
      <c r="G10" s="110"/>
      <c r="H10" s="110"/>
      <c r="I10" s="110"/>
      <c r="J10" s="110"/>
      <c r="K10" s="110"/>
      <c r="L10" s="110"/>
      <c r="M10" s="55"/>
      <c r="N10" s="127"/>
      <c r="O10" s="137" t="s">
        <v>4</v>
      </c>
      <c r="P10" s="137"/>
      <c r="Q10" s="137"/>
      <c r="R10" s="137"/>
      <c r="S10" s="21"/>
      <c r="T10" s="110"/>
      <c r="U10" s="110"/>
      <c r="V10" s="110"/>
      <c r="W10" s="110"/>
      <c r="X10" s="110"/>
      <c r="Y10" s="110"/>
      <c r="Z10" s="55"/>
      <c r="AA10" s="127"/>
      <c r="AB10" s="137" t="s">
        <v>4</v>
      </c>
      <c r="AC10" s="137"/>
      <c r="AD10" s="137"/>
      <c r="AE10" s="137"/>
      <c r="AF10" s="21"/>
      <c r="AG10" s="110"/>
      <c r="AH10" s="110"/>
      <c r="AI10" s="110"/>
      <c r="AJ10" s="110"/>
      <c r="AK10" s="110"/>
      <c r="AL10" s="110"/>
      <c r="AM10" s="55"/>
    </row>
    <row r="11" spans="1:39" ht="27" customHeight="1" x14ac:dyDescent="0.15">
      <c r="A11" s="127"/>
      <c r="B11" s="137" t="s">
        <v>6</v>
      </c>
      <c r="C11" s="137"/>
      <c r="D11" s="137"/>
      <c r="E11" s="137"/>
      <c r="F11" s="21">
        <v>2</v>
      </c>
      <c r="G11" s="110" t="s">
        <v>142</v>
      </c>
      <c r="H11" s="110"/>
      <c r="I11" s="110"/>
      <c r="J11" s="110"/>
      <c r="K11" s="110"/>
      <c r="L11" s="110"/>
      <c r="M11" s="55" t="s">
        <v>130</v>
      </c>
      <c r="N11" s="127"/>
      <c r="O11" s="137" t="s">
        <v>6</v>
      </c>
      <c r="P11" s="137"/>
      <c r="Q11" s="137"/>
      <c r="R11" s="137"/>
      <c r="S11" s="21">
        <v>5</v>
      </c>
      <c r="T11" s="110" t="s">
        <v>143</v>
      </c>
      <c r="U11" s="110"/>
      <c r="V11" s="110"/>
      <c r="W11" s="110"/>
      <c r="X11" s="110"/>
      <c r="Y11" s="110"/>
      <c r="Z11" s="55" t="s">
        <v>130</v>
      </c>
      <c r="AA11" s="127"/>
      <c r="AB11" s="137" t="s">
        <v>6</v>
      </c>
      <c r="AC11" s="137"/>
      <c r="AD11" s="137"/>
      <c r="AE11" s="137"/>
      <c r="AF11" s="21">
        <v>2</v>
      </c>
      <c r="AG11" s="110" t="s">
        <v>131</v>
      </c>
      <c r="AH11" s="110"/>
      <c r="AI11" s="110"/>
      <c r="AJ11" s="110"/>
      <c r="AK11" s="110"/>
      <c r="AL11" s="110"/>
      <c r="AM11" s="55" t="s">
        <v>130</v>
      </c>
    </row>
    <row r="12" spans="1:39" ht="27" customHeight="1" x14ac:dyDescent="0.15">
      <c r="A12" s="127"/>
      <c r="B12" s="137" t="s">
        <v>7</v>
      </c>
      <c r="C12" s="137"/>
      <c r="D12" s="137"/>
      <c r="E12" s="137"/>
      <c r="F12" s="21"/>
      <c r="G12" s="110"/>
      <c r="H12" s="110"/>
      <c r="I12" s="110"/>
      <c r="J12" s="110"/>
      <c r="K12" s="110"/>
      <c r="L12" s="110"/>
      <c r="M12" s="55"/>
      <c r="N12" s="127"/>
      <c r="O12" s="137" t="s">
        <v>7</v>
      </c>
      <c r="P12" s="137"/>
      <c r="Q12" s="137"/>
      <c r="R12" s="137"/>
      <c r="S12" s="21"/>
      <c r="T12" s="110" t="s">
        <v>250</v>
      </c>
      <c r="U12" s="110"/>
      <c r="V12" s="110"/>
      <c r="W12" s="110"/>
      <c r="X12" s="110"/>
      <c r="Y12" s="110"/>
      <c r="Z12" s="55"/>
      <c r="AA12" s="127"/>
      <c r="AB12" s="137" t="s">
        <v>7</v>
      </c>
      <c r="AC12" s="137"/>
      <c r="AD12" s="137"/>
      <c r="AE12" s="137"/>
      <c r="AF12" s="21"/>
      <c r="AG12" s="110"/>
      <c r="AH12" s="110"/>
      <c r="AI12" s="110"/>
      <c r="AJ12" s="110"/>
      <c r="AK12" s="110"/>
      <c r="AL12" s="110"/>
      <c r="AM12" s="55"/>
    </row>
    <row r="13" spans="1:39" ht="27" customHeight="1" x14ac:dyDescent="0.15">
      <c r="A13" s="127"/>
      <c r="B13" s="137" t="s">
        <v>8</v>
      </c>
      <c r="C13" s="137"/>
      <c r="D13" s="137"/>
      <c r="E13" s="137"/>
      <c r="F13" s="21"/>
      <c r="G13" s="110"/>
      <c r="H13" s="110"/>
      <c r="I13" s="110"/>
      <c r="J13" s="110"/>
      <c r="K13" s="110"/>
      <c r="L13" s="110"/>
      <c r="M13" s="55"/>
      <c r="N13" s="127"/>
      <c r="O13" s="137" t="s">
        <v>8</v>
      </c>
      <c r="P13" s="137"/>
      <c r="Q13" s="137"/>
      <c r="R13" s="137"/>
      <c r="S13" s="21"/>
      <c r="T13" s="110"/>
      <c r="U13" s="110"/>
      <c r="V13" s="110"/>
      <c r="W13" s="110"/>
      <c r="X13" s="110"/>
      <c r="Y13" s="110"/>
      <c r="Z13" s="55"/>
      <c r="AA13" s="127"/>
      <c r="AB13" s="137" t="s">
        <v>8</v>
      </c>
      <c r="AC13" s="137"/>
      <c r="AD13" s="137"/>
      <c r="AE13" s="137"/>
      <c r="AF13" s="21"/>
      <c r="AG13" s="110"/>
      <c r="AH13" s="110"/>
      <c r="AI13" s="110"/>
      <c r="AJ13" s="110"/>
      <c r="AK13" s="110"/>
      <c r="AL13" s="110"/>
      <c r="AM13" s="55"/>
    </row>
    <row r="14" spans="1:39" ht="27" customHeight="1" thickBot="1" x14ac:dyDescent="0.2">
      <c r="A14" s="127"/>
      <c r="B14" s="157" t="s">
        <v>39</v>
      </c>
      <c r="C14" s="157"/>
      <c r="D14" s="157"/>
      <c r="E14" s="157"/>
      <c r="F14" s="22"/>
      <c r="G14" s="142"/>
      <c r="H14" s="142"/>
      <c r="I14" s="142"/>
      <c r="J14" s="142"/>
      <c r="K14" s="142"/>
      <c r="L14" s="142"/>
      <c r="M14" s="56"/>
      <c r="N14" s="127"/>
      <c r="O14" s="157" t="s">
        <v>39</v>
      </c>
      <c r="P14" s="157"/>
      <c r="Q14" s="157"/>
      <c r="R14" s="157"/>
      <c r="S14" s="22"/>
      <c r="T14" s="142"/>
      <c r="U14" s="142"/>
      <c r="V14" s="142"/>
      <c r="W14" s="142"/>
      <c r="X14" s="142"/>
      <c r="Y14" s="142"/>
      <c r="Z14" s="56"/>
      <c r="AA14" s="127"/>
      <c r="AB14" s="157" t="s">
        <v>39</v>
      </c>
      <c r="AC14" s="157"/>
      <c r="AD14" s="157"/>
      <c r="AE14" s="157"/>
      <c r="AF14" s="22"/>
      <c r="AG14" s="142"/>
      <c r="AH14" s="142"/>
      <c r="AI14" s="142"/>
      <c r="AJ14" s="142"/>
      <c r="AK14" s="142"/>
      <c r="AL14" s="142"/>
      <c r="AM14" s="56"/>
    </row>
    <row r="15" spans="1:39" ht="21" customHeight="1" thickTop="1" x14ac:dyDescent="0.15">
      <c r="A15" s="154"/>
      <c r="B15" s="158" t="s">
        <v>17</v>
      </c>
      <c r="C15" s="158"/>
      <c r="D15" s="158"/>
      <c r="E15" s="158"/>
      <c r="F15" s="34">
        <f>SUM(F6:F14)</f>
        <v>2</v>
      </c>
      <c r="G15" s="144"/>
      <c r="H15" s="144"/>
      <c r="I15" s="144"/>
      <c r="J15" s="144"/>
      <c r="K15" s="144"/>
      <c r="L15" s="144"/>
      <c r="M15" s="35">
        <f>SUM(M6:M13)</f>
        <v>0</v>
      </c>
      <c r="N15" s="154"/>
      <c r="O15" s="158" t="s">
        <v>17</v>
      </c>
      <c r="P15" s="158"/>
      <c r="Q15" s="158"/>
      <c r="R15" s="158"/>
      <c r="S15" s="34">
        <f>SUM(S6:S14)</f>
        <v>5</v>
      </c>
      <c r="T15" s="144"/>
      <c r="U15" s="144"/>
      <c r="V15" s="144"/>
      <c r="W15" s="144"/>
      <c r="X15" s="144"/>
      <c r="Y15" s="144"/>
      <c r="Z15" s="35">
        <f>SUM(Z6:Z13)</f>
        <v>0</v>
      </c>
      <c r="AA15" s="154"/>
      <c r="AB15" s="158" t="s">
        <v>17</v>
      </c>
      <c r="AC15" s="158"/>
      <c r="AD15" s="158"/>
      <c r="AE15" s="158"/>
      <c r="AF15" s="34">
        <f>SUM(AF6:AF14)</f>
        <v>2</v>
      </c>
      <c r="AG15" s="144"/>
      <c r="AH15" s="144"/>
      <c r="AI15" s="144"/>
      <c r="AJ15" s="144"/>
      <c r="AK15" s="144"/>
      <c r="AL15" s="144"/>
      <c r="AM15" s="35">
        <f>SUM(AM6:AM13)</f>
        <v>0</v>
      </c>
    </row>
    <row r="16" spans="1:39" ht="21" customHeight="1" x14ac:dyDescent="0.15">
      <c r="A16" s="162" t="s">
        <v>19</v>
      </c>
      <c r="B16" s="165" t="s">
        <v>40</v>
      </c>
      <c r="C16" s="165"/>
      <c r="D16" s="165"/>
      <c r="E16" s="165"/>
      <c r="F16" s="36" t="s">
        <v>41</v>
      </c>
      <c r="G16" s="146" t="s">
        <v>42</v>
      </c>
      <c r="H16" s="146"/>
      <c r="I16" s="146"/>
      <c r="J16" s="146"/>
      <c r="K16" s="146"/>
      <c r="L16" s="146"/>
      <c r="M16" s="37" t="s">
        <v>90</v>
      </c>
      <c r="N16" s="162" t="s">
        <v>19</v>
      </c>
      <c r="O16" s="165" t="s">
        <v>40</v>
      </c>
      <c r="P16" s="165"/>
      <c r="Q16" s="165"/>
      <c r="R16" s="165"/>
      <c r="S16" s="36" t="s">
        <v>41</v>
      </c>
      <c r="T16" s="146" t="s">
        <v>42</v>
      </c>
      <c r="U16" s="146"/>
      <c r="V16" s="146"/>
      <c r="W16" s="146"/>
      <c r="X16" s="146"/>
      <c r="Y16" s="146"/>
      <c r="Z16" s="37" t="s">
        <v>90</v>
      </c>
      <c r="AA16" s="162" t="s">
        <v>19</v>
      </c>
      <c r="AB16" s="165" t="s">
        <v>40</v>
      </c>
      <c r="AC16" s="165"/>
      <c r="AD16" s="165"/>
      <c r="AE16" s="165"/>
      <c r="AF16" s="36" t="s">
        <v>41</v>
      </c>
      <c r="AG16" s="146" t="s">
        <v>42</v>
      </c>
      <c r="AH16" s="146"/>
      <c r="AI16" s="146"/>
      <c r="AJ16" s="146"/>
      <c r="AK16" s="146"/>
      <c r="AL16" s="146"/>
      <c r="AM16" s="37" t="s">
        <v>90</v>
      </c>
    </row>
    <row r="17" spans="1:39" ht="27" customHeight="1" x14ac:dyDescent="0.15">
      <c r="A17" s="163"/>
      <c r="B17" s="121" t="s">
        <v>20</v>
      </c>
      <c r="C17" s="121"/>
      <c r="D17" s="121"/>
      <c r="E17" s="121"/>
      <c r="F17" s="20"/>
      <c r="G17" s="140"/>
      <c r="H17" s="140"/>
      <c r="I17" s="140"/>
      <c r="J17" s="140"/>
      <c r="K17" s="140"/>
      <c r="L17" s="140"/>
      <c r="M17" s="54"/>
      <c r="N17" s="163"/>
      <c r="O17" s="121" t="s">
        <v>20</v>
      </c>
      <c r="P17" s="121"/>
      <c r="Q17" s="121"/>
      <c r="R17" s="121"/>
      <c r="S17" s="20"/>
      <c r="T17" s="140"/>
      <c r="U17" s="140"/>
      <c r="V17" s="140"/>
      <c r="W17" s="140"/>
      <c r="X17" s="140"/>
      <c r="Y17" s="140"/>
      <c r="Z17" s="54"/>
      <c r="AA17" s="163"/>
      <c r="AB17" s="121" t="s">
        <v>20</v>
      </c>
      <c r="AC17" s="121"/>
      <c r="AD17" s="121"/>
      <c r="AE17" s="121"/>
      <c r="AF17" s="20"/>
      <c r="AG17" s="140"/>
      <c r="AH17" s="140"/>
      <c r="AI17" s="140"/>
      <c r="AJ17" s="140"/>
      <c r="AK17" s="140"/>
      <c r="AL17" s="140"/>
      <c r="AM17" s="54"/>
    </row>
    <row r="18" spans="1:39" ht="27" customHeight="1" x14ac:dyDescent="0.15">
      <c r="A18" s="163"/>
      <c r="B18" s="137" t="s">
        <v>21</v>
      </c>
      <c r="C18" s="137"/>
      <c r="D18" s="137"/>
      <c r="E18" s="137"/>
      <c r="F18" s="21"/>
      <c r="G18" s="110"/>
      <c r="H18" s="110"/>
      <c r="I18" s="110"/>
      <c r="J18" s="110"/>
      <c r="K18" s="110"/>
      <c r="L18" s="110"/>
      <c r="M18" s="55"/>
      <c r="N18" s="163"/>
      <c r="O18" s="137" t="s">
        <v>21</v>
      </c>
      <c r="P18" s="137"/>
      <c r="Q18" s="137"/>
      <c r="R18" s="137"/>
      <c r="S18" s="21"/>
      <c r="T18" s="110"/>
      <c r="U18" s="110"/>
      <c r="V18" s="110"/>
      <c r="W18" s="110"/>
      <c r="X18" s="110"/>
      <c r="Y18" s="110"/>
      <c r="Z18" s="55"/>
      <c r="AA18" s="163"/>
      <c r="AB18" s="137" t="s">
        <v>21</v>
      </c>
      <c r="AC18" s="137"/>
      <c r="AD18" s="137"/>
      <c r="AE18" s="137"/>
      <c r="AF18" s="21"/>
      <c r="AG18" s="110"/>
      <c r="AH18" s="110"/>
      <c r="AI18" s="110"/>
      <c r="AJ18" s="110"/>
      <c r="AK18" s="110"/>
      <c r="AL18" s="110"/>
      <c r="AM18" s="55"/>
    </row>
    <row r="19" spans="1:39" ht="27" customHeight="1" x14ac:dyDescent="0.15">
      <c r="A19" s="163"/>
      <c r="B19" s="137" t="s">
        <v>23</v>
      </c>
      <c r="C19" s="137"/>
      <c r="D19" s="137"/>
      <c r="E19" s="137"/>
      <c r="F19" s="21"/>
      <c r="G19" s="110"/>
      <c r="H19" s="110"/>
      <c r="I19" s="110"/>
      <c r="J19" s="110"/>
      <c r="K19" s="110"/>
      <c r="L19" s="110"/>
      <c r="M19" s="55"/>
      <c r="N19" s="163"/>
      <c r="O19" s="137" t="s">
        <v>23</v>
      </c>
      <c r="P19" s="137"/>
      <c r="Q19" s="137"/>
      <c r="R19" s="137"/>
      <c r="S19" s="21"/>
      <c r="T19" s="110"/>
      <c r="U19" s="110"/>
      <c r="V19" s="110"/>
      <c r="W19" s="110"/>
      <c r="X19" s="110"/>
      <c r="Y19" s="110"/>
      <c r="Z19" s="55"/>
      <c r="AA19" s="163"/>
      <c r="AB19" s="137" t="s">
        <v>23</v>
      </c>
      <c r="AC19" s="137"/>
      <c r="AD19" s="137"/>
      <c r="AE19" s="137"/>
      <c r="AF19" s="21"/>
      <c r="AG19" s="110"/>
      <c r="AH19" s="110"/>
      <c r="AI19" s="110"/>
      <c r="AJ19" s="110"/>
      <c r="AK19" s="110"/>
      <c r="AL19" s="110"/>
      <c r="AM19" s="55"/>
    </row>
    <row r="20" spans="1:39" ht="27" customHeight="1" x14ac:dyDescent="0.15">
      <c r="A20" s="163"/>
      <c r="B20" s="137" t="s">
        <v>24</v>
      </c>
      <c r="C20" s="137"/>
      <c r="D20" s="137"/>
      <c r="E20" s="137"/>
      <c r="F20" s="21"/>
      <c r="G20" s="110"/>
      <c r="H20" s="110"/>
      <c r="I20" s="110"/>
      <c r="J20" s="110"/>
      <c r="K20" s="110"/>
      <c r="L20" s="110"/>
      <c r="M20" s="55"/>
      <c r="N20" s="163"/>
      <c r="O20" s="137" t="s">
        <v>24</v>
      </c>
      <c r="P20" s="137"/>
      <c r="Q20" s="137"/>
      <c r="R20" s="137"/>
      <c r="S20" s="21"/>
      <c r="T20" s="110"/>
      <c r="U20" s="110"/>
      <c r="V20" s="110"/>
      <c r="W20" s="110"/>
      <c r="X20" s="110"/>
      <c r="Y20" s="110"/>
      <c r="Z20" s="55"/>
      <c r="AA20" s="163"/>
      <c r="AB20" s="137" t="s">
        <v>24</v>
      </c>
      <c r="AC20" s="137"/>
      <c r="AD20" s="137"/>
      <c r="AE20" s="137"/>
      <c r="AF20" s="21"/>
      <c r="AG20" s="110"/>
      <c r="AH20" s="110"/>
      <c r="AI20" s="110"/>
      <c r="AJ20" s="110"/>
      <c r="AK20" s="110"/>
      <c r="AL20" s="110"/>
      <c r="AM20" s="55"/>
    </row>
    <row r="21" spans="1:39" ht="27" customHeight="1" x14ac:dyDescent="0.15">
      <c r="A21" s="163"/>
      <c r="B21" s="137" t="s">
        <v>91</v>
      </c>
      <c r="C21" s="137"/>
      <c r="D21" s="137"/>
      <c r="E21" s="137"/>
      <c r="F21" s="21"/>
      <c r="G21" s="110"/>
      <c r="H21" s="110"/>
      <c r="I21" s="110"/>
      <c r="J21" s="110"/>
      <c r="K21" s="110"/>
      <c r="L21" s="110"/>
      <c r="M21" s="55"/>
      <c r="N21" s="163"/>
      <c r="O21" s="137" t="s">
        <v>43</v>
      </c>
      <c r="P21" s="137"/>
      <c r="Q21" s="137"/>
      <c r="R21" s="137"/>
      <c r="S21" s="21"/>
      <c r="T21" s="110"/>
      <c r="U21" s="110"/>
      <c r="V21" s="110"/>
      <c r="W21" s="110"/>
      <c r="X21" s="110"/>
      <c r="Y21" s="110"/>
      <c r="Z21" s="55"/>
      <c r="AA21" s="163"/>
      <c r="AB21" s="137" t="s">
        <v>43</v>
      </c>
      <c r="AC21" s="137"/>
      <c r="AD21" s="137"/>
      <c r="AE21" s="137"/>
      <c r="AF21" s="21"/>
      <c r="AG21" s="110"/>
      <c r="AH21" s="110"/>
      <c r="AI21" s="110"/>
      <c r="AJ21" s="110"/>
      <c r="AK21" s="110"/>
      <c r="AL21" s="110"/>
      <c r="AM21" s="55"/>
    </row>
    <row r="22" spans="1:39" ht="27" hidden="1" customHeight="1" x14ac:dyDescent="0.15">
      <c r="A22" s="163"/>
      <c r="B22" s="137" t="s">
        <v>116</v>
      </c>
      <c r="C22" s="137"/>
      <c r="D22" s="137"/>
      <c r="E22" s="137"/>
      <c r="F22" s="21"/>
      <c r="G22" s="110"/>
      <c r="H22" s="110"/>
      <c r="I22" s="110"/>
      <c r="J22" s="110"/>
      <c r="K22" s="110"/>
      <c r="L22" s="110"/>
      <c r="M22" s="55"/>
      <c r="N22" s="163"/>
      <c r="O22" s="137" t="s">
        <v>114</v>
      </c>
      <c r="P22" s="137"/>
      <c r="Q22" s="137"/>
      <c r="R22" s="137"/>
      <c r="S22" s="21"/>
      <c r="T22" s="110"/>
      <c r="U22" s="110"/>
      <c r="V22" s="110"/>
      <c r="W22" s="110"/>
      <c r="X22" s="110"/>
      <c r="Y22" s="110"/>
      <c r="Z22" s="55"/>
      <c r="AA22" s="163"/>
      <c r="AB22" s="137" t="s">
        <v>114</v>
      </c>
      <c r="AC22" s="137"/>
      <c r="AD22" s="137"/>
      <c r="AE22" s="137"/>
      <c r="AF22" s="21"/>
      <c r="AG22" s="110"/>
      <c r="AH22" s="110"/>
      <c r="AI22" s="110"/>
      <c r="AJ22" s="110"/>
      <c r="AK22" s="110"/>
      <c r="AL22" s="110"/>
      <c r="AM22" s="55"/>
    </row>
    <row r="23" spans="1:39" ht="27" customHeight="1" x14ac:dyDescent="0.15">
      <c r="A23" s="163"/>
      <c r="B23" s="137" t="s">
        <v>6</v>
      </c>
      <c r="C23" s="137"/>
      <c r="D23" s="137"/>
      <c r="E23" s="137"/>
      <c r="F23" s="21">
        <v>1</v>
      </c>
      <c r="G23" s="110" t="s">
        <v>146</v>
      </c>
      <c r="H23" s="110"/>
      <c r="I23" s="110"/>
      <c r="J23" s="110"/>
      <c r="K23" s="110"/>
      <c r="L23" s="110"/>
      <c r="M23" s="55" t="s">
        <v>147</v>
      </c>
      <c r="N23" s="163"/>
      <c r="O23" s="137" t="s">
        <v>6</v>
      </c>
      <c r="P23" s="137"/>
      <c r="Q23" s="137"/>
      <c r="R23" s="137"/>
      <c r="S23" s="21">
        <v>1</v>
      </c>
      <c r="T23" s="110" t="s">
        <v>201</v>
      </c>
      <c r="U23" s="110"/>
      <c r="V23" s="110"/>
      <c r="W23" s="110"/>
      <c r="X23" s="110"/>
      <c r="Y23" s="110"/>
      <c r="Z23" s="55" t="s">
        <v>147</v>
      </c>
      <c r="AA23" s="163"/>
      <c r="AB23" s="137" t="s">
        <v>6</v>
      </c>
      <c r="AC23" s="137"/>
      <c r="AD23" s="137"/>
      <c r="AE23" s="137"/>
      <c r="AF23" s="21">
        <v>1</v>
      </c>
      <c r="AG23" s="110" t="s">
        <v>149</v>
      </c>
      <c r="AH23" s="110"/>
      <c r="AI23" s="110"/>
      <c r="AJ23" s="110"/>
      <c r="AK23" s="110"/>
      <c r="AL23" s="110"/>
      <c r="AM23" s="55" t="s">
        <v>147</v>
      </c>
    </row>
    <row r="24" spans="1:39" ht="27" customHeight="1" x14ac:dyDescent="0.15">
      <c r="A24" s="163"/>
      <c r="B24" s="137" t="s">
        <v>26</v>
      </c>
      <c r="C24" s="137"/>
      <c r="D24" s="137"/>
      <c r="E24" s="137"/>
      <c r="F24" s="21"/>
      <c r="G24" s="110"/>
      <c r="H24" s="110"/>
      <c r="I24" s="110"/>
      <c r="J24" s="110"/>
      <c r="K24" s="110"/>
      <c r="L24" s="110"/>
      <c r="M24" s="55"/>
      <c r="N24" s="163"/>
      <c r="O24" s="137" t="s">
        <v>26</v>
      </c>
      <c r="P24" s="137"/>
      <c r="Q24" s="137"/>
      <c r="R24" s="137"/>
      <c r="S24" s="21"/>
      <c r="T24" s="110"/>
      <c r="U24" s="110"/>
      <c r="V24" s="110"/>
      <c r="W24" s="110"/>
      <c r="X24" s="110"/>
      <c r="Y24" s="110"/>
      <c r="Z24" s="55"/>
      <c r="AA24" s="163"/>
      <c r="AB24" s="137" t="s">
        <v>26</v>
      </c>
      <c r="AC24" s="137"/>
      <c r="AD24" s="137"/>
      <c r="AE24" s="137"/>
      <c r="AF24" s="21"/>
      <c r="AG24" s="110"/>
      <c r="AH24" s="110"/>
      <c r="AI24" s="110"/>
      <c r="AJ24" s="110"/>
      <c r="AK24" s="110"/>
      <c r="AL24" s="110"/>
      <c r="AM24" s="55"/>
    </row>
    <row r="25" spans="1:39" ht="27" customHeight="1" thickBot="1" x14ac:dyDescent="0.2">
      <c r="A25" s="163"/>
      <c r="B25" s="157" t="s">
        <v>8</v>
      </c>
      <c r="C25" s="157"/>
      <c r="D25" s="157"/>
      <c r="E25" s="157"/>
      <c r="F25" s="22"/>
      <c r="G25" s="142"/>
      <c r="H25" s="142"/>
      <c r="I25" s="142"/>
      <c r="J25" s="142"/>
      <c r="K25" s="142"/>
      <c r="L25" s="142"/>
      <c r="M25" s="56"/>
      <c r="N25" s="163"/>
      <c r="O25" s="157" t="s">
        <v>8</v>
      </c>
      <c r="P25" s="157"/>
      <c r="Q25" s="157"/>
      <c r="R25" s="157"/>
      <c r="S25" s="22"/>
      <c r="T25" s="142"/>
      <c r="U25" s="142"/>
      <c r="V25" s="142"/>
      <c r="W25" s="142"/>
      <c r="X25" s="142"/>
      <c r="Y25" s="142"/>
      <c r="Z25" s="56"/>
      <c r="AA25" s="163"/>
      <c r="AB25" s="157" t="s">
        <v>8</v>
      </c>
      <c r="AC25" s="157"/>
      <c r="AD25" s="157"/>
      <c r="AE25" s="157"/>
      <c r="AF25" s="22"/>
      <c r="AG25" s="142"/>
      <c r="AH25" s="142"/>
      <c r="AI25" s="142"/>
      <c r="AJ25" s="142"/>
      <c r="AK25" s="142"/>
      <c r="AL25" s="142"/>
      <c r="AM25" s="56"/>
    </row>
    <row r="26" spans="1:39" ht="21" customHeight="1" thickTop="1" x14ac:dyDescent="0.15">
      <c r="A26" s="164"/>
      <c r="B26" s="158" t="s">
        <v>17</v>
      </c>
      <c r="C26" s="158"/>
      <c r="D26" s="158"/>
      <c r="E26" s="158"/>
      <c r="F26" s="34">
        <f>SUM(F17:F25)</f>
        <v>1</v>
      </c>
      <c r="G26" s="144"/>
      <c r="H26" s="144"/>
      <c r="I26" s="144"/>
      <c r="J26" s="144"/>
      <c r="K26" s="144"/>
      <c r="L26" s="144"/>
      <c r="M26" s="35">
        <f>SUM(M17:M24)</f>
        <v>0</v>
      </c>
      <c r="N26" s="164"/>
      <c r="O26" s="158" t="s">
        <v>17</v>
      </c>
      <c r="P26" s="158"/>
      <c r="Q26" s="158"/>
      <c r="R26" s="158"/>
      <c r="S26" s="34">
        <f>SUM(S17:S25)</f>
        <v>1</v>
      </c>
      <c r="T26" s="144"/>
      <c r="U26" s="144"/>
      <c r="V26" s="144"/>
      <c r="W26" s="144"/>
      <c r="X26" s="144"/>
      <c r="Y26" s="144"/>
      <c r="Z26" s="35">
        <f>SUM(Z17:Z24)</f>
        <v>0</v>
      </c>
      <c r="AA26" s="164"/>
      <c r="AB26" s="158" t="s">
        <v>17</v>
      </c>
      <c r="AC26" s="158"/>
      <c r="AD26" s="158"/>
      <c r="AE26" s="158"/>
      <c r="AF26" s="34">
        <f>SUM(AF17:AF25)</f>
        <v>1</v>
      </c>
      <c r="AG26" s="144"/>
      <c r="AH26" s="144"/>
      <c r="AI26" s="144"/>
      <c r="AJ26" s="144"/>
      <c r="AK26" s="144"/>
      <c r="AL26" s="144"/>
      <c r="AM26" s="35">
        <f>SUM(AM17:AM24)</f>
        <v>0</v>
      </c>
    </row>
    <row r="27" spans="1:39" ht="21" customHeight="1" x14ac:dyDescent="0.15">
      <c r="A27" s="159" t="s">
        <v>38</v>
      </c>
      <c r="B27" s="161" t="s">
        <v>40</v>
      </c>
      <c r="C27" s="161"/>
      <c r="D27" s="161"/>
      <c r="E27" s="161"/>
      <c r="F27" s="29" t="s">
        <v>41</v>
      </c>
      <c r="G27" s="145" t="s">
        <v>42</v>
      </c>
      <c r="H27" s="145"/>
      <c r="I27" s="145"/>
      <c r="J27" s="145"/>
      <c r="K27" s="145"/>
      <c r="L27" s="145"/>
      <c r="M27" s="30" t="s">
        <v>90</v>
      </c>
      <c r="N27" s="159" t="s">
        <v>38</v>
      </c>
      <c r="O27" s="161" t="s">
        <v>40</v>
      </c>
      <c r="P27" s="161"/>
      <c r="Q27" s="161"/>
      <c r="R27" s="161"/>
      <c r="S27" s="29" t="s">
        <v>41</v>
      </c>
      <c r="T27" s="145" t="s">
        <v>42</v>
      </c>
      <c r="U27" s="145"/>
      <c r="V27" s="145"/>
      <c r="W27" s="145"/>
      <c r="X27" s="145"/>
      <c r="Y27" s="145"/>
      <c r="Z27" s="30" t="s">
        <v>120</v>
      </c>
      <c r="AA27" s="159" t="s">
        <v>38</v>
      </c>
      <c r="AB27" s="161" t="s">
        <v>40</v>
      </c>
      <c r="AC27" s="161"/>
      <c r="AD27" s="161"/>
      <c r="AE27" s="161"/>
      <c r="AF27" s="29" t="s">
        <v>41</v>
      </c>
      <c r="AG27" s="145" t="s">
        <v>42</v>
      </c>
      <c r="AH27" s="145"/>
      <c r="AI27" s="145"/>
      <c r="AJ27" s="145"/>
      <c r="AK27" s="145"/>
      <c r="AL27" s="145"/>
      <c r="AM27" s="30" t="s">
        <v>120</v>
      </c>
    </row>
    <row r="28" spans="1:39" ht="27" customHeight="1" x14ac:dyDescent="0.15">
      <c r="A28" s="159"/>
      <c r="B28" s="121" t="s">
        <v>36</v>
      </c>
      <c r="C28" s="121"/>
      <c r="D28" s="121"/>
      <c r="E28" s="121"/>
      <c r="F28" s="20"/>
      <c r="G28" s="140"/>
      <c r="H28" s="140"/>
      <c r="I28" s="140"/>
      <c r="J28" s="140"/>
      <c r="K28" s="140"/>
      <c r="L28" s="140"/>
      <c r="M28" s="54"/>
      <c r="N28" s="159"/>
      <c r="O28" s="121" t="s">
        <v>36</v>
      </c>
      <c r="P28" s="121"/>
      <c r="Q28" s="121"/>
      <c r="R28" s="121"/>
      <c r="S28" s="20"/>
      <c r="T28" s="140"/>
      <c r="U28" s="140"/>
      <c r="V28" s="140"/>
      <c r="W28" s="140"/>
      <c r="X28" s="140"/>
      <c r="Y28" s="140"/>
      <c r="Z28" s="54"/>
      <c r="AA28" s="159"/>
      <c r="AB28" s="121" t="s">
        <v>36</v>
      </c>
      <c r="AC28" s="121"/>
      <c r="AD28" s="121"/>
      <c r="AE28" s="121"/>
      <c r="AF28" s="20"/>
      <c r="AG28" s="140"/>
      <c r="AH28" s="140"/>
      <c r="AI28" s="140"/>
      <c r="AJ28" s="140"/>
      <c r="AK28" s="140"/>
      <c r="AL28" s="140"/>
      <c r="AM28" s="54"/>
    </row>
    <row r="29" spans="1:39" ht="27" customHeight="1" x14ac:dyDescent="0.15">
      <c r="A29" s="159"/>
      <c r="B29" s="137" t="s">
        <v>32</v>
      </c>
      <c r="C29" s="137"/>
      <c r="D29" s="137"/>
      <c r="E29" s="137"/>
      <c r="F29" s="21"/>
      <c r="G29" s="110"/>
      <c r="H29" s="110"/>
      <c r="I29" s="110"/>
      <c r="J29" s="110"/>
      <c r="K29" s="110"/>
      <c r="L29" s="110"/>
      <c r="M29" s="55"/>
      <c r="N29" s="159"/>
      <c r="O29" s="137" t="s">
        <v>32</v>
      </c>
      <c r="P29" s="137"/>
      <c r="Q29" s="137"/>
      <c r="R29" s="137"/>
      <c r="S29" s="21"/>
      <c r="T29" s="110"/>
      <c r="U29" s="110"/>
      <c r="V29" s="110"/>
      <c r="W29" s="110"/>
      <c r="X29" s="110"/>
      <c r="Y29" s="110"/>
      <c r="Z29" s="55"/>
      <c r="AA29" s="159"/>
      <c r="AB29" s="137" t="s">
        <v>32</v>
      </c>
      <c r="AC29" s="137"/>
      <c r="AD29" s="137"/>
      <c r="AE29" s="137"/>
      <c r="AF29" s="21"/>
      <c r="AG29" s="110"/>
      <c r="AH29" s="110"/>
      <c r="AI29" s="110"/>
      <c r="AJ29" s="110"/>
      <c r="AK29" s="110"/>
      <c r="AL29" s="110"/>
      <c r="AM29" s="55"/>
    </row>
    <row r="30" spans="1:39" ht="27" customHeight="1" thickBot="1" x14ac:dyDescent="0.2">
      <c r="A30" s="159"/>
      <c r="B30" s="157" t="s">
        <v>33</v>
      </c>
      <c r="C30" s="157"/>
      <c r="D30" s="157"/>
      <c r="E30" s="157"/>
      <c r="F30" s="22"/>
      <c r="G30" s="142"/>
      <c r="H30" s="142"/>
      <c r="I30" s="142"/>
      <c r="J30" s="142"/>
      <c r="K30" s="142"/>
      <c r="L30" s="142"/>
      <c r="M30" s="56"/>
      <c r="N30" s="159"/>
      <c r="O30" s="157" t="s">
        <v>33</v>
      </c>
      <c r="P30" s="157"/>
      <c r="Q30" s="157"/>
      <c r="R30" s="157"/>
      <c r="S30" s="22"/>
      <c r="T30" s="142"/>
      <c r="U30" s="142"/>
      <c r="V30" s="142"/>
      <c r="W30" s="142"/>
      <c r="X30" s="142"/>
      <c r="Y30" s="142"/>
      <c r="Z30" s="56"/>
      <c r="AA30" s="159"/>
      <c r="AB30" s="157" t="s">
        <v>33</v>
      </c>
      <c r="AC30" s="157"/>
      <c r="AD30" s="157"/>
      <c r="AE30" s="157"/>
      <c r="AF30" s="22"/>
      <c r="AG30" s="142"/>
      <c r="AH30" s="142"/>
      <c r="AI30" s="142"/>
      <c r="AJ30" s="142"/>
      <c r="AK30" s="142"/>
      <c r="AL30" s="142"/>
      <c r="AM30" s="56"/>
    </row>
    <row r="31" spans="1:39" ht="21" customHeight="1" thickTop="1" thickBot="1" x14ac:dyDescent="0.2">
      <c r="A31" s="160"/>
      <c r="B31" s="156" t="s">
        <v>17</v>
      </c>
      <c r="C31" s="156"/>
      <c r="D31" s="156"/>
      <c r="E31" s="156"/>
      <c r="F31" s="19">
        <f>SUM(F28:F30)</f>
        <v>0</v>
      </c>
      <c r="G31" s="143"/>
      <c r="H31" s="143"/>
      <c r="I31" s="143"/>
      <c r="J31" s="143"/>
      <c r="K31" s="143"/>
      <c r="L31" s="143"/>
      <c r="M31" s="31">
        <f>SUM(M28:M30)</f>
        <v>0</v>
      </c>
      <c r="N31" s="160"/>
      <c r="O31" s="156" t="s">
        <v>17</v>
      </c>
      <c r="P31" s="156"/>
      <c r="Q31" s="156"/>
      <c r="R31" s="156"/>
      <c r="S31" s="19">
        <f>SUM(S28:S30)</f>
        <v>0</v>
      </c>
      <c r="T31" s="143"/>
      <c r="U31" s="143"/>
      <c r="V31" s="143"/>
      <c r="W31" s="143"/>
      <c r="X31" s="143"/>
      <c r="Y31" s="143"/>
      <c r="Z31" s="31">
        <f>SUM(Z28:Z30)</f>
        <v>0</v>
      </c>
      <c r="AA31" s="160"/>
      <c r="AB31" s="156" t="s">
        <v>17</v>
      </c>
      <c r="AC31" s="156"/>
      <c r="AD31" s="156"/>
      <c r="AE31" s="156"/>
      <c r="AF31" s="19">
        <f>SUM(AF28:AF30)</f>
        <v>0</v>
      </c>
      <c r="AG31" s="143"/>
      <c r="AH31" s="143"/>
      <c r="AI31" s="143"/>
      <c r="AJ31" s="143"/>
      <c r="AK31" s="143"/>
      <c r="AL31" s="143"/>
      <c r="AM31" s="31">
        <f>SUM(AM28:AM30)</f>
        <v>0</v>
      </c>
    </row>
    <row r="32" spans="1:39" ht="21" customHeight="1" thickBot="1" x14ac:dyDescent="0.2">
      <c r="A32" s="169" t="str">
        <f>A1</f>
        <v>給食発注伝票</v>
      </c>
      <c r="B32" s="169"/>
      <c r="C32" s="169"/>
      <c r="D32" s="169"/>
      <c r="E32" s="169"/>
      <c r="F32" s="172" t="str">
        <f ca="1">F1</f>
        <v>2026年1月31日</v>
      </c>
      <c r="G32" s="173"/>
      <c r="H32" s="173"/>
      <c r="I32" s="173"/>
      <c r="J32" s="173"/>
    </row>
    <row r="33" spans="1:39" ht="6.75" customHeight="1" thickTop="1" thickBot="1" x14ac:dyDescent="0.2">
      <c r="A33" s="17"/>
      <c r="B33" s="18"/>
      <c r="C33" s="18"/>
      <c r="D33" s="18"/>
      <c r="E33" s="18"/>
      <c r="F33" s="18"/>
      <c r="G33" s="60"/>
      <c r="H33" s="60"/>
      <c r="I33" s="60"/>
      <c r="J33" s="60"/>
      <c r="K33" s="60"/>
      <c r="L33" s="60"/>
      <c r="M33" s="57"/>
      <c r="N33" s="17"/>
      <c r="O33" s="18"/>
      <c r="P33" s="18"/>
      <c r="Q33" s="18"/>
      <c r="R33" s="18"/>
      <c r="S33" s="18"/>
      <c r="T33" s="60"/>
      <c r="U33" s="60"/>
      <c r="V33" s="60"/>
      <c r="W33" s="60"/>
      <c r="X33" s="60"/>
      <c r="Y33" s="60"/>
      <c r="Z33" s="58"/>
      <c r="AA33" s="17"/>
      <c r="AB33" s="18"/>
      <c r="AC33" s="18"/>
      <c r="AD33" s="18"/>
      <c r="AE33" s="18"/>
      <c r="AF33" s="18"/>
      <c r="AG33" s="60"/>
      <c r="AH33" s="60"/>
      <c r="AI33" s="60"/>
      <c r="AJ33" s="60"/>
      <c r="AK33" s="60"/>
      <c r="AL33" s="60"/>
      <c r="AM33" s="58"/>
    </row>
    <row r="34" spans="1:39" ht="21" customHeight="1" thickBot="1" x14ac:dyDescent="0.2">
      <c r="A34" s="112" t="s">
        <v>50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4"/>
    </row>
    <row r="35" spans="1:39" ht="21" customHeight="1" x14ac:dyDescent="0.15">
      <c r="A35" s="147" t="s">
        <v>13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15" t="s">
        <v>15</v>
      </c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7"/>
      <c r="AA35" s="118" t="s">
        <v>16</v>
      </c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20"/>
    </row>
    <row r="36" spans="1:39" ht="21" customHeight="1" x14ac:dyDescent="0.15">
      <c r="A36" s="153" t="s">
        <v>12</v>
      </c>
      <c r="B36" s="155" t="s">
        <v>40</v>
      </c>
      <c r="C36" s="155"/>
      <c r="D36" s="155"/>
      <c r="E36" s="155"/>
      <c r="F36" s="32" t="s">
        <v>41</v>
      </c>
      <c r="G36" s="131" t="s">
        <v>42</v>
      </c>
      <c r="H36" s="131"/>
      <c r="I36" s="131"/>
      <c r="J36" s="131"/>
      <c r="K36" s="131"/>
      <c r="L36" s="131"/>
      <c r="M36" s="33" t="s">
        <v>90</v>
      </c>
      <c r="N36" s="153" t="s">
        <v>12</v>
      </c>
      <c r="O36" s="155" t="s">
        <v>40</v>
      </c>
      <c r="P36" s="155"/>
      <c r="Q36" s="155"/>
      <c r="R36" s="155"/>
      <c r="S36" s="32" t="s">
        <v>41</v>
      </c>
      <c r="T36" s="131" t="s">
        <v>42</v>
      </c>
      <c r="U36" s="131"/>
      <c r="V36" s="131"/>
      <c r="W36" s="131"/>
      <c r="X36" s="131"/>
      <c r="Y36" s="131"/>
      <c r="Z36" s="33" t="s">
        <v>90</v>
      </c>
      <c r="AA36" s="153" t="s">
        <v>12</v>
      </c>
      <c r="AB36" s="155" t="s">
        <v>40</v>
      </c>
      <c r="AC36" s="155"/>
      <c r="AD36" s="155"/>
      <c r="AE36" s="155"/>
      <c r="AF36" s="32" t="s">
        <v>41</v>
      </c>
      <c r="AG36" s="131" t="s">
        <v>42</v>
      </c>
      <c r="AH36" s="131"/>
      <c r="AI36" s="131"/>
      <c r="AJ36" s="131"/>
      <c r="AK36" s="131"/>
      <c r="AL36" s="131"/>
      <c r="AM36" s="33" t="s">
        <v>90</v>
      </c>
    </row>
    <row r="37" spans="1:39" ht="27" customHeight="1" x14ac:dyDescent="0.15">
      <c r="A37" s="127"/>
      <c r="B37" s="121" t="s">
        <v>0</v>
      </c>
      <c r="C37" s="121"/>
      <c r="D37" s="121"/>
      <c r="E37" s="121"/>
      <c r="F37" s="20"/>
      <c r="G37" s="140"/>
      <c r="H37" s="140"/>
      <c r="I37" s="140"/>
      <c r="J37" s="140"/>
      <c r="K37" s="140"/>
      <c r="L37" s="140"/>
      <c r="M37" s="54"/>
      <c r="N37" s="127"/>
      <c r="O37" s="121" t="s">
        <v>0</v>
      </c>
      <c r="P37" s="121"/>
      <c r="Q37" s="121"/>
      <c r="R37" s="121"/>
      <c r="S37" s="20"/>
      <c r="T37" s="140"/>
      <c r="U37" s="140"/>
      <c r="V37" s="140"/>
      <c r="W37" s="140"/>
      <c r="X37" s="140"/>
      <c r="Y37" s="140"/>
      <c r="Z37" s="54"/>
      <c r="AA37" s="127"/>
      <c r="AB37" s="121" t="s">
        <v>0</v>
      </c>
      <c r="AC37" s="121"/>
      <c r="AD37" s="121"/>
      <c r="AE37" s="121"/>
      <c r="AF37" s="20"/>
      <c r="AG37" s="140"/>
      <c r="AH37" s="140"/>
      <c r="AI37" s="140"/>
      <c r="AJ37" s="140"/>
      <c r="AK37" s="140"/>
      <c r="AL37" s="140"/>
      <c r="AM37" s="54"/>
    </row>
    <row r="38" spans="1:39" ht="27" customHeight="1" x14ac:dyDescent="0.15">
      <c r="A38" s="127"/>
      <c r="B38" s="137" t="s">
        <v>1</v>
      </c>
      <c r="C38" s="137"/>
      <c r="D38" s="137"/>
      <c r="E38" s="137"/>
      <c r="F38" s="21"/>
      <c r="G38" s="110"/>
      <c r="H38" s="110"/>
      <c r="I38" s="110"/>
      <c r="J38" s="110"/>
      <c r="K38" s="110"/>
      <c r="L38" s="110"/>
      <c r="M38" s="55"/>
      <c r="N38" s="127"/>
      <c r="O38" s="137" t="s">
        <v>1</v>
      </c>
      <c r="P38" s="137"/>
      <c r="Q38" s="137"/>
      <c r="R38" s="137"/>
      <c r="S38" s="21"/>
      <c r="T38" s="110"/>
      <c r="U38" s="110"/>
      <c r="V38" s="110"/>
      <c r="W38" s="110"/>
      <c r="X38" s="110"/>
      <c r="Y38" s="110"/>
      <c r="Z38" s="55"/>
      <c r="AA38" s="127"/>
      <c r="AB38" s="137" t="s">
        <v>1</v>
      </c>
      <c r="AC38" s="137"/>
      <c r="AD38" s="137"/>
      <c r="AE38" s="137"/>
      <c r="AF38" s="21"/>
      <c r="AG38" s="110"/>
      <c r="AH38" s="110"/>
      <c r="AI38" s="110"/>
      <c r="AJ38" s="110"/>
      <c r="AK38" s="110"/>
      <c r="AL38" s="110"/>
      <c r="AM38" s="55"/>
    </row>
    <row r="39" spans="1:39" ht="27" customHeight="1" x14ac:dyDescent="0.15">
      <c r="A39" s="127"/>
      <c r="B39" s="137" t="s">
        <v>2</v>
      </c>
      <c r="C39" s="137"/>
      <c r="D39" s="137"/>
      <c r="E39" s="137"/>
      <c r="F39" s="21"/>
      <c r="G39" s="110"/>
      <c r="H39" s="110"/>
      <c r="I39" s="110"/>
      <c r="J39" s="110"/>
      <c r="K39" s="110"/>
      <c r="L39" s="110"/>
      <c r="M39" s="55"/>
      <c r="N39" s="127"/>
      <c r="O39" s="137" t="s">
        <v>2</v>
      </c>
      <c r="P39" s="137"/>
      <c r="Q39" s="137"/>
      <c r="R39" s="137"/>
      <c r="S39" s="21"/>
      <c r="T39" s="110"/>
      <c r="U39" s="110"/>
      <c r="V39" s="110"/>
      <c r="W39" s="110"/>
      <c r="X39" s="110"/>
      <c r="Y39" s="110"/>
      <c r="Z39" s="55"/>
      <c r="AA39" s="127"/>
      <c r="AB39" s="137" t="s">
        <v>2</v>
      </c>
      <c r="AC39" s="137"/>
      <c r="AD39" s="137"/>
      <c r="AE39" s="137"/>
      <c r="AF39" s="21"/>
      <c r="AG39" s="110"/>
      <c r="AH39" s="110"/>
      <c r="AI39" s="110"/>
      <c r="AJ39" s="110"/>
      <c r="AK39" s="110"/>
      <c r="AL39" s="110"/>
      <c r="AM39" s="55"/>
    </row>
    <row r="40" spans="1:39" ht="27" customHeight="1" x14ac:dyDescent="0.15">
      <c r="A40" s="127"/>
      <c r="B40" s="137" t="s">
        <v>3</v>
      </c>
      <c r="C40" s="137"/>
      <c r="D40" s="137"/>
      <c r="E40" s="137"/>
      <c r="F40" s="21"/>
      <c r="G40" s="110"/>
      <c r="H40" s="110"/>
      <c r="I40" s="110"/>
      <c r="J40" s="110"/>
      <c r="K40" s="110"/>
      <c r="L40" s="110"/>
      <c r="M40" s="55"/>
      <c r="N40" s="127"/>
      <c r="O40" s="137" t="s">
        <v>3</v>
      </c>
      <c r="P40" s="137"/>
      <c r="Q40" s="137"/>
      <c r="R40" s="137"/>
      <c r="S40" s="21"/>
      <c r="T40" s="110"/>
      <c r="U40" s="110"/>
      <c r="V40" s="110"/>
      <c r="W40" s="110"/>
      <c r="X40" s="110"/>
      <c r="Y40" s="110"/>
      <c r="Z40" s="55"/>
      <c r="AA40" s="127"/>
      <c r="AB40" s="137" t="s">
        <v>3</v>
      </c>
      <c r="AC40" s="137"/>
      <c r="AD40" s="137"/>
      <c r="AE40" s="137"/>
      <c r="AF40" s="21"/>
      <c r="AG40" s="110"/>
      <c r="AH40" s="110"/>
      <c r="AI40" s="110"/>
      <c r="AJ40" s="110"/>
      <c r="AK40" s="110"/>
      <c r="AL40" s="110"/>
      <c r="AM40" s="55"/>
    </row>
    <row r="41" spans="1:39" ht="27" customHeight="1" thickBot="1" x14ac:dyDescent="0.2">
      <c r="A41" s="127"/>
      <c r="B41" s="157" t="s">
        <v>4</v>
      </c>
      <c r="C41" s="157"/>
      <c r="D41" s="157"/>
      <c r="E41" s="157"/>
      <c r="F41" s="22"/>
      <c r="G41" s="142"/>
      <c r="H41" s="142"/>
      <c r="I41" s="142"/>
      <c r="J41" s="142"/>
      <c r="K41" s="142"/>
      <c r="L41" s="142"/>
      <c r="M41" s="56"/>
      <c r="N41" s="127"/>
      <c r="O41" s="157" t="s">
        <v>4</v>
      </c>
      <c r="P41" s="157"/>
      <c r="Q41" s="157"/>
      <c r="R41" s="157"/>
      <c r="S41" s="22"/>
      <c r="T41" s="142"/>
      <c r="U41" s="142"/>
      <c r="V41" s="142"/>
      <c r="W41" s="142"/>
      <c r="X41" s="142"/>
      <c r="Y41" s="142"/>
      <c r="Z41" s="56"/>
      <c r="AA41" s="127"/>
      <c r="AB41" s="157" t="s">
        <v>4</v>
      </c>
      <c r="AC41" s="157"/>
      <c r="AD41" s="157"/>
      <c r="AE41" s="157"/>
      <c r="AF41" s="22"/>
      <c r="AG41" s="142"/>
      <c r="AH41" s="142"/>
      <c r="AI41" s="142"/>
      <c r="AJ41" s="142"/>
      <c r="AK41" s="142"/>
      <c r="AL41" s="142"/>
      <c r="AM41" s="56"/>
    </row>
    <row r="42" spans="1:39" ht="21" customHeight="1" thickTop="1" x14ac:dyDescent="0.15">
      <c r="A42" s="154"/>
      <c r="B42" s="158" t="s">
        <v>17</v>
      </c>
      <c r="C42" s="158"/>
      <c r="D42" s="158"/>
      <c r="E42" s="158"/>
      <c r="F42" s="34">
        <f>SUM(F37:F41)</f>
        <v>0</v>
      </c>
      <c r="G42" s="144"/>
      <c r="H42" s="144"/>
      <c r="I42" s="144"/>
      <c r="J42" s="144"/>
      <c r="K42" s="144"/>
      <c r="L42" s="144"/>
      <c r="M42" s="39">
        <f>SUM(M37:M41)</f>
        <v>0</v>
      </c>
      <c r="N42" s="154"/>
      <c r="O42" s="158" t="s">
        <v>17</v>
      </c>
      <c r="P42" s="158"/>
      <c r="Q42" s="158"/>
      <c r="R42" s="158"/>
      <c r="S42" s="34">
        <f>SUM(S37:S41)</f>
        <v>0</v>
      </c>
      <c r="T42" s="144"/>
      <c r="U42" s="144"/>
      <c r="V42" s="144"/>
      <c r="W42" s="144"/>
      <c r="X42" s="144"/>
      <c r="Y42" s="144"/>
      <c r="Z42" s="39">
        <f>SUM(Z37:Z41)</f>
        <v>0</v>
      </c>
      <c r="AA42" s="154"/>
      <c r="AB42" s="158" t="s">
        <v>17</v>
      </c>
      <c r="AC42" s="158"/>
      <c r="AD42" s="158"/>
      <c r="AE42" s="158"/>
      <c r="AF42" s="34">
        <f>SUM(AF37:AF41)</f>
        <v>0</v>
      </c>
      <c r="AG42" s="144"/>
      <c r="AH42" s="144"/>
      <c r="AI42" s="144"/>
      <c r="AJ42" s="144"/>
      <c r="AK42" s="144"/>
      <c r="AL42" s="144"/>
      <c r="AM42" s="39">
        <f>SUM(AM37:AM41)</f>
        <v>0</v>
      </c>
    </row>
    <row r="43" spans="1:39" ht="21" customHeight="1" x14ac:dyDescent="0.15">
      <c r="A43" s="163" t="s">
        <v>19</v>
      </c>
      <c r="B43" s="167" t="s">
        <v>40</v>
      </c>
      <c r="C43" s="167"/>
      <c r="D43" s="167"/>
      <c r="E43" s="167"/>
      <c r="F43" s="28" t="s">
        <v>41</v>
      </c>
      <c r="G43" s="139" t="s">
        <v>42</v>
      </c>
      <c r="H43" s="139"/>
      <c r="I43" s="139"/>
      <c r="J43" s="139"/>
      <c r="K43" s="139"/>
      <c r="L43" s="139"/>
      <c r="M43" s="27" t="s">
        <v>90</v>
      </c>
      <c r="N43" s="163" t="s">
        <v>19</v>
      </c>
      <c r="O43" s="167" t="s">
        <v>40</v>
      </c>
      <c r="P43" s="167"/>
      <c r="Q43" s="167"/>
      <c r="R43" s="167"/>
      <c r="S43" s="28" t="s">
        <v>41</v>
      </c>
      <c r="T43" s="139" t="s">
        <v>42</v>
      </c>
      <c r="U43" s="139"/>
      <c r="V43" s="139"/>
      <c r="W43" s="139"/>
      <c r="X43" s="139"/>
      <c r="Y43" s="139"/>
      <c r="Z43" s="27" t="s">
        <v>90</v>
      </c>
      <c r="AA43" s="163" t="s">
        <v>19</v>
      </c>
      <c r="AB43" s="167" t="s">
        <v>40</v>
      </c>
      <c r="AC43" s="167"/>
      <c r="AD43" s="167"/>
      <c r="AE43" s="167"/>
      <c r="AF43" s="28" t="s">
        <v>41</v>
      </c>
      <c r="AG43" s="139" t="s">
        <v>42</v>
      </c>
      <c r="AH43" s="139"/>
      <c r="AI43" s="139"/>
      <c r="AJ43" s="139"/>
      <c r="AK43" s="139"/>
      <c r="AL43" s="139"/>
      <c r="AM43" s="27" t="s">
        <v>90</v>
      </c>
    </row>
    <row r="44" spans="1:39" ht="27" customHeight="1" x14ac:dyDescent="0.15">
      <c r="A44" s="163"/>
      <c r="B44" s="121" t="s">
        <v>20</v>
      </c>
      <c r="C44" s="121"/>
      <c r="D44" s="121"/>
      <c r="E44" s="121"/>
      <c r="F44" s="20"/>
      <c r="G44" s="140"/>
      <c r="H44" s="140"/>
      <c r="I44" s="140"/>
      <c r="J44" s="140"/>
      <c r="K44" s="140"/>
      <c r="L44" s="140"/>
      <c r="M44" s="54"/>
      <c r="N44" s="163"/>
      <c r="O44" s="121" t="s">
        <v>20</v>
      </c>
      <c r="P44" s="121"/>
      <c r="Q44" s="121"/>
      <c r="R44" s="121"/>
      <c r="S44" s="20"/>
      <c r="T44" s="140"/>
      <c r="U44" s="140"/>
      <c r="V44" s="140"/>
      <c r="W44" s="140"/>
      <c r="X44" s="140"/>
      <c r="Y44" s="140"/>
      <c r="Z44" s="54"/>
      <c r="AA44" s="163"/>
      <c r="AB44" s="121" t="s">
        <v>20</v>
      </c>
      <c r="AC44" s="121"/>
      <c r="AD44" s="121"/>
      <c r="AE44" s="121"/>
      <c r="AF44" s="20"/>
      <c r="AG44" s="140"/>
      <c r="AH44" s="140"/>
      <c r="AI44" s="140"/>
      <c r="AJ44" s="140"/>
      <c r="AK44" s="140"/>
      <c r="AL44" s="140"/>
      <c r="AM44" s="54"/>
    </row>
    <row r="45" spans="1:39" ht="27" customHeight="1" x14ac:dyDescent="0.15">
      <c r="A45" s="163"/>
      <c r="B45" s="137" t="s">
        <v>21</v>
      </c>
      <c r="C45" s="137"/>
      <c r="D45" s="137"/>
      <c r="E45" s="137"/>
      <c r="F45" s="21"/>
      <c r="G45" s="110"/>
      <c r="H45" s="110"/>
      <c r="I45" s="110"/>
      <c r="J45" s="110"/>
      <c r="K45" s="110"/>
      <c r="L45" s="110"/>
      <c r="M45" s="55"/>
      <c r="N45" s="163"/>
      <c r="O45" s="137" t="s">
        <v>21</v>
      </c>
      <c r="P45" s="137"/>
      <c r="Q45" s="137"/>
      <c r="R45" s="137"/>
      <c r="S45" s="21"/>
      <c r="T45" s="110"/>
      <c r="U45" s="110"/>
      <c r="V45" s="110"/>
      <c r="W45" s="110"/>
      <c r="X45" s="110"/>
      <c r="Y45" s="110"/>
      <c r="Z45" s="55"/>
      <c r="AA45" s="163"/>
      <c r="AB45" s="137" t="s">
        <v>21</v>
      </c>
      <c r="AC45" s="137"/>
      <c r="AD45" s="137"/>
      <c r="AE45" s="137"/>
      <c r="AF45" s="21"/>
      <c r="AG45" s="110"/>
      <c r="AH45" s="110"/>
      <c r="AI45" s="110"/>
      <c r="AJ45" s="110"/>
      <c r="AK45" s="110"/>
      <c r="AL45" s="110"/>
      <c r="AM45" s="55"/>
    </row>
    <row r="46" spans="1:39" ht="27" customHeight="1" x14ac:dyDescent="0.15">
      <c r="A46" s="163"/>
      <c r="B46" s="137" t="s">
        <v>23</v>
      </c>
      <c r="C46" s="137"/>
      <c r="D46" s="137"/>
      <c r="E46" s="137"/>
      <c r="F46" s="21"/>
      <c r="G46" s="110"/>
      <c r="H46" s="110"/>
      <c r="I46" s="110"/>
      <c r="J46" s="110"/>
      <c r="K46" s="110"/>
      <c r="L46" s="110"/>
      <c r="M46" s="55"/>
      <c r="N46" s="163"/>
      <c r="O46" s="137" t="s">
        <v>23</v>
      </c>
      <c r="P46" s="137"/>
      <c r="Q46" s="137"/>
      <c r="R46" s="137"/>
      <c r="S46" s="21"/>
      <c r="T46" s="110"/>
      <c r="U46" s="110"/>
      <c r="V46" s="110"/>
      <c r="W46" s="110"/>
      <c r="X46" s="110"/>
      <c r="Y46" s="110"/>
      <c r="Z46" s="55"/>
      <c r="AA46" s="163"/>
      <c r="AB46" s="137" t="s">
        <v>23</v>
      </c>
      <c r="AC46" s="137"/>
      <c r="AD46" s="137"/>
      <c r="AE46" s="137"/>
      <c r="AF46" s="21"/>
      <c r="AG46" s="110"/>
      <c r="AH46" s="110"/>
      <c r="AI46" s="110"/>
      <c r="AJ46" s="110"/>
      <c r="AK46" s="110"/>
      <c r="AL46" s="110"/>
      <c r="AM46" s="55"/>
    </row>
    <row r="47" spans="1:39" ht="27" customHeight="1" x14ac:dyDescent="0.15">
      <c r="A47" s="163"/>
      <c r="B47" s="137" t="s">
        <v>24</v>
      </c>
      <c r="C47" s="137"/>
      <c r="D47" s="137"/>
      <c r="E47" s="137"/>
      <c r="F47" s="21"/>
      <c r="G47" s="110"/>
      <c r="H47" s="110"/>
      <c r="I47" s="110"/>
      <c r="J47" s="110"/>
      <c r="K47" s="110"/>
      <c r="L47" s="110"/>
      <c r="M47" s="55"/>
      <c r="N47" s="163"/>
      <c r="O47" s="137" t="s">
        <v>24</v>
      </c>
      <c r="P47" s="137"/>
      <c r="Q47" s="137"/>
      <c r="R47" s="137"/>
      <c r="S47" s="21"/>
      <c r="T47" s="110"/>
      <c r="U47" s="110"/>
      <c r="V47" s="110"/>
      <c r="W47" s="110"/>
      <c r="X47" s="110"/>
      <c r="Y47" s="110"/>
      <c r="Z47" s="55"/>
      <c r="AA47" s="163"/>
      <c r="AB47" s="137" t="s">
        <v>24</v>
      </c>
      <c r="AC47" s="137"/>
      <c r="AD47" s="137"/>
      <c r="AE47" s="137"/>
      <c r="AF47" s="21"/>
      <c r="AG47" s="110"/>
      <c r="AH47" s="110"/>
      <c r="AI47" s="110"/>
      <c r="AJ47" s="110"/>
      <c r="AK47" s="110"/>
      <c r="AL47" s="110"/>
      <c r="AM47" s="55"/>
    </row>
    <row r="48" spans="1:39" ht="27" customHeight="1" thickBot="1" x14ac:dyDescent="0.2">
      <c r="A48" s="163"/>
      <c r="B48" s="168" t="s">
        <v>43</v>
      </c>
      <c r="C48" s="168"/>
      <c r="D48" s="168"/>
      <c r="E48" s="168"/>
      <c r="F48" s="61"/>
      <c r="G48" s="141"/>
      <c r="H48" s="141"/>
      <c r="I48" s="141"/>
      <c r="J48" s="141"/>
      <c r="K48" s="141"/>
      <c r="L48" s="141"/>
      <c r="M48" s="62"/>
      <c r="N48" s="163"/>
      <c r="O48" s="168" t="s">
        <v>43</v>
      </c>
      <c r="P48" s="168"/>
      <c r="Q48" s="168"/>
      <c r="R48" s="168"/>
      <c r="S48" s="61"/>
      <c r="T48" s="141"/>
      <c r="U48" s="141"/>
      <c r="V48" s="141"/>
      <c r="W48" s="141"/>
      <c r="X48" s="141"/>
      <c r="Y48" s="141"/>
      <c r="Z48" s="62"/>
      <c r="AA48" s="163"/>
      <c r="AB48" s="168" t="s">
        <v>43</v>
      </c>
      <c r="AC48" s="168"/>
      <c r="AD48" s="168"/>
      <c r="AE48" s="168"/>
      <c r="AF48" s="61"/>
      <c r="AG48" s="141"/>
      <c r="AH48" s="141"/>
      <c r="AI48" s="141"/>
      <c r="AJ48" s="141"/>
      <c r="AK48" s="141"/>
      <c r="AL48" s="141"/>
      <c r="AM48" s="62"/>
    </row>
    <row r="49" spans="1:39" ht="27" hidden="1" customHeight="1" thickBot="1" x14ac:dyDescent="0.2">
      <c r="A49" s="163"/>
      <c r="B49" s="157" t="s">
        <v>114</v>
      </c>
      <c r="C49" s="157"/>
      <c r="D49" s="157"/>
      <c r="E49" s="157"/>
      <c r="F49" s="22"/>
      <c r="G49" s="142"/>
      <c r="H49" s="142"/>
      <c r="I49" s="142"/>
      <c r="J49" s="142"/>
      <c r="K49" s="142"/>
      <c r="L49" s="142"/>
      <c r="M49" s="56"/>
      <c r="N49" s="163"/>
      <c r="O49" s="157" t="s">
        <v>114</v>
      </c>
      <c r="P49" s="157"/>
      <c r="Q49" s="157"/>
      <c r="R49" s="157"/>
      <c r="S49" s="22"/>
      <c r="T49" s="142"/>
      <c r="U49" s="142"/>
      <c r="V49" s="142"/>
      <c r="W49" s="142"/>
      <c r="X49" s="142"/>
      <c r="Y49" s="142"/>
      <c r="Z49" s="56"/>
      <c r="AA49" s="163"/>
      <c r="AB49" s="157" t="s">
        <v>116</v>
      </c>
      <c r="AC49" s="157"/>
      <c r="AD49" s="157"/>
      <c r="AE49" s="157"/>
      <c r="AF49" s="22"/>
      <c r="AG49" s="142"/>
      <c r="AH49" s="142"/>
      <c r="AI49" s="142"/>
      <c r="AJ49" s="142"/>
      <c r="AK49" s="142"/>
      <c r="AL49" s="142"/>
      <c r="AM49" s="56"/>
    </row>
    <row r="50" spans="1:39" ht="21" customHeight="1" thickTop="1" thickBot="1" x14ac:dyDescent="0.2">
      <c r="A50" s="166"/>
      <c r="B50" s="156" t="s">
        <v>17</v>
      </c>
      <c r="C50" s="156"/>
      <c r="D50" s="156"/>
      <c r="E50" s="156"/>
      <c r="F50" s="19">
        <f>SUM(F44:F49)</f>
        <v>0</v>
      </c>
      <c r="G50" s="143"/>
      <c r="H50" s="143"/>
      <c r="I50" s="143"/>
      <c r="J50" s="143"/>
      <c r="K50" s="143"/>
      <c r="L50" s="143"/>
      <c r="M50" s="31">
        <f>SUM(M44:M49)</f>
        <v>0</v>
      </c>
      <c r="N50" s="166"/>
      <c r="O50" s="156" t="s">
        <v>17</v>
      </c>
      <c r="P50" s="156"/>
      <c r="Q50" s="156"/>
      <c r="R50" s="156"/>
      <c r="S50" s="19">
        <f>SUM(S44:S49)</f>
        <v>0</v>
      </c>
      <c r="T50" s="143"/>
      <c r="U50" s="143"/>
      <c r="V50" s="143"/>
      <c r="W50" s="143"/>
      <c r="X50" s="143"/>
      <c r="Y50" s="143"/>
      <c r="Z50" s="31">
        <f>SUM(Z44:Z49)</f>
        <v>0</v>
      </c>
      <c r="AA50" s="166"/>
      <c r="AB50" s="156" t="s">
        <v>17</v>
      </c>
      <c r="AC50" s="156"/>
      <c r="AD50" s="156"/>
      <c r="AE50" s="156"/>
      <c r="AF50" s="19">
        <f>SUM(AF44:AF49)</f>
        <v>0</v>
      </c>
      <c r="AG50" s="143"/>
      <c r="AH50" s="143"/>
      <c r="AI50" s="143"/>
      <c r="AJ50" s="143"/>
      <c r="AK50" s="143"/>
      <c r="AL50" s="143"/>
      <c r="AM50" s="31">
        <f>SUM(AM44:AM49)</f>
        <v>0</v>
      </c>
    </row>
    <row r="51" spans="1:39" ht="6.75" customHeight="1" thickBot="1" x14ac:dyDescent="0.2">
      <c r="A51" s="17"/>
      <c r="B51" s="18"/>
      <c r="C51" s="18"/>
      <c r="D51" s="18"/>
      <c r="E51" s="18"/>
      <c r="F51" s="18"/>
      <c r="G51" s="60"/>
      <c r="H51" s="60"/>
      <c r="I51" s="60"/>
      <c r="J51" s="60"/>
      <c r="K51" s="60"/>
      <c r="L51" s="60"/>
      <c r="M51" s="57"/>
      <c r="N51" s="17"/>
      <c r="O51" s="18"/>
      <c r="P51" s="18"/>
      <c r="Q51" s="18"/>
      <c r="R51" s="18"/>
      <c r="S51" s="18"/>
      <c r="T51" s="60"/>
      <c r="U51" s="60"/>
      <c r="V51" s="60"/>
      <c r="W51" s="60"/>
      <c r="X51" s="60"/>
      <c r="Y51" s="60"/>
      <c r="Z51" s="58"/>
      <c r="AA51" s="17"/>
      <c r="AB51" s="18"/>
      <c r="AC51" s="18"/>
      <c r="AD51" s="18"/>
      <c r="AE51" s="18"/>
      <c r="AF51" s="18"/>
      <c r="AG51" s="60"/>
      <c r="AH51" s="60"/>
      <c r="AI51" s="60"/>
      <c r="AJ51" s="60"/>
      <c r="AK51" s="60"/>
      <c r="AL51" s="60"/>
      <c r="AM51" s="58"/>
    </row>
    <row r="52" spans="1:39" ht="21" customHeight="1" thickBot="1" x14ac:dyDescent="0.2">
      <c r="A52" s="112" t="s">
        <v>51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4"/>
    </row>
    <row r="53" spans="1:39" ht="21" customHeight="1" x14ac:dyDescent="0.15">
      <c r="A53" s="150" t="s">
        <v>13</v>
      </c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2"/>
      <c r="N53" s="115" t="s">
        <v>15</v>
      </c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7"/>
      <c r="AA53" s="118" t="s">
        <v>16</v>
      </c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0"/>
    </row>
    <row r="54" spans="1:39" ht="21" customHeight="1" x14ac:dyDescent="0.15">
      <c r="A54" s="127" t="s">
        <v>12</v>
      </c>
      <c r="B54" s="129" t="s">
        <v>40</v>
      </c>
      <c r="C54" s="129"/>
      <c r="D54" s="129"/>
      <c r="E54" s="129"/>
      <c r="F54" s="26" t="s">
        <v>41</v>
      </c>
      <c r="G54" s="135" t="s">
        <v>42</v>
      </c>
      <c r="H54" s="135"/>
      <c r="I54" s="135"/>
      <c r="J54" s="135"/>
      <c r="K54" s="135"/>
      <c r="L54" s="135"/>
      <c r="M54" s="38" t="s">
        <v>90</v>
      </c>
      <c r="N54" s="127" t="s">
        <v>12</v>
      </c>
      <c r="O54" s="129" t="s">
        <v>40</v>
      </c>
      <c r="P54" s="129"/>
      <c r="Q54" s="129"/>
      <c r="R54" s="129"/>
      <c r="S54" s="26" t="s">
        <v>41</v>
      </c>
      <c r="T54" s="135" t="s">
        <v>42</v>
      </c>
      <c r="U54" s="135"/>
      <c r="V54" s="135"/>
      <c r="W54" s="135"/>
      <c r="X54" s="135"/>
      <c r="Y54" s="135"/>
      <c r="Z54" s="38" t="s">
        <v>90</v>
      </c>
      <c r="AA54" s="127" t="s">
        <v>12</v>
      </c>
      <c r="AB54" s="129" t="s">
        <v>40</v>
      </c>
      <c r="AC54" s="129"/>
      <c r="AD54" s="129"/>
      <c r="AE54" s="129"/>
      <c r="AF54" s="26" t="s">
        <v>41</v>
      </c>
      <c r="AG54" s="135" t="s">
        <v>42</v>
      </c>
      <c r="AH54" s="135"/>
      <c r="AI54" s="135"/>
      <c r="AJ54" s="135"/>
      <c r="AK54" s="135"/>
      <c r="AL54" s="135"/>
      <c r="AM54" s="38" t="s">
        <v>90</v>
      </c>
    </row>
    <row r="55" spans="1:39" ht="27" customHeight="1" x14ac:dyDescent="0.15">
      <c r="A55" s="127"/>
      <c r="B55" s="121" t="s">
        <v>0</v>
      </c>
      <c r="C55" s="121"/>
      <c r="D55" s="121"/>
      <c r="E55" s="121"/>
      <c r="F55" s="20"/>
      <c r="G55" s="140"/>
      <c r="H55" s="140"/>
      <c r="I55" s="140"/>
      <c r="J55" s="140"/>
      <c r="K55" s="140"/>
      <c r="L55" s="140"/>
      <c r="M55" s="54"/>
      <c r="N55" s="127"/>
      <c r="O55" s="121" t="s">
        <v>0</v>
      </c>
      <c r="P55" s="121"/>
      <c r="Q55" s="121"/>
      <c r="R55" s="121"/>
      <c r="S55" s="20"/>
      <c r="T55" s="140"/>
      <c r="U55" s="140"/>
      <c r="V55" s="140"/>
      <c r="W55" s="140"/>
      <c r="X55" s="140"/>
      <c r="Y55" s="140"/>
      <c r="Z55" s="54"/>
      <c r="AA55" s="127"/>
      <c r="AB55" s="121" t="s">
        <v>0</v>
      </c>
      <c r="AC55" s="121"/>
      <c r="AD55" s="121"/>
      <c r="AE55" s="121"/>
      <c r="AF55" s="20"/>
      <c r="AG55" s="140"/>
      <c r="AH55" s="140"/>
      <c r="AI55" s="140"/>
      <c r="AJ55" s="140"/>
      <c r="AK55" s="140"/>
      <c r="AL55" s="140"/>
      <c r="AM55" s="54"/>
    </row>
    <row r="56" spans="1:39" ht="27" customHeight="1" x14ac:dyDescent="0.15">
      <c r="A56" s="127"/>
      <c r="B56" s="137" t="s">
        <v>1</v>
      </c>
      <c r="C56" s="137"/>
      <c r="D56" s="137"/>
      <c r="E56" s="137"/>
      <c r="F56" s="21"/>
      <c r="G56" s="110"/>
      <c r="H56" s="110"/>
      <c r="I56" s="110"/>
      <c r="J56" s="110"/>
      <c r="K56" s="110"/>
      <c r="L56" s="110"/>
      <c r="M56" s="55"/>
      <c r="N56" s="127"/>
      <c r="O56" s="137" t="s">
        <v>1</v>
      </c>
      <c r="P56" s="137"/>
      <c r="Q56" s="137"/>
      <c r="R56" s="137"/>
      <c r="S56" s="21"/>
      <c r="T56" s="110"/>
      <c r="U56" s="110"/>
      <c r="V56" s="110"/>
      <c r="W56" s="110"/>
      <c r="X56" s="110"/>
      <c r="Y56" s="110"/>
      <c r="Z56" s="55"/>
      <c r="AA56" s="127"/>
      <c r="AB56" s="137" t="s">
        <v>1</v>
      </c>
      <c r="AC56" s="137"/>
      <c r="AD56" s="137"/>
      <c r="AE56" s="137"/>
      <c r="AF56" s="21"/>
      <c r="AG56" s="110"/>
      <c r="AH56" s="110"/>
      <c r="AI56" s="110"/>
      <c r="AJ56" s="110"/>
      <c r="AK56" s="110"/>
      <c r="AL56" s="110"/>
      <c r="AM56" s="55"/>
    </row>
    <row r="57" spans="1:39" ht="27" customHeight="1" x14ac:dyDescent="0.15">
      <c r="A57" s="127"/>
      <c r="B57" s="137" t="s">
        <v>2</v>
      </c>
      <c r="C57" s="137"/>
      <c r="D57" s="137"/>
      <c r="E57" s="137"/>
      <c r="F57" s="21"/>
      <c r="G57" s="110"/>
      <c r="H57" s="110"/>
      <c r="I57" s="110"/>
      <c r="J57" s="110"/>
      <c r="K57" s="110"/>
      <c r="L57" s="110"/>
      <c r="M57" s="55"/>
      <c r="N57" s="127"/>
      <c r="O57" s="137" t="s">
        <v>2</v>
      </c>
      <c r="P57" s="137"/>
      <c r="Q57" s="137"/>
      <c r="R57" s="137"/>
      <c r="S57" s="21"/>
      <c r="T57" s="110"/>
      <c r="U57" s="110"/>
      <c r="V57" s="110"/>
      <c r="W57" s="110"/>
      <c r="X57" s="110"/>
      <c r="Y57" s="110"/>
      <c r="Z57" s="55"/>
      <c r="AA57" s="127"/>
      <c r="AB57" s="137" t="s">
        <v>2</v>
      </c>
      <c r="AC57" s="137"/>
      <c r="AD57" s="137"/>
      <c r="AE57" s="137"/>
      <c r="AF57" s="21"/>
      <c r="AG57" s="110"/>
      <c r="AH57" s="110"/>
      <c r="AI57" s="110"/>
      <c r="AJ57" s="110"/>
      <c r="AK57" s="110"/>
      <c r="AL57" s="110"/>
      <c r="AM57" s="55"/>
    </row>
    <row r="58" spans="1:39" ht="27" customHeight="1" x14ac:dyDescent="0.15">
      <c r="A58" s="127"/>
      <c r="B58" s="137" t="s">
        <v>3</v>
      </c>
      <c r="C58" s="137"/>
      <c r="D58" s="137"/>
      <c r="E58" s="137"/>
      <c r="F58" s="21"/>
      <c r="G58" s="110"/>
      <c r="H58" s="110"/>
      <c r="I58" s="110"/>
      <c r="J58" s="110"/>
      <c r="K58" s="110"/>
      <c r="L58" s="110"/>
      <c r="M58" s="55"/>
      <c r="N58" s="127"/>
      <c r="O58" s="137" t="s">
        <v>3</v>
      </c>
      <c r="P58" s="137"/>
      <c r="Q58" s="137"/>
      <c r="R58" s="137"/>
      <c r="S58" s="21"/>
      <c r="T58" s="110"/>
      <c r="U58" s="110"/>
      <c r="V58" s="110"/>
      <c r="W58" s="110"/>
      <c r="X58" s="110"/>
      <c r="Y58" s="110"/>
      <c r="Z58" s="55"/>
      <c r="AA58" s="127"/>
      <c r="AB58" s="137" t="s">
        <v>3</v>
      </c>
      <c r="AC58" s="137"/>
      <c r="AD58" s="137"/>
      <c r="AE58" s="137"/>
      <c r="AF58" s="21"/>
      <c r="AG58" s="110"/>
      <c r="AH58" s="110"/>
      <c r="AI58" s="110"/>
      <c r="AJ58" s="110"/>
      <c r="AK58" s="110"/>
      <c r="AL58" s="110"/>
      <c r="AM58" s="55"/>
    </row>
    <row r="59" spans="1:39" ht="27" customHeight="1" thickBot="1" x14ac:dyDescent="0.2">
      <c r="A59" s="127"/>
      <c r="B59" s="157" t="s">
        <v>4</v>
      </c>
      <c r="C59" s="157"/>
      <c r="D59" s="157"/>
      <c r="E59" s="157"/>
      <c r="F59" s="22"/>
      <c r="G59" s="142"/>
      <c r="H59" s="142"/>
      <c r="I59" s="142"/>
      <c r="J59" s="142"/>
      <c r="K59" s="142"/>
      <c r="L59" s="142"/>
      <c r="M59" s="56"/>
      <c r="N59" s="127"/>
      <c r="O59" s="157" t="s">
        <v>4</v>
      </c>
      <c r="P59" s="157"/>
      <c r="Q59" s="157"/>
      <c r="R59" s="157"/>
      <c r="S59" s="22"/>
      <c r="T59" s="142"/>
      <c r="U59" s="142"/>
      <c r="V59" s="142"/>
      <c r="W59" s="142"/>
      <c r="X59" s="142"/>
      <c r="Y59" s="142"/>
      <c r="Z59" s="56"/>
      <c r="AA59" s="127"/>
      <c r="AB59" s="157" t="s">
        <v>4</v>
      </c>
      <c r="AC59" s="157"/>
      <c r="AD59" s="157"/>
      <c r="AE59" s="157"/>
      <c r="AF59" s="22"/>
      <c r="AG59" s="142"/>
      <c r="AH59" s="142"/>
      <c r="AI59" s="142"/>
      <c r="AJ59" s="142"/>
      <c r="AK59" s="142"/>
      <c r="AL59" s="142"/>
      <c r="AM59" s="56"/>
    </row>
    <row r="60" spans="1:39" ht="21" customHeight="1" thickTop="1" thickBot="1" x14ac:dyDescent="0.2">
      <c r="A60" s="128"/>
      <c r="B60" s="156" t="s">
        <v>17</v>
      </c>
      <c r="C60" s="156"/>
      <c r="D60" s="156"/>
      <c r="E60" s="156"/>
      <c r="F60" s="19">
        <f>SUM(F55:F59)</f>
        <v>0</v>
      </c>
      <c r="G60" s="143"/>
      <c r="H60" s="143"/>
      <c r="I60" s="143"/>
      <c r="J60" s="143"/>
      <c r="K60" s="143"/>
      <c r="L60" s="143"/>
      <c r="M60" s="31">
        <f>SUM(M55:M59)</f>
        <v>0</v>
      </c>
      <c r="N60" s="128"/>
      <c r="O60" s="156" t="s">
        <v>17</v>
      </c>
      <c r="P60" s="156"/>
      <c r="Q60" s="156"/>
      <c r="R60" s="156"/>
      <c r="S60" s="19">
        <f>SUM(S55:S59)</f>
        <v>0</v>
      </c>
      <c r="T60" s="143"/>
      <c r="U60" s="143"/>
      <c r="V60" s="143"/>
      <c r="W60" s="143"/>
      <c r="X60" s="143"/>
      <c r="Y60" s="143"/>
      <c r="Z60" s="31">
        <f>SUM(Z55:Z59)</f>
        <v>0</v>
      </c>
      <c r="AA60" s="128"/>
      <c r="AB60" s="156" t="s">
        <v>17</v>
      </c>
      <c r="AC60" s="156"/>
      <c r="AD60" s="156"/>
      <c r="AE60" s="156"/>
      <c r="AF60" s="19">
        <f>SUM(AF55:AF59)</f>
        <v>0</v>
      </c>
      <c r="AG60" s="143"/>
      <c r="AH60" s="143"/>
      <c r="AI60" s="143"/>
      <c r="AJ60" s="143"/>
      <c r="AK60" s="143"/>
      <c r="AL60" s="143"/>
      <c r="AM60" s="31">
        <f>SUM(AM55:AM59)</f>
        <v>0</v>
      </c>
    </row>
  </sheetData>
  <sheetProtection selectLockedCells="1"/>
  <mergeCells count="328">
    <mergeCell ref="AB54:AE54"/>
    <mergeCell ref="AG54:AL54"/>
    <mergeCell ref="B55:E55"/>
    <mergeCell ref="G55:L55"/>
    <mergeCell ref="O55:R55"/>
    <mergeCell ref="T55:Y55"/>
    <mergeCell ref="B60:E60"/>
    <mergeCell ref="G60:L60"/>
    <mergeCell ref="O60:R60"/>
    <mergeCell ref="T60:Y60"/>
    <mergeCell ref="AB60:AE60"/>
    <mergeCell ref="AG60:AL60"/>
    <mergeCell ref="B59:E59"/>
    <mergeCell ref="G59:L59"/>
    <mergeCell ref="O59:R59"/>
    <mergeCell ref="T59:Y59"/>
    <mergeCell ref="AB59:AE59"/>
    <mergeCell ref="AG59:AL59"/>
    <mergeCell ref="B56:E56"/>
    <mergeCell ref="A54:A60"/>
    <mergeCell ref="B54:E54"/>
    <mergeCell ref="G54:L54"/>
    <mergeCell ref="N54:N60"/>
    <mergeCell ref="O54:R54"/>
    <mergeCell ref="T54:Y54"/>
    <mergeCell ref="AG57:AL57"/>
    <mergeCell ref="B58:E58"/>
    <mergeCell ref="G58:L58"/>
    <mergeCell ref="O58:R58"/>
    <mergeCell ref="T58:Y58"/>
    <mergeCell ref="AB58:AE58"/>
    <mergeCell ref="AG58:AL58"/>
    <mergeCell ref="G56:L56"/>
    <mergeCell ref="O56:R56"/>
    <mergeCell ref="T56:Y56"/>
    <mergeCell ref="AB56:AE56"/>
    <mergeCell ref="AG56:AL56"/>
    <mergeCell ref="B57:E57"/>
    <mergeCell ref="G57:L57"/>
    <mergeCell ref="O57:R57"/>
    <mergeCell ref="T57:Y57"/>
    <mergeCell ref="AB57:AE57"/>
    <mergeCell ref="AA54:AA60"/>
    <mergeCell ref="AG50:AL50"/>
    <mergeCell ref="AG48:AL48"/>
    <mergeCell ref="B49:E49"/>
    <mergeCell ref="G49:L49"/>
    <mergeCell ref="O49:R49"/>
    <mergeCell ref="T49:Y49"/>
    <mergeCell ref="AB49:AE49"/>
    <mergeCell ref="AG49:AL49"/>
    <mergeCell ref="AB55:AE55"/>
    <mergeCell ref="AG55:AL55"/>
    <mergeCell ref="B48:E48"/>
    <mergeCell ref="G48:L48"/>
    <mergeCell ref="O48:R48"/>
    <mergeCell ref="T48:Y48"/>
    <mergeCell ref="AB48:AE48"/>
    <mergeCell ref="B50:E50"/>
    <mergeCell ref="G50:L50"/>
    <mergeCell ref="O50:R50"/>
    <mergeCell ref="T50:Y50"/>
    <mergeCell ref="AB50:AE50"/>
    <mergeCell ref="A52:AM52"/>
    <mergeCell ref="A53:M53"/>
    <mergeCell ref="N53:Z53"/>
    <mergeCell ref="AA53:AM53"/>
    <mergeCell ref="O44:R44"/>
    <mergeCell ref="T44:Y44"/>
    <mergeCell ref="AB44:AE44"/>
    <mergeCell ref="AG44:AL44"/>
    <mergeCell ref="B45:E45"/>
    <mergeCell ref="G47:L47"/>
    <mergeCell ref="O47:R47"/>
    <mergeCell ref="T47:Y47"/>
    <mergeCell ref="AB47:AE47"/>
    <mergeCell ref="AG47:AL47"/>
    <mergeCell ref="AG41:AL41"/>
    <mergeCell ref="A43:A50"/>
    <mergeCell ref="B43:E43"/>
    <mergeCell ref="G43:L43"/>
    <mergeCell ref="N43:N50"/>
    <mergeCell ref="O43:R43"/>
    <mergeCell ref="T43:Y43"/>
    <mergeCell ref="G45:L45"/>
    <mergeCell ref="O45:R45"/>
    <mergeCell ref="T45:Y45"/>
    <mergeCell ref="B47:E47"/>
    <mergeCell ref="AB45:AE45"/>
    <mergeCell ref="AG45:AL45"/>
    <mergeCell ref="B46:E46"/>
    <mergeCell ref="G46:L46"/>
    <mergeCell ref="O46:R46"/>
    <mergeCell ref="T46:Y46"/>
    <mergeCell ref="AB46:AE46"/>
    <mergeCell ref="AG46:AL46"/>
    <mergeCell ref="AA43:AA50"/>
    <mergeCell ref="AB43:AE43"/>
    <mergeCell ref="AG43:AL43"/>
    <mergeCell ref="B44:E44"/>
    <mergeCell ref="G44:L44"/>
    <mergeCell ref="AG38:AL38"/>
    <mergeCell ref="B39:E39"/>
    <mergeCell ref="G39:L39"/>
    <mergeCell ref="O39:R39"/>
    <mergeCell ref="T39:Y39"/>
    <mergeCell ref="AB39:AE39"/>
    <mergeCell ref="AA36:AA42"/>
    <mergeCell ref="AB36:AE36"/>
    <mergeCell ref="AG36:AL36"/>
    <mergeCell ref="B37:E37"/>
    <mergeCell ref="G37:L37"/>
    <mergeCell ref="O37:R37"/>
    <mergeCell ref="T37:Y37"/>
    <mergeCell ref="B42:E42"/>
    <mergeCell ref="G42:L42"/>
    <mergeCell ref="O42:R42"/>
    <mergeCell ref="T42:Y42"/>
    <mergeCell ref="AB42:AE42"/>
    <mergeCell ref="AG42:AL42"/>
    <mergeCell ref="B41:E41"/>
    <mergeCell ref="G41:L41"/>
    <mergeCell ref="O41:R41"/>
    <mergeCell ref="T41:Y41"/>
    <mergeCell ref="AB41:AE41"/>
    <mergeCell ref="AB37:AE37"/>
    <mergeCell ref="AG37:AL37"/>
    <mergeCell ref="B38:E38"/>
    <mergeCell ref="A34:AM34"/>
    <mergeCell ref="A35:M35"/>
    <mergeCell ref="N35:Z35"/>
    <mergeCell ref="AA35:AM35"/>
    <mergeCell ref="A36:A42"/>
    <mergeCell ref="B36:E36"/>
    <mergeCell ref="G36:L36"/>
    <mergeCell ref="N36:N42"/>
    <mergeCell ref="O36:R36"/>
    <mergeCell ref="T36:Y36"/>
    <mergeCell ref="AG39:AL39"/>
    <mergeCell ref="B40:E40"/>
    <mergeCell ref="G40:L40"/>
    <mergeCell ref="O40:R40"/>
    <mergeCell ref="T40:Y40"/>
    <mergeCell ref="AB40:AE40"/>
    <mergeCell ref="AG40:AL40"/>
    <mergeCell ref="G38:L38"/>
    <mergeCell ref="O38:R38"/>
    <mergeCell ref="T38:Y38"/>
    <mergeCell ref="AB38:AE38"/>
    <mergeCell ref="AB31:AE31"/>
    <mergeCell ref="AG31:AL31"/>
    <mergeCell ref="A32:E32"/>
    <mergeCell ref="F32:J32"/>
    <mergeCell ref="AB29:AE29"/>
    <mergeCell ref="AG29:AL29"/>
    <mergeCell ref="B30:E30"/>
    <mergeCell ref="G30:L30"/>
    <mergeCell ref="O30:R30"/>
    <mergeCell ref="T30:Y30"/>
    <mergeCell ref="AB30:AE30"/>
    <mergeCell ref="AG30:AL30"/>
    <mergeCell ref="AA27:AA31"/>
    <mergeCell ref="AB27:AE27"/>
    <mergeCell ref="AG27:AL27"/>
    <mergeCell ref="B28:E28"/>
    <mergeCell ref="G28:L28"/>
    <mergeCell ref="O28:R28"/>
    <mergeCell ref="T28:Y28"/>
    <mergeCell ref="AB28:AE28"/>
    <mergeCell ref="AG28:AL28"/>
    <mergeCell ref="B29:E29"/>
    <mergeCell ref="A27:A31"/>
    <mergeCell ref="B27:E27"/>
    <mergeCell ref="G27:L27"/>
    <mergeCell ref="N27:N31"/>
    <mergeCell ref="O27:R27"/>
    <mergeCell ref="T27:Y27"/>
    <mergeCell ref="G29:L29"/>
    <mergeCell ref="O29:R29"/>
    <mergeCell ref="T29:Y29"/>
    <mergeCell ref="B31:E31"/>
    <mergeCell ref="G31:L31"/>
    <mergeCell ref="O31:R31"/>
    <mergeCell ref="T31:Y31"/>
    <mergeCell ref="AB24:AE24"/>
    <mergeCell ref="AG24:AL24"/>
    <mergeCell ref="B23:E23"/>
    <mergeCell ref="G23:L23"/>
    <mergeCell ref="O23:R23"/>
    <mergeCell ref="T23:Y23"/>
    <mergeCell ref="AB23:AE23"/>
    <mergeCell ref="AG23:AL23"/>
    <mergeCell ref="B26:E26"/>
    <mergeCell ref="G26:L26"/>
    <mergeCell ref="O26:R26"/>
    <mergeCell ref="T26:Y26"/>
    <mergeCell ref="AB26:AE26"/>
    <mergeCell ref="AG26:AL26"/>
    <mergeCell ref="B25:E25"/>
    <mergeCell ref="G25:L25"/>
    <mergeCell ref="O25:R25"/>
    <mergeCell ref="T25:Y25"/>
    <mergeCell ref="AB25:AE25"/>
    <mergeCell ref="AG25:AL25"/>
    <mergeCell ref="AG22:AL22"/>
    <mergeCell ref="G20:L20"/>
    <mergeCell ref="O20:R20"/>
    <mergeCell ref="T20:Y20"/>
    <mergeCell ref="AB20:AE20"/>
    <mergeCell ref="AG20:AL20"/>
    <mergeCell ref="B21:E21"/>
    <mergeCell ref="G21:L21"/>
    <mergeCell ref="O21:R21"/>
    <mergeCell ref="T21:Y21"/>
    <mergeCell ref="AB21:AE21"/>
    <mergeCell ref="AB18:AE18"/>
    <mergeCell ref="AG18:AL18"/>
    <mergeCell ref="B19:E19"/>
    <mergeCell ref="G19:L19"/>
    <mergeCell ref="O19:R19"/>
    <mergeCell ref="T19:Y19"/>
    <mergeCell ref="AB19:AE19"/>
    <mergeCell ref="AG19:AL19"/>
    <mergeCell ref="AA16:AA26"/>
    <mergeCell ref="AB16:AE16"/>
    <mergeCell ref="AG16:AL16"/>
    <mergeCell ref="B17:E17"/>
    <mergeCell ref="G17:L17"/>
    <mergeCell ref="O17:R17"/>
    <mergeCell ref="T17:Y17"/>
    <mergeCell ref="AB17:AE17"/>
    <mergeCell ref="AG17:AL17"/>
    <mergeCell ref="B18:E18"/>
    <mergeCell ref="AG21:AL21"/>
    <mergeCell ref="B22:E22"/>
    <mergeCell ref="G22:L22"/>
    <mergeCell ref="O22:R22"/>
    <mergeCell ref="T22:Y22"/>
    <mergeCell ref="AB22:AE22"/>
    <mergeCell ref="A16:A26"/>
    <mergeCell ref="B16:E16"/>
    <mergeCell ref="G16:L16"/>
    <mergeCell ref="N16:N26"/>
    <mergeCell ref="O16:R16"/>
    <mergeCell ref="T16:Y16"/>
    <mergeCell ref="G18:L18"/>
    <mergeCell ref="O18:R18"/>
    <mergeCell ref="T18:Y18"/>
    <mergeCell ref="B20:E20"/>
    <mergeCell ref="B24:E24"/>
    <mergeCell ref="G24:L24"/>
    <mergeCell ref="O24:R24"/>
    <mergeCell ref="T24:Y24"/>
    <mergeCell ref="T15:Y15"/>
    <mergeCell ref="AB15:AE15"/>
    <mergeCell ref="AG15:AL15"/>
    <mergeCell ref="B14:E14"/>
    <mergeCell ref="G14:L14"/>
    <mergeCell ref="O14:R14"/>
    <mergeCell ref="T14:Y14"/>
    <mergeCell ref="AB14:AE14"/>
    <mergeCell ref="AG14:AL14"/>
    <mergeCell ref="B13:E13"/>
    <mergeCell ref="G13:L13"/>
    <mergeCell ref="O13:R13"/>
    <mergeCell ref="T13:Y13"/>
    <mergeCell ref="AB13:AE13"/>
    <mergeCell ref="AG13:AL13"/>
    <mergeCell ref="B12:E12"/>
    <mergeCell ref="G12:L12"/>
    <mergeCell ref="O12:R12"/>
    <mergeCell ref="T12:Y12"/>
    <mergeCell ref="AB12:AE12"/>
    <mergeCell ref="AG12:AL12"/>
    <mergeCell ref="AA5:AA15"/>
    <mergeCell ref="AB5:AE5"/>
    <mergeCell ref="AG5:AL5"/>
    <mergeCell ref="B6:E6"/>
    <mergeCell ref="G6:L6"/>
    <mergeCell ref="O6:R6"/>
    <mergeCell ref="T6:Y6"/>
    <mergeCell ref="AB6:AE6"/>
    <mergeCell ref="AG6:AL6"/>
    <mergeCell ref="B15:E15"/>
    <mergeCell ref="G15:L15"/>
    <mergeCell ref="O15:R15"/>
    <mergeCell ref="B7:E7"/>
    <mergeCell ref="AG10:AL10"/>
    <mergeCell ref="B11:E11"/>
    <mergeCell ref="G11:L11"/>
    <mergeCell ref="O11:R11"/>
    <mergeCell ref="T11:Y11"/>
    <mergeCell ref="AB11:AE11"/>
    <mergeCell ref="AG11:AL11"/>
    <mergeCell ref="G9:L9"/>
    <mergeCell ref="O9:R9"/>
    <mergeCell ref="T9:Y9"/>
    <mergeCell ref="AB9:AE9"/>
    <mergeCell ref="AG9:AL9"/>
    <mergeCell ref="B10:E10"/>
    <mergeCell ref="G10:L10"/>
    <mergeCell ref="O10:R10"/>
    <mergeCell ref="T10:Y10"/>
    <mergeCell ref="AB10:AE10"/>
    <mergeCell ref="A1:E1"/>
    <mergeCell ref="F1:J1"/>
    <mergeCell ref="A3:AM3"/>
    <mergeCell ref="A4:M4"/>
    <mergeCell ref="N4:Z4"/>
    <mergeCell ref="AA4:AM4"/>
    <mergeCell ref="A5:A15"/>
    <mergeCell ref="B5:E5"/>
    <mergeCell ref="G5:L5"/>
    <mergeCell ref="N5:N15"/>
    <mergeCell ref="O5:R5"/>
    <mergeCell ref="T5:Y5"/>
    <mergeCell ref="G7:L7"/>
    <mergeCell ref="O7:R7"/>
    <mergeCell ref="T7:Y7"/>
    <mergeCell ref="B9:E9"/>
    <mergeCell ref="AB7:AE7"/>
    <mergeCell ref="AG7:AL7"/>
    <mergeCell ref="B8:E8"/>
    <mergeCell ref="G8:L8"/>
    <mergeCell ref="O8:R8"/>
    <mergeCell ref="T8:Y8"/>
    <mergeCell ref="AB8:AE8"/>
    <mergeCell ref="AG8:AL8"/>
  </mergeCells>
  <phoneticPr fontId="1"/>
  <pageMargins left="0.23622047244094491" right="0.23622047244094491" top="0.98425196850393704" bottom="0.19685039370078741" header="0.31496062992125984" footer="0.31496062992125984"/>
  <pageSetup paperSize="9" scale="73" fitToHeight="0" orientation="landscape" r:id="rId1"/>
  <rowBreaks count="1" manualBreakCount="1">
    <brk id="31" max="16383" man="1"/>
  </rowBreaks>
  <drawing r:id="rId2"/>
  <legacyDrawing r:id="rId3"/>
  <controls>
    <mc:AlternateContent xmlns:mc="http://schemas.openxmlformats.org/markup-compatibility/2006">
      <mc:Choice Requires="x14">
        <control shapeId="38914" r:id="rId4" name="C01_02">
          <controlPr print="0" autoLine="0" r:id="rId5">
            <anchor>
              <from>
                <xdr:col>10</xdr:col>
                <xdr:colOff>19050</xdr:colOff>
                <xdr:row>33</xdr:row>
                <xdr:rowOff>0</xdr:rowOff>
              </from>
              <to>
                <xdr:col>11</xdr:col>
                <xdr:colOff>371475</xdr:colOff>
                <xdr:row>34</xdr:row>
                <xdr:rowOff>0</xdr:rowOff>
              </to>
            </anchor>
          </controlPr>
        </control>
      </mc:Choice>
      <mc:Fallback>
        <control shapeId="38914" r:id="rId4" name="C01_02"/>
      </mc:Fallback>
    </mc:AlternateContent>
    <mc:AlternateContent xmlns:mc="http://schemas.openxmlformats.org/markup-compatibility/2006">
      <mc:Choice Requires="x14">
        <control shapeId="38913" r:id="rId6" name="C01_01">
          <controlPr print="0" autoLine="0" r:id="rId7">
            <anchor>
              <from>
                <xdr:col>10</xdr:col>
                <xdr:colOff>19050</xdr:colOff>
                <xdr:row>0</xdr:row>
                <xdr:rowOff>9525</xdr:rowOff>
              </from>
              <to>
                <xdr:col>11</xdr:col>
                <xdr:colOff>371475</xdr:colOff>
                <xdr:row>1</xdr:row>
                <xdr:rowOff>9525</xdr:rowOff>
              </to>
            </anchor>
          </controlPr>
        </control>
      </mc:Choice>
      <mc:Fallback>
        <control shapeId="38913" r:id="rId6" name="C01_01"/>
      </mc:Fallback>
    </mc:AlternateContent>
  </controls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B1:AV38"/>
  <sheetViews>
    <sheetView view="pageBreakPreview" topLeftCell="A4" zoomScale="115" zoomScaleNormal="85" zoomScaleSheetLayoutView="115" workbookViewId="0">
      <selection activeCell="C3" sqref="C3:AV3"/>
    </sheetView>
  </sheetViews>
  <sheetFormatPr defaultColWidth="6.75" defaultRowHeight="11.25" x14ac:dyDescent="0.15"/>
  <cols>
    <col min="1" max="1" width="2.375" style="2" customWidth="1"/>
    <col min="2" max="2" width="14.625" style="2" customWidth="1"/>
    <col min="3" max="13" width="4.75" style="2" customWidth="1"/>
    <col min="14" max="14" width="1.625" style="2" customWidth="1"/>
    <col min="15" max="25" width="4.75" style="2" customWidth="1"/>
    <col min="26" max="26" width="1.625" style="2" customWidth="1"/>
    <col min="27" max="48" width="4.75" style="2" customWidth="1"/>
    <col min="49" max="16384" width="6.75" style="2"/>
  </cols>
  <sheetData>
    <row r="1" spans="2:48" ht="14.25" x14ac:dyDescent="0.15">
      <c r="B1" s="25">
        <f>B3</f>
        <v>46023</v>
      </c>
      <c r="C1" s="10" t="s">
        <v>84</v>
      </c>
    </row>
    <row r="3" spans="2:48" ht="12" thickBot="1" x14ac:dyDescent="0.2">
      <c r="B3" s="203">
        <f>食事発注!C1</f>
        <v>46023</v>
      </c>
      <c r="C3" s="216" t="s">
        <v>12</v>
      </c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  <c r="AH3" s="216"/>
      <c r="AI3" s="216"/>
      <c r="AJ3" s="216"/>
      <c r="AK3" s="216"/>
      <c r="AL3" s="216"/>
      <c r="AM3" s="216"/>
      <c r="AN3" s="216"/>
      <c r="AO3" s="216"/>
      <c r="AP3" s="216"/>
      <c r="AQ3" s="216"/>
      <c r="AR3" s="216"/>
      <c r="AS3" s="216"/>
      <c r="AT3" s="216"/>
      <c r="AU3" s="216"/>
      <c r="AV3" s="216"/>
    </row>
    <row r="4" spans="2:48" x14ac:dyDescent="0.15">
      <c r="B4" s="204"/>
      <c r="C4" s="210" t="s">
        <v>14</v>
      </c>
      <c r="D4" s="211"/>
      <c r="E4" s="211"/>
      <c r="F4" s="211"/>
      <c r="G4" s="211"/>
      <c r="H4" s="211"/>
      <c r="I4" s="211"/>
      <c r="J4" s="211"/>
      <c r="K4" s="211"/>
      <c r="L4" s="211"/>
      <c r="M4" s="212"/>
      <c r="N4" s="64"/>
      <c r="O4" s="213" t="s">
        <v>15</v>
      </c>
      <c r="P4" s="214"/>
      <c r="Q4" s="214"/>
      <c r="R4" s="214"/>
      <c r="S4" s="214"/>
      <c r="T4" s="214"/>
      <c r="U4" s="214"/>
      <c r="V4" s="214"/>
      <c r="W4" s="214"/>
      <c r="X4" s="214"/>
      <c r="Y4" s="215"/>
      <c r="Z4" s="68"/>
      <c r="AA4" s="206" t="s">
        <v>16</v>
      </c>
      <c r="AB4" s="207"/>
      <c r="AC4" s="207"/>
      <c r="AD4" s="207"/>
      <c r="AE4" s="207"/>
      <c r="AF4" s="207"/>
      <c r="AG4" s="207"/>
      <c r="AH4" s="207"/>
      <c r="AI4" s="207"/>
      <c r="AJ4" s="207"/>
      <c r="AK4" s="208"/>
      <c r="AL4" s="217" t="s">
        <v>18</v>
      </c>
      <c r="AM4" s="218"/>
      <c r="AN4" s="218"/>
      <c r="AO4" s="218"/>
      <c r="AP4" s="218"/>
      <c r="AQ4" s="218"/>
      <c r="AR4" s="218"/>
      <c r="AS4" s="218"/>
      <c r="AT4" s="218"/>
      <c r="AU4" s="218"/>
      <c r="AV4" s="219"/>
    </row>
    <row r="5" spans="2:48" x14ac:dyDescent="0.15">
      <c r="B5" s="204"/>
      <c r="C5" s="209" t="s">
        <v>10</v>
      </c>
      <c r="D5" s="201"/>
      <c r="E5" s="201"/>
      <c r="F5" s="201"/>
      <c r="G5" s="201"/>
      <c r="H5" s="201"/>
      <c r="I5" s="201" t="s">
        <v>11</v>
      </c>
      <c r="J5" s="201"/>
      <c r="K5" s="201"/>
      <c r="L5" s="201"/>
      <c r="M5" s="202" t="s">
        <v>5</v>
      </c>
      <c r="N5" s="67"/>
      <c r="O5" s="209" t="s">
        <v>10</v>
      </c>
      <c r="P5" s="201"/>
      <c r="Q5" s="201"/>
      <c r="R5" s="201"/>
      <c r="S5" s="201"/>
      <c r="T5" s="201"/>
      <c r="U5" s="201" t="s">
        <v>11</v>
      </c>
      <c r="V5" s="201"/>
      <c r="W5" s="201"/>
      <c r="X5" s="201"/>
      <c r="Y5" s="202" t="s">
        <v>5</v>
      </c>
      <c r="Z5" s="67"/>
      <c r="AA5" s="209" t="s">
        <v>10</v>
      </c>
      <c r="AB5" s="201"/>
      <c r="AC5" s="201"/>
      <c r="AD5" s="201"/>
      <c r="AE5" s="201"/>
      <c r="AF5" s="201"/>
      <c r="AG5" s="201" t="s">
        <v>11</v>
      </c>
      <c r="AH5" s="201"/>
      <c r="AI5" s="201"/>
      <c r="AJ5" s="201"/>
      <c r="AK5" s="202" t="s">
        <v>5</v>
      </c>
      <c r="AL5" s="209" t="s">
        <v>10</v>
      </c>
      <c r="AM5" s="201"/>
      <c r="AN5" s="201"/>
      <c r="AO5" s="201"/>
      <c r="AP5" s="201"/>
      <c r="AQ5" s="201"/>
      <c r="AR5" s="201" t="s">
        <v>11</v>
      </c>
      <c r="AS5" s="201"/>
      <c r="AT5" s="201"/>
      <c r="AU5" s="201"/>
      <c r="AV5" s="202" t="s">
        <v>5</v>
      </c>
    </row>
    <row r="6" spans="2:48" ht="108" customHeight="1" x14ac:dyDescent="0.15">
      <c r="B6" s="205"/>
      <c r="C6" s="47" t="s">
        <v>0</v>
      </c>
      <c r="D6" s="3" t="s">
        <v>1</v>
      </c>
      <c r="E6" s="3" t="s">
        <v>2</v>
      </c>
      <c r="F6" s="3" t="s">
        <v>3</v>
      </c>
      <c r="G6" s="3" t="s">
        <v>4</v>
      </c>
      <c r="H6" s="3" t="s">
        <v>5</v>
      </c>
      <c r="I6" s="3" t="s">
        <v>6</v>
      </c>
      <c r="J6" s="3" t="s">
        <v>7</v>
      </c>
      <c r="K6" s="3" t="s">
        <v>8</v>
      </c>
      <c r="L6" s="3" t="s">
        <v>9</v>
      </c>
      <c r="M6" s="202"/>
      <c r="N6" s="67"/>
      <c r="O6" s="47" t="s">
        <v>0</v>
      </c>
      <c r="P6" s="3" t="s">
        <v>1</v>
      </c>
      <c r="Q6" s="3" t="s">
        <v>2</v>
      </c>
      <c r="R6" s="3" t="s">
        <v>3</v>
      </c>
      <c r="S6" s="3" t="s">
        <v>4</v>
      </c>
      <c r="T6" s="3" t="s">
        <v>5</v>
      </c>
      <c r="U6" s="3" t="s">
        <v>6</v>
      </c>
      <c r="V6" s="3" t="s">
        <v>7</v>
      </c>
      <c r="W6" s="3" t="s">
        <v>8</v>
      </c>
      <c r="X6" s="3" t="s">
        <v>9</v>
      </c>
      <c r="Y6" s="202"/>
      <c r="Z6" s="67"/>
      <c r="AA6" s="47" t="s">
        <v>0</v>
      </c>
      <c r="AB6" s="3" t="s">
        <v>1</v>
      </c>
      <c r="AC6" s="3" t="s">
        <v>2</v>
      </c>
      <c r="AD6" s="3" t="s">
        <v>3</v>
      </c>
      <c r="AE6" s="3" t="s">
        <v>4</v>
      </c>
      <c r="AF6" s="3" t="s">
        <v>5</v>
      </c>
      <c r="AG6" s="3" t="s">
        <v>6</v>
      </c>
      <c r="AH6" s="3" t="s">
        <v>7</v>
      </c>
      <c r="AI6" s="3" t="s">
        <v>8</v>
      </c>
      <c r="AJ6" s="3" t="s">
        <v>9</v>
      </c>
      <c r="AK6" s="202"/>
      <c r="AL6" s="47" t="s">
        <v>0</v>
      </c>
      <c r="AM6" s="3" t="s">
        <v>1</v>
      </c>
      <c r="AN6" s="3" t="s">
        <v>2</v>
      </c>
      <c r="AO6" s="3" t="s">
        <v>3</v>
      </c>
      <c r="AP6" s="3" t="s">
        <v>4</v>
      </c>
      <c r="AQ6" s="3" t="s">
        <v>5</v>
      </c>
      <c r="AR6" s="3" t="s">
        <v>6</v>
      </c>
      <c r="AS6" s="3" t="s">
        <v>7</v>
      </c>
      <c r="AT6" s="3" t="s">
        <v>8</v>
      </c>
      <c r="AU6" s="3" t="s">
        <v>9</v>
      </c>
      <c r="AV6" s="202"/>
    </row>
    <row r="7" spans="2:48" ht="15.6" customHeight="1" x14ac:dyDescent="0.15">
      <c r="B7" s="45" t="s">
        <v>52</v>
      </c>
      <c r="C7" s="69">
        <f ca="1">INDIRECT(B7&amp;"!$F$6")</f>
        <v>39</v>
      </c>
      <c r="D7" s="70">
        <f ca="1">INDIRECT(B7&amp;"!$F$7")</f>
        <v>0</v>
      </c>
      <c r="E7" s="70">
        <f ca="1">INDIRECT(B7&amp;"!$F$8")</f>
        <v>41</v>
      </c>
      <c r="F7" s="70">
        <f ca="1">INDIRECT(B7&amp;"!$F$9")</f>
        <v>58</v>
      </c>
      <c r="G7" s="70">
        <f ca="1">INDIRECT(B7&amp;"!$F$10")</f>
        <v>34</v>
      </c>
      <c r="H7" s="70">
        <f ca="1">SUM(C7:G7)</f>
        <v>172</v>
      </c>
      <c r="I7" s="70">
        <f ca="1">INDIRECT(B7&amp;"!$F$11")</f>
        <v>1</v>
      </c>
      <c r="J7" s="70">
        <f ca="1">INDIRECT(B7&amp;"!$F$12")</f>
        <v>0</v>
      </c>
      <c r="K7" s="70">
        <f ca="1">INDIRECT(B7&amp;"!$F$13")</f>
        <v>0</v>
      </c>
      <c r="L7" s="70">
        <f ca="1">SUM(I7:K7)</f>
        <v>1</v>
      </c>
      <c r="M7" s="71">
        <f t="shared" ref="M7:M37" ca="1" si="0">H7+L7</f>
        <v>173</v>
      </c>
      <c r="N7" s="72"/>
      <c r="O7" s="69">
        <f t="shared" ref="O7:O37" ca="1" si="1">INDIRECT(B7&amp;"!$S$6")</f>
        <v>39</v>
      </c>
      <c r="P7" s="70">
        <f t="shared" ref="P7:P37" ca="1" si="2">INDIRECT(B7&amp;"!$S$7")</f>
        <v>0</v>
      </c>
      <c r="Q7" s="70">
        <f t="shared" ref="Q7:Q37" ca="1" si="3">INDIRECT(B7&amp;"!$S$8")</f>
        <v>41</v>
      </c>
      <c r="R7" s="70">
        <f t="shared" ref="R7:R37" ca="1" si="4">INDIRECT(B7&amp;"!$S$9")</f>
        <v>58</v>
      </c>
      <c r="S7" s="70">
        <f t="shared" ref="S7:S37" ca="1" si="5">INDIRECT(B7&amp;"!$S$10")</f>
        <v>34</v>
      </c>
      <c r="T7" s="70">
        <f ca="1">SUM(O7:S7)</f>
        <v>172</v>
      </c>
      <c r="U7" s="70">
        <f t="shared" ref="U7:U37" ca="1" si="6">INDIRECT(B7&amp;"!$S$11")</f>
        <v>1</v>
      </c>
      <c r="V7" s="70">
        <f t="shared" ref="V7:V37" ca="1" si="7">INDIRECT(B7&amp;"!$S$12")</f>
        <v>3</v>
      </c>
      <c r="W7" s="70">
        <f t="shared" ref="W7:W37" ca="1" si="8">INDIRECT(B7&amp;"!$S$13")</f>
        <v>0</v>
      </c>
      <c r="X7" s="70">
        <f ca="1">SUM(U7:W7)</f>
        <v>4</v>
      </c>
      <c r="Y7" s="71">
        <f ca="1">T7+X7</f>
        <v>176</v>
      </c>
      <c r="Z7" s="72"/>
      <c r="AA7" s="69">
        <f t="shared" ref="AA7:AA37" ca="1" si="9">INDIRECT(B7&amp;"!$AF$6")</f>
        <v>40</v>
      </c>
      <c r="AB7" s="70">
        <f t="shared" ref="AB7:AB37" ca="1" si="10">INDIRECT(B7&amp;"!$AF$7")</f>
        <v>0</v>
      </c>
      <c r="AC7" s="70">
        <f t="shared" ref="AC7:AC37" ca="1" si="11">INDIRECT(B7&amp;"!$AF$8")</f>
        <v>43</v>
      </c>
      <c r="AD7" s="70">
        <f t="shared" ref="AD7:AD37" ca="1" si="12">INDIRECT(B7&amp;"!$AF$9")</f>
        <v>58</v>
      </c>
      <c r="AE7" s="70">
        <f t="shared" ref="AE7:AE37" ca="1" si="13">INDIRECT(B7&amp;"!$AF$10")</f>
        <v>34</v>
      </c>
      <c r="AF7" s="70">
        <f ca="1">SUM(AA7:AE7)</f>
        <v>175</v>
      </c>
      <c r="AG7" s="70">
        <f t="shared" ref="AG7:AG37" ca="1" si="14">INDIRECT(B7&amp;"!$AF$11")</f>
        <v>2</v>
      </c>
      <c r="AH7" s="70">
        <f t="shared" ref="AH7:AH37" ca="1" si="15">INDIRECT(B7&amp;"!$AF$12")</f>
        <v>0</v>
      </c>
      <c r="AI7" s="70">
        <f t="shared" ref="AI7:AI37" ca="1" si="16">INDIRECT(B7&amp;"!$AF$13")</f>
        <v>0</v>
      </c>
      <c r="AJ7" s="70">
        <f ca="1">SUM(AG7:AI7)</f>
        <v>2</v>
      </c>
      <c r="AK7" s="71">
        <f ca="1">AF7+AJ7</f>
        <v>177</v>
      </c>
      <c r="AL7" s="48">
        <f t="shared" ref="AL7:AL37" ca="1" si="17">C7+O7+AA7</f>
        <v>118</v>
      </c>
      <c r="AM7" s="43">
        <f t="shared" ref="AM7:AM37" ca="1" si="18">D7+P7+AB7</f>
        <v>0</v>
      </c>
      <c r="AN7" s="43">
        <f t="shared" ref="AN7:AN37" ca="1" si="19">E7+Q7+AC7</f>
        <v>125</v>
      </c>
      <c r="AO7" s="43">
        <f t="shared" ref="AO7:AO37" ca="1" si="20">F7+R7+AD7</f>
        <v>174</v>
      </c>
      <c r="AP7" s="43">
        <f t="shared" ref="AP7:AP37" ca="1" si="21">G7+S7+AE7</f>
        <v>102</v>
      </c>
      <c r="AQ7" s="44">
        <f ca="1">SUM(AL7:AP7)</f>
        <v>519</v>
      </c>
      <c r="AR7" s="44">
        <f t="shared" ref="AR7:AR37" ca="1" si="22">I7+U7+AG7</f>
        <v>4</v>
      </c>
      <c r="AS7" s="44">
        <f t="shared" ref="AS7:AS37" ca="1" si="23">J7+V7+AH7</f>
        <v>3</v>
      </c>
      <c r="AT7" s="44">
        <f t="shared" ref="AT7:AT37" ca="1" si="24">K7+W7+AI7</f>
        <v>0</v>
      </c>
      <c r="AU7" s="44">
        <f ca="1">SUM(AR7:AT7)</f>
        <v>7</v>
      </c>
      <c r="AV7" s="49">
        <f ca="1">AQ7+AU7</f>
        <v>526</v>
      </c>
    </row>
    <row r="8" spans="2:48" ht="15.6" customHeight="1" x14ac:dyDescent="0.15">
      <c r="B8" s="45" t="s">
        <v>53</v>
      </c>
      <c r="C8" s="69">
        <f t="shared" ref="C8:C37" ca="1" si="25">INDIRECT(B8&amp;"!$F$6")</f>
        <v>41</v>
      </c>
      <c r="D8" s="70">
        <f t="shared" ref="D8:D37" ca="1" si="26">INDIRECT(B8&amp;"!$F$7")</f>
        <v>0</v>
      </c>
      <c r="E8" s="70">
        <f t="shared" ref="E8:E37" ca="1" si="27">INDIRECT(B8&amp;"!$F$8")</f>
        <v>43</v>
      </c>
      <c r="F8" s="70">
        <f t="shared" ref="F8:F37" ca="1" si="28">INDIRECT(B8&amp;"!$F$9")</f>
        <v>58</v>
      </c>
      <c r="G8" s="70">
        <f t="shared" ref="G8:G37" ca="1" si="29">INDIRECT(B8&amp;"!$F$10")</f>
        <v>34</v>
      </c>
      <c r="H8" s="70">
        <f t="shared" ref="H8:H37" ca="1" si="30">SUM(C8:G8)</f>
        <v>176</v>
      </c>
      <c r="I8" s="70">
        <f t="shared" ref="I8:I37" ca="1" si="31">INDIRECT(B8&amp;"!$F$11")</f>
        <v>3</v>
      </c>
      <c r="J8" s="70">
        <f t="shared" ref="J8:J37" ca="1" si="32">INDIRECT(B8&amp;"!$F$12")</f>
        <v>0</v>
      </c>
      <c r="K8" s="70">
        <f t="shared" ref="K8:K37" ca="1" si="33">INDIRECT(B8&amp;"!$F$13")</f>
        <v>0</v>
      </c>
      <c r="L8" s="70">
        <f t="shared" ref="L8:L37" ca="1" si="34">SUM(I8:K8)</f>
        <v>3</v>
      </c>
      <c r="M8" s="71">
        <f t="shared" ca="1" si="0"/>
        <v>179</v>
      </c>
      <c r="N8" s="72"/>
      <c r="O8" s="69">
        <f t="shared" ca="1" si="1"/>
        <v>41</v>
      </c>
      <c r="P8" s="70">
        <f t="shared" ca="1" si="2"/>
        <v>0</v>
      </c>
      <c r="Q8" s="70">
        <f t="shared" ca="1" si="3"/>
        <v>41</v>
      </c>
      <c r="R8" s="70">
        <f t="shared" ca="1" si="4"/>
        <v>58</v>
      </c>
      <c r="S8" s="70">
        <f t="shared" ca="1" si="5"/>
        <v>34</v>
      </c>
      <c r="T8" s="70">
        <f t="shared" ref="T8:T37" ca="1" si="35">SUM(O8:S8)</f>
        <v>174</v>
      </c>
      <c r="U8" s="70">
        <f t="shared" ca="1" si="6"/>
        <v>2</v>
      </c>
      <c r="V8" s="70">
        <f t="shared" ca="1" si="7"/>
        <v>2</v>
      </c>
      <c r="W8" s="70">
        <f t="shared" ca="1" si="8"/>
        <v>0</v>
      </c>
      <c r="X8" s="70">
        <f t="shared" ref="X8:X37" ca="1" si="36">SUM(U8:W8)</f>
        <v>4</v>
      </c>
      <c r="Y8" s="71">
        <f t="shared" ref="Y8:Y37" ca="1" si="37">T8+X8</f>
        <v>178</v>
      </c>
      <c r="Z8" s="72"/>
      <c r="AA8" s="69">
        <f t="shared" ca="1" si="9"/>
        <v>44</v>
      </c>
      <c r="AB8" s="70">
        <f t="shared" ca="1" si="10"/>
        <v>0</v>
      </c>
      <c r="AC8" s="70">
        <f t="shared" ca="1" si="11"/>
        <v>44</v>
      </c>
      <c r="AD8" s="70">
        <f t="shared" ca="1" si="12"/>
        <v>58</v>
      </c>
      <c r="AE8" s="70">
        <f t="shared" ca="1" si="13"/>
        <v>34</v>
      </c>
      <c r="AF8" s="70">
        <f t="shared" ref="AF8:AF37" ca="1" si="38">SUM(AA8:AE8)</f>
        <v>180</v>
      </c>
      <c r="AG8" s="70">
        <f t="shared" ca="1" si="14"/>
        <v>3</v>
      </c>
      <c r="AH8" s="70">
        <f t="shared" ca="1" si="15"/>
        <v>0</v>
      </c>
      <c r="AI8" s="70">
        <f t="shared" ca="1" si="16"/>
        <v>0</v>
      </c>
      <c r="AJ8" s="70">
        <f t="shared" ref="AJ8:AJ37" ca="1" si="39">SUM(AG8:AI8)</f>
        <v>3</v>
      </c>
      <c r="AK8" s="71">
        <f t="shared" ref="AK8:AK37" ca="1" si="40">AF8+AJ8</f>
        <v>183</v>
      </c>
      <c r="AL8" s="48">
        <f t="shared" ca="1" si="17"/>
        <v>126</v>
      </c>
      <c r="AM8" s="43">
        <f t="shared" ca="1" si="18"/>
        <v>0</v>
      </c>
      <c r="AN8" s="43">
        <f t="shared" ca="1" si="19"/>
        <v>128</v>
      </c>
      <c r="AO8" s="43">
        <f t="shared" ca="1" si="20"/>
        <v>174</v>
      </c>
      <c r="AP8" s="43">
        <f t="shared" ca="1" si="21"/>
        <v>102</v>
      </c>
      <c r="AQ8" s="44">
        <f t="shared" ref="AQ8:AQ37" ca="1" si="41">SUM(AL8:AP8)</f>
        <v>530</v>
      </c>
      <c r="AR8" s="44">
        <f t="shared" ca="1" si="22"/>
        <v>8</v>
      </c>
      <c r="AS8" s="44">
        <f t="shared" ca="1" si="23"/>
        <v>2</v>
      </c>
      <c r="AT8" s="44">
        <f t="shared" ca="1" si="24"/>
        <v>0</v>
      </c>
      <c r="AU8" s="44">
        <f t="shared" ref="AU8:AU37" ca="1" si="42">SUM(AR8:AT8)</f>
        <v>10</v>
      </c>
      <c r="AV8" s="49">
        <f t="shared" ref="AV8:AV37" ca="1" si="43">AQ8+AU8</f>
        <v>540</v>
      </c>
    </row>
    <row r="9" spans="2:48" ht="15.6" customHeight="1" x14ac:dyDescent="0.15">
      <c r="B9" s="45" t="s">
        <v>54</v>
      </c>
      <c r="C9" s="69">
        <f t="shared" ca="1" si="25"/>
        <v>44</v>
      </c>
      <c r="D9" s="70">
        <f t="shared" ca="1" si="26"/>
        <v>0</v>
      </c>
      <c r="E9" s="70">
        <f t="shared" ca="1" si="27"/>
        <v>44</v>
      </c>
      <c r="F9" s="70">
        <f t="shared" ca="1" si="28"/>
        <v>58</v>
      </c>
      <c r="G9" s="70">
        <f t="shared" ca="1" si="29"/>
        <v>34</v>
      </c>
      <c r="H9" s="70">
        <f t="shared" ca="1" si="30"/>
        <v>180</v>
      </c>
      <c r="I9" s="70">
        <f t="shared" ca="1" si="31"/>
        <v>2</v>
      </c>
      <c r="J9" s="70">
        <f t="shared" ca="1" si="32"/>
        <v>0</v>
      </c>
      <c r="K9" s="70">
        <f t="shared" ca="1" si="33"/>
        <v>0</v>
      </c>
      <c r="L9" s="70">
        <f t="shared" ca="1" si="34"/>
        <v>2</v>
      </c>
      <c r="M9" s="71">
        <f t="shared" ca="1" si="0"/>
        <v>182</v>
      </c>
      <c r="N9" s="72"/>
      <c r="O9" s="69">
        <f t="shared" ca="1" si="1"/>
        <v>44</v>
      </c>
      <c r="P9" s="70">
        <f t="shared" ca="1" si="2"/>
        <v>0</v>
      </c>
      <c r="Q9" s="70">
        <f t="shared" ca="1" si="3"/>
        <v>43</v>
      </c>
      <c r="R9" s="70">
        <f t="shared" ca="1" si="4"/>
        <v>58</v>
      </c>
      <c r="S9" s="70">
        <f t="shared" ca="1" si="5"/>
        <v>34</v>
      </c>
      <c r="T9" s="70">
        <f t="shared" ca="1" si="35"/>
        <v>179</v>
      </c>
      <c r="U9" s="70">
        <f t="shared" ca="1" si="6"/>
        <v>2</v>
      </c>
      <c r="V9" s="70">
        <f t="shared" ca="1" si="7"/>
        <v>1</v>
      </c>
      <c r="W9" s="70">
        <f t="shared" ca="1" si="8"/>
        <v>0</v>
      </c>
      <c r="X9" s="70">
        <f t="shared" ca="1" si="36"/>
        <v>3</v>
      </c>
      <c r="Y9" s="71">
        <f t="shared" ca="1" si="37"/>
        <v>182</v>
      </c>
      <c r="Z9" s="72"/>
      <c r="AA9" s="69">
        <f t="shared" ca="1" si="9"/>
        <v>44</v>
      </c>
      <c r="AB9" s="70">
        <f t="shared" ca="1" si="10"/>
        <v>0</v>
      </c>
      <c r="AC9" s="70">
        <f t="shared" ca="1" si="11"/>
        <v>45</v>
      </c>
      <c r="AD9" s="70">
        <f t="shared" ca="1" si="12"/>
        <v>58</v>
      </c>
      <c r="AE9" s="70">
        <f t="shared" ca="1" si="13"/>
        <v>34</v>
      </c>
      <c r="AF9" s="70">
        <f t="shared" ca="1" si="38"/>
        <v>181</v>
      </c>
      <c r="AG9" s="70">
        <f t="shared" ca="1" si="14"/>
        <v>2</v>
      </c>
      <c r="AH9" s="70">
        <f t="shared" ca="1" si="15"/>
        <v>0</v>
      </c>
      <c r="AI9" s="70">
        <f t="shared" ca="1" si="16"/>
        <v>0</v>
      </c>
      <c r="AJ9" s="70">
        <f t="shared" ca="1" si="39"/>
        <v>2</v>
      </c>
      <c r="AK9" s="71">
        <f t="shared" ca="1" si="40"/>
        <v>183</v>
      </c>
      <c r="AL9" s="48">
        <f t="shared" ca="1" si="17"/>
        <v>132</v>
      </c>
      <c r="AM9" s="43">
        <f t="shared" ca="1" si="18"/>
        <v>0</v>
      </c>
      <c r="AN9" s="43">
        <f t="shared" ca="1" si="19"/>
        <v>132</v>
      </c>
      <c r="AO9" s="43">
        <f t="shared" ca="1" si="20"/>
        <v>174</v>
      </c>
      <c r="AP9" s="43">
        <f t="shared" ca="1" si="21"/>
        <v>102</v>
      </c>
      <c r="AQ9" s="44">
        <f t="shared" ca="1" si="41"/>
        <v>540</v>
      </c>
      <c r="AR9" s="44">
        <f t="shared" ca="1" si="22"/>
        <v>6</v>
      </c>
      <c r="AS9" s="44">
        <f t="shared" ca="1" si="23"/>
        <v>1</v>
      </c>
      <c r="AT9" s="44">
        <f t="shared" ca="1" si="24"/>
        <v>0</v>
      </c>
      <c r="AU9" s="44">
        <f t="shared" ca="1" si="42"/>
        <v>7</v>
      </c>
      <c r="AV9" s="49">
        <f t="shared" ca="1" si="43"/>
        <v>547</v>
      </c>
    </row>
    <row r="10" spans="2:48" ht="15.6" customHeight="1" x14ac:dyDescent="0.15">
      <c r="B10" s="45" t="s">
        <v>55</v>
      </c>
      <c r="C10" s="69">
        <f t="shared" ca="1" si="25"/>
        <v>44</v>
      </c>
      <c r="D10" s="70">
        <f t="shared" ca="1" si="26"/>
        <v>0</v>
      </c>
      <c r="E10" s="70">
        <f t="shared" ca="1" si="27"/>
        <v>45</v>
      </c>
      <c r="F10" s="70">
        <f t="shared" ca="1" si="28"/>
        <v>58</v>
      </c>
      <c r="G10" s="70">
        <f t="shared" ca="1" si="29"/>
        <v>34</v>
      </c>
      <c r="H10" s="70">
        <f t="shared" ca="1" si="30"/>
        <v>181</v>
      </c>
      <c r="I10" s="70">
        <f t="shared" ca="1" si="31"/>
        <v>1</v>
      </c>
      <c r="J10" s="70">
        <f t="shared" ca="1" si="32"/>
        <v>0</v>
      </c>
      <c r="K10" s="70">
        <f t="shared" ca="1" si="33"/>
        <v>0</v>
      </c>
      <c r="L10" s="70">
        <f t="shared" ca="1" si="34"/>
        <v>1</v>
      </c>
      <c r="M10" s="71">
        <f t="shared" ca="1" si="0"/>
        <v>182</v>
      </c>
      <c r="N10" s="72"/>
      <c r="O10" s="69">
        <f t="shared" ca="1" si="1"/>
        <v>44</v>
      </c>
      <c r="P10" s="70">
        <f t="shared" ca="1" si="2"/>
        <v>0</v>
      </c>
      <c r="Q10" s="70">
        <f t="shared" ca="1" si="3"/>
        <v>45</v>
      </c>
      <c r="R10" s="70">
        <f t="shared" ca="1" si="4"/>
        <v>58</v>
      </c>
      <c r="S10" s="70">
        <f t="shared" ca="1" si="5"/>
        <v>34</v>
      </c>
      <c r="T10" s="70">
        <f t="shared" ca="1" si="35"/>
        <v>181</v>
      </c>
      <c r="U10" s="70">
        <f t="shared" ca="1" si="6"/>
        <v>1</v>
      </c>
      <c r="V10" s="70">
        <f t="shared" ca="1" si="7"/>
        <v>2</v>
      </c>
      <c r="W10" s="70">
        <f t="shared" ca="1" si="8"/>
        <v>0</v>
      </c>
      <c r="X10" s="70">
        <f t="shared" ca="1" si="36"/>
        <v>3</v>
      </c>
      <c r="Y10" s="71">
        <f t="shared" ca="1" si="37"/>
        <v>184</v>
      </c>
      <c r="Z10" s="72"/>
      <c r="AA10" s="69">
        <f t="shared" ca="1" si="9"/>
        <v>44</v>
      </c>
      <c r="AB10" s="70">
        <f t="shared" ca="1" si="10"/>
        <v>0</v>
      </c>
      <c r="AC10" s="70">
        <f t="shared" ca="1" si="11"/>
        <v>45</v>
      </c>
      <c r="AD10" s="70">
        <f t="shared" ca="1" si="12"/>
        <v>58</v>
      </c>
      <c r="AE10" s="70">
        <f t="shared" ca="1" si="13"/>
        <v>34</v>
      </c>
      <c r="AF10" s="70">
        <f t="shared" ca="1" si="38"/>
        <v>181</v>
      </c>
      <c r="AG10" s="70">
        <f t="shared" ca="1" si="14"/>
        <v>1</v>
      </c>
      <c r="AH10" s="70">
        <f t="shared" ca="1" si="15"/>
        <v>0</v>
      </c>
      <c r="AI10" s="70">
        <f t="shared" ca="1" si="16"/>
        <v>0</v>
      </c>
      <c r="AJ10" s="70">
        <f t="shared" ca="1" si="39"/>
        <v>1</v>
      </c>
      <c r="AK10" s="71">
        <f t="shared" ca="1" si="40"/>
        <v>182</v>
      </c>
      <c r="AL10" s="48">
        <f t="shared" ca="1" si="17"/>
        <v>132</v>
      </c>
      <c r="AM10" s="43">
        <f t="shared" ca="1" si="18"/>
        <v>0</v>
      </c>
      <c r="AN10" s="43">
        <f t="shared" ca="1" si="19"/>
        <v>135</v>
      </c>
      <c r="AO10" s="43">
        <f t="shared" ca="1" si="20"/>
        <v>174</v>
      </c>
      <c r="AP10" s="43">
        <f t="shared" ca="1" si="21"/>
        <v>102</v>
      </c>
      <c r="AQ10" s="44">
        <f t="shared" ca="1" si="41"/>
        <v>543</v>
      </c>
      <c r="AR10" s="44">
        <f t="shared" ca="1" si="22"/>
        <v>3</v>
      </c>
      <c r="AS10" s="44">
        <f t="shared" ca="1" si="23"/>
        <v>2</v>
      </c>
      <c r="AT10" s="44">
        <f t="shared" ca="1" si="24"/>
        <v>0</v>
      </c>
      <c r="AU10" s="44">
        <f t="shared" ca="1" si="42"/>
        <v>5</v>
      </c>
      <c r="AV10" s="49">
        <f t="shared" ca="1" si="43"/>
        <v>548</v>
      </c>
    </row>
    <row r="11" spans="2:48" ht="15.6" customHeight="1" x14ac:dyDescent="0.15">
      <c r="B11" s="45" t="s">
        <v>56</v>
      </c>
      <c r="C11" s="69">
        <f t="shared" ca="1" si="25"/>
        <v>44</v>
      </c>
      <c r="D11" s="70">
        <f t="shared" ca="1" si="26"/>
        <v>0</v>
      </c>
      <c r="E11" s="70">
        <f t="shared" ca="1" si="27"/>
        <v>45</v>
      </c>
      <c r="F11" s="70">
        <f t="shared" ca="1" si="28"/>
        <v>58</v>
      </c>
      <c r="G11" s="70">
        <f t="shared" ca="1" si="29"/>
        <v>34</v>
      </c>
      <c r="H11" s="70">
        <f t="shared" ca="1" si="30"/>
        <v>181</v>
      </c>
      <c r="I11" s="70">
        <f t="shared" ca="1" si="31"/>
        <v>2</v>
      </c>
      <c r="J11" s="70">
        <f t="shared" ca="1" si="32"/>
        <v>0</v>
      </c>
      <c r="K11" s="70">
        <f t="shared" ca="1" si="33"/>
        <v>0</v>
      </c>
      <c r="L11" s="70">
        <f t="shared" ca="1" si="34"/>
        <v>2</v>
      </c>
      <c r="M11" s="71">
        <f t="shared" ca="1" si="0"/>
        <v>183</v>
      </c>
      <c r="N11" s="72"/>
      <c r="O11" s="69">
        <f t="shared" ca="1" si="1"/>
        <v>45</v>
      </c>
      <c r="P11" s="70">
        <f t="shared" ca="1" si="2"/>
        <v>0</v>
      </c>
      <c r="Q11" s="70">
        <f t="shared" ca="1" si="3"/>
        <v>45</v>
      </c>
      <c r="R11" s="70">
        <f t="shared" ca="1" si="4"/>
        <v>57</v>
      </c>
      <c r="S11" s="70">
        <f t="shared" ca="1" si="5"/>
        <v>33</v>
      </c>
      <c r="T11" s="70">
        <f t="shared" ca="1" si="35"/>
        <v>180</v>
      </c>
      <c r="U11" s="70">
        <f t="shared" ca="1" si="6"/>
        <v>6</v>
      </c>
      <c r="V11" s="70">
        <f t="shared" ca="1" si="7"/>
        <v>1</v>
      </c>
      <c r="W11" s="70">
        <f t="shared" ca="1" si="8"/>
        <v>0</v>
      </c>
      <c r="X11" s="70">
        <f t="shared" ca="1" si="36"/>
        <v>7</v>
      </c>
      <c r="Y11" s="71">
        <f t="shared" ca="1" si="37"/>
        <v>187</v>
      </c>
      <c r="Z11" s="72"/>
      <c r="AA11" s="69">
        <f t="shared" ca="1" si="9"/>
        <v>46</v>
      </c>
      <c r="AB11" s="70">
        <f t="shared" ca="1" si="10"/>
        <v>0</v>
      </c>
      <c r="AC11" s="70">
        <f t="shared" ca="1" si="11"/>
        <v>45</v>
      </c>
      <c r="AD11" s="70">
        <f t="shared" ca="1" si="12"/>
        <v>57</v>
      </c>
      <c r="AE11" s="70">
        <f t="shared" ca="1" si="13"/>
        <v>34</v>
      </c>
      <c r="AF11" s="70">
        <f t="shared" ca="1" si="38"/>
        <v>182</v>
      </c>
      <c r="AG11" s="70">
        <f t="shared" ca="1" si="14"/>
        <v>2</v>
      </c>
      <c r="AH11" s="70">
        <f t="shared" ca="1" si="15"/>
        <v>0</v>
      </c>
      <c r="AI11" s="70">
        <f t="shared" ca="1" si="16"/>
        <v>0</v>
      </c>
      <c r="AJ11" s="70">
        <f t="shared" ca="1" si="39"/>
        <v>2</v>
      </c>
      <c r="AK11" s="71">
        <f t="shared" ca="1" si="40"/>
        <v>184</v>
      </c>
      <c r="AL11" s="48">
        <f t="shared" ca="1" si="17"/>
        <v>135</v>
      </c>
      <c r="AM11" s="43">
        <f t="shared" ca="1" si="18"/>
        <v>0</v>
      </c>
      <c r="AN11" s="43">
        <f t="shared" ca="1" si="19"/>
        <v>135</v>
      </c>
      <c r="AO11" s="43">
        <f t="shared" ca="1" si="20"/>
        <v>172</v>
      </c>
      <c r="AP11" s="43">
        <f t="shared" ca="1" si="21"/>
        <v>101</v>
      </c>
      <c r="AQ11" s="44">
        <f t="shared" ca="1" si="41"/>
        <v>543</v>
      </c>
      <c r="AR11" s="44">
        <f t="shared" ca="1" si="22"/>
        <v>10</v>
      </c>
      <c r="AS11" s="44">
        <f t="shared" ca="1" si="23"/>
        <v>1</v>
      </c>
      <c r="AT11" s="44">
        <f t="shared" ca="1" si="24"/>
        <v>0</v>
      </c>
      <c r="AU11" s="44">
        <f t="shared" ca="1" si="42"/>
        <v>11</v>
      </c>
      <c r="AV11" s="49">
        <f t="shared" ca="1" si="43"/>
        <v>554</v>
      </c>
    </row>
    <row r="12" spans="2:48" ht="15.6" customHeight="1" x14ac:dyDescent="0.15">
      <c r="B12" s="45" t="s">
        <v>57</v>
      </c>
      <c r="C12" s="69">
        <f t="shared" ca="1" si="25"/>
        <v>47</v>
      </c>
      <c r="D12" s="70">
        <f t="shared" ca="1" si="26"/>
        <v>0</v>
      </c>
      <c r="E12" s="70">
        <f t="shared" ca="1" si="27"/>
        <v>45</v>
      </c>
      <c r="F12" s="70">
        <f t="shared" ca="1" si="28"/>
        <v>57</v>
      </c>
      <c r="G12" s="70">
        <f t="shared" ca="1" si="29"/>
        <v>34</v>
      </c>
      <c r="H12" s="70">
        <f t="shared" ca="1" si="30"/>
        <v>183</v>
      </c>
      <c r="I12" s="70">
        <f t="shared" ca="1" si="31"/>
        <v>2</v>
      </c>
      <c r="J12" s="70">
        <f t="shared" ca="1" si="32"/>
        <v>0</v>
      </c>
      <c r="K12" s="70">
        <f t="shared" ca="1" si="33"/>
        <v>0</v>
      </c>
      <c r="L12" s="70">
        <f t="shared" ca="1" si="34"/>
        <v>2</v>
      </c>
      <c r="M12" s="71">
        <f t="shared" ca="1" si="0"/>
        <v>185</v>
      </c>
      <c r="N12" s="72"/>
      <c r="O12" s="69">
        <f t="shared" ca="1" si="1"/>
        <v>44</v>
      </c>
      <c r="P12" s="70">
        <f t="shared" ca="1" si="2"/>
        <v>0</v>
      </c>
      <c r="Q12" s="70">
        <f t="shared" ca="1" si="3"/>
        <v>44</v>
      </c>
      <c r="R12" s="70">
        <f t="shared" ca="1" si="4"/>
        <v>57</v>
      </c>
      <c r="S12" s="70">
        <f t="shared" ca="1" si="5"/>
        <v>35</v>
      </c>
      <c r="T12" s="70">
        <f t="shared" ca="1" si="35"/>
        <v>180</v>
      </c>
      <c r="U12" s="70">
        <f t="shared" ca="1" si="6"/>
        <v>5</v>
      </c>
      <c r="V12" s="70">
        <f t="shared" ca="1" si="7"/>
        <v>1</v>
      </c>
      <c r="W12" s="70">
        <f t="shared" ca="1" si="8"/>
        <v>0</v>
      </c>
      <c r="X12" s="70">
        <f t="shared" ca="1" si="36"/>
        <v>6</v>
      </c>
      <c r="Y12" s="71">
        <f t="shared" ca="1" si="37"/>
        <v>186</v>
      </c>
      <c r="Z12" s="72"/>
      <c r="AA12" s="69">
        <f t="shared" ca="1" si="9"/>
        <v>46</v>
      </c>
      <c r="AB12" s="70">
        <f t="shared" ca="1" si="10"/>
        <v>0</v>
      </c>
      <c r="AC12" s="70">
        <f t="shared" ca="1" si="11"/>
        <v>45</v>
      </c>
      <c r="AD12" s="70">
        <f t="shared" ca="1" si="12"/>
        <v>57</v>
      </c>
      <c r="AE12" s="70">
        <f t="shared" ca="1" si="13"/>
        <v>35</v>
      </c>
      <c r="AF12" s="70">
        <f t="shared" ca="1" si="38"/>
        <v>183</v>
      </c>
      <c r="AG12" s="70">
        <f t="shared" ca="1" si="14"/>
        <v>2</v>
      </c>
      <c r="AH12" s="70">
        <f t="shared" ca="1" si="15"/>
        <v>0</v>
      </c>
      <c r="AI12" s="70">
        <f t="shared" ca="1" si="16"/>
        <v>0</v>
      </c>
      <c r="AJ12" s="70">
        <f t="shared" ca="1" si="39"/>
        <v>2</v>
      </c>
      <c r="AK12" s="71">
        <f t="shared" ca="1" si="40"/>
        <v>185</v>
      </c>
      <c r="AL12" s="48">
        <f t="shared" ca="1" si="17"/>
        <v>137</v>
      </c>
      <c r="AM12" s="43">
        <f t="shared" ca="1" si="18"/>
        <v>0</v>
      </c>
      <c r="AN12" s="43">
        <f t="shared" ca="1" si="19"/>
        <v>134</v>
      </c>
      <c r="AO12" s="43">
        <f t="shared" ca="1" si="20"/>
        <v>171</v>
      </c>
      <c r="AP12" s="43">
        <f t="shared" ca="1" si="21"/>
        <v>104</v>
      </c>
      <c r="AQ12" s="44">
        <f t="shared" ca="1" si="41"/>
        <v>546</v>
      </c>
      <c r="AR12" s="44">
        <f t="shared" ca="1" si="22"/>
        <v>9</v>
      </c>
      <c r="AS12" s="44">
        <f t="shared" ca="1" si="23"/>
        <v>1</v>
      </c>
      <c r="AT12" s="44">
        <f t="shared" ca="1" si="24"/>
        <v>0</v>
      </c>
      <c r="AU12" s="44">
        <f t="shared" ca="1" si="42"/>
        <v>10</v>
      </c>
      <c r="AV12" s="49">
        <f t="shared" ca="1" si="43"/>
        <v>556</v>
      </c>
    </row>
    <row r="13" spans="2:48" ht="15.6" customHeight="1" x14ac:dyDescent="0.15">
      <c r="B13" s="45" t="s">
        <v>58</v>
      </c>
      <c r="C13" s="69">
        <f t="shared" ca="1" si="25"/>
        <v>46</v>
      </c>
      <c r="D13" s="70">
        <f t="shared" ca="1" si="26"/>
        <v>0</v>
      </c>
      <c r="E13" s="70">
        <f t="shared" ca="1" si="27"/>
        <v>45</v>
      </c>
      <c r="F13" s="70">
        <f t="shared" ca="1" si="28"/>
        <v>57</v>
      </c>
      <c r="G13" s="70">
        <f t="shared" ca="1" si="29"/>
        <v>35</v>
      </c>
      <c r="H13" s="70">
        <f t="shared" ca="1" si="30"/>
        <v>183</v>
      </c>
      <c r="I13" s="70">
        <f t="shared" ca="1" si="31"/>
        <v>2</v>
      </c>
      <c r="J13" s="70">
        <f t="shared" ca="1" si="32"/>
        <v>0</v>
      </c>
      <c r="K13" s="70">
        <f t="shared" ca="1" si="33"/>
        <v>0</v>
      </c>
      <c r="L13" s="70">
        <f t="shared" ca="1" si="34"/>
        <v>2</v>
      </c>
      <c r="M13" s="71">
        <f t="shared" ca="1" si="0"/>
        <v>185</v>
      </c>
      <c r="N13" s="72"/>
      <c r="O13" s="69">
        <f t="shared" ca="1" si="1"/>
        <v>45</v>
      </c>
      <c r="P13" s="70">
        <f t="shared" ca="1" si="2"/>
        <v>0</v>
      </c>
      <c r="Q13" s="70">
        <f t="shared" ca="1" si="3"/>
        <v>44</v>
      </c>
      <c r="R13" s="70">
        <f t="shared" ca="1" si="4"/>
        <v>58</v>
      </c>
      <c r="S13" s="70">
        <f t="shared" ca="1" si="5"/>
        <v>34</v>
      </c>
      <c r="T13" s="70">
        <f t="shared" ca="1" si="35"/>
        <v>181</v>
      </c>
      <c r="U13" s="70">
        <f t="shared" ca="1" si="6"/>
        <v>5</v>
      </c>
      <c r="V13" s="70">
        <f t="shared" ca="1" si="7"/>
        <v>2</v>
      </c>
      <c r="W13" s="70">
        <f t="shared" ca="1" si="8"/>
        <v>0</v>
      </c>
      <c r="X13" s="70">
        <f t="shared" ca="1" si="36"/>
        <v>7</v>
      </c>
      <c r="Y13" s="71">
        <f t="shared" ca="1" si="37"/>
        <v>188</v>
      </c>
      <c r="Z13" s="72"/>
      <c r="AA13" s="69">
        <f t="shared" ca="1" si="9"/>
        <v>46</v>
      </c>
      <c r="AB13" s="70">
        <f t="shared" ca="1" si="10"/>
        <v>0</v>
      </c>
      <c r="AC13" s="70">
        <f t="shared" ca="1" si="11"/>
        <v>45</v>
      </c>
      <c r="AD13" s="70">
        <f t="shared" ca="1" si="12"/>
        <v>58</v>
      </c>
      <c r="AE13" s="70">
        <f t="shared" ca="1" si="13"/>
        <v>34</v>
      </c>
      <c r="AF13" s="70">
        <f t="shared" ca="1" si="38"/>
        <v>183</v>
      </c>
      <c r="AG13" s="70">
        <f t="shared" ca="1" si="14"/>
        <v>2</v>
      </c>
      <c r="AH13" s="70">
        <f t="shared" ca="1" si="15"/>
        <v>0</v>
      </c>
      <c r="AI13" s="70">
        <f t="shared" ca="1" si="16"/>
        <v>0</v>
      </c>
      <c r="AJ13" s="70">
        <f t="shared" ca="1" si="39"/>
        <v>2</v>
      </c>
      <c r="AK13" s="71">
        <f t="shared" ca="1" si="40"/>
        <v>185</v>
      </c>
      <c r="AL13" s="48">
        <f t="shared" ca="1" si="17"/>
        <v>137</v>
      </c>
      <c r="AM13" s="43">
        <f t="shared" ca="1" si="18"/>
        <v>0</v>
      </c>
      <c r="AN13" s="43">
        <f t="shared" ca="1" si="19"/>
        <v>134</v>
      </c>
      <c r="AO13" s="43">
        <f t="shared" ca="1" si="20"/>
        <v>173</v>
      </c>
      <c r="AP13" s="43">
        <f t="shared" ca="1" si="21"/>
        <v>103</v>
      </c>
      <c r="AQ13" s="44">
        <f t="shared" ca="1" si="41"/>
        <v>547</v>
      </c>
      <c r="AR13" s="44">
        <f t="shared" ca="1" si="22"/>
        <v>9</v>
      </c>
      <c r="AS13" s="44">
        <f t="shared" ca="1" si="23"/>
        <v>2</v>
      </c>
      <c r="AT13" s="44">
        <f t="shared" ca="1" si="24"/>
        <v>0</v>
      </c>
      <c r="AU13" s="44">
        <f t="shared" ca="1" si="42"/>
        <v>11</v>
      </c>
      <c r="AV13" s="49">
        <f t="shared" ca="1" si="43"/>
        <v>558</v>
      </c>
    </row>
    <row r="14" spans="2:48" ht="15.6" customHeight="1" x14ac:dyDescent="0.15">
      <c r="B14" s="45" t="s">
        <v>59</v>
      </c>
      <c r="C14" s="69">
        <f t="shared" ca="1" si="25"/>
        <v>46</v>
      </c>
      <c r="D14" s="70">
        <f t="shared" ca="1" si="26"/>
        <v>0</v>
      </c>
      <c r="E14" s="70">
        <f t="shared" ca="1" si="27"/>
        <v>45</v>
      </c>
      <c r="F14" s="70">
        <f t="shared" ca="1" si="28"/>
        <v>58</v>
      </c>
      <c r="G14" s="70">
        <f t="shared" ca="1" si="29"/>
        <v>34</v>
      </c>
      <c r="H14" s="70">
        <f t="shared" ca="1" si="30"/>
        <v>183</v>
      </c>
      <c r="I14" s="70">
        <f t="shared" ca="1" si="31"/>
        <v>2</v>
      </c>
      <c r="J14" s="70">
        <f t="shared" ca="1" si="32"/>
        <v>0</v>
      </c>
      <c r="K14" s="70">
        <f t="shared" ca="1" si="33"/>
        <v>0</v>
      </c>
      <c r="L14" s="70">
        <f t="shared" ca="1" si="34"/>
        <v>2</v>
      </c>
      <c r="M14" s="71">
        <f t="shared" ca="1" si="0"/>
        <v>185</v>
      </c>
      <c r="N14" s="72"/>
      <c r="O14" s="69">
        <f t="shared" ca="1" si="1"/>
        <v>47</v>
      </c>
      <c r="P14" s="70">
        <f t="shared" ca="1" si="2"/>
        <v>0</v>
      </c>
      <c r="Q14" s="70">
        <f t="shared" ca="1" si="3"/>
        <v>45</v>
      </c>
      <c r="R14" s="70">
        <f t="shared" ca="1" si="4"/>
        <v>56</v>
      </c>
      <c r="S14" s="70">
        <f t="shared" ca="1" si="5"/>
        <v>34</v>
      </c>
      <c r="T14" s="70">
        <f t="shared" ca="1" si="35"/>
        <v>182</v>
      </c>
      <c r="U14" s="70">
        <f t="shared" ca="1" si="6"/>
        <v>5</v>
      </c>
      <c r="V14" s="70">
        <f t="shared" ca="1" si="7"/>
        <v>1</v>
      </c>
      <c r="W14" s="70">
        <f t="shared" ca="1" si="8"/>
        <v>0</v>
      </c>
      <c r="X14" s="70">
        <f t="shared" ca="1" si="36"/>
        <v>6</v>
      </c>
      <c r="Y14" s="71">
        <f t="shared" ca="1" si="37"/>
        <v>188</v>
      </c>
      <c r="Z14" s="72"/>
      <c r="AA14" s="69">
        <f t="shared" ca="1" si="9"/>
        <v>46</v>
      </c>
      <c r="AB14" s="70">
        <f t="shared" ca="1" si="10"/>
        <v>0</v>
      </c>
      <c r="AC14" s="70">
        <f t="shared" ca="1" si="11"/>
        <v>45</v>
      </c>
      <c r="AD14" s="70">
        <f t="shared" ca="1" si="12"/>
        <v>56</v>
      </c>
      <c r="AE14" s="70">
        <f t="shared" ca="1" si="13"/>
        <v>35</v>
      </c>
      <c r="AF14" s="70">
        <f t="shared" ca="1" si="38"/>
        <v>182</v>
      </c>
      <c r="AG14" s="70">
        <f t="shared" ca="1" si="14"/>
        <v>2</v>
      </c>
      <c r="AH14" s="70">
        <f t="shared" ca="1" si="15"/>
        <v>0</v>
      </c>
      <c r="AI14" s="70">
        <f t="shared" ca="1" si="16"/>
        <v>0</v>
      </c>
      <c r="AJ14" s="70">
        <f t="shared" ca="1" si="39"/>
        <v>2</v>
      </c>
      <c r="AK14" s="71">
        <f t="shared" ca="1" si="40"/>
        <v>184</v>
      </c>
      <c r="AL14" s="48">
        <f t="shared" ca="1" si="17"/>
        <v>139</v>
      </c>
      <c r="AM14" s="43">
        <f t="shared" ca="1" si="18"/>
        <v>0</v>
      </c>
      <c r="AN14" s="43">
        <f t="shared" ca="1" si="19"/>
        <v>135</v>
      </c>
      <c r="AO14" s="43">
        <f t="shared" ca="1" si="20"/>
        <v>170</v>
      </c>
      <c r="AP14" s="43">
        <f t="shared" ca="1" si="21"/>
        <v>103</v>
      </c>
      <c r="AQ14" s="44">
        <f t="shared" ca="1" si="41"/>
        <v>547</v>
      </c>
      <c r="AR14" s="44">
        <f t="shared" ca="1" si="22"/>
        <v>9</v>
      </c>
      <c r="AS14" s="44">
        <f t="shared" ca="1" si="23"/>
        <v>1</v>
      </c>
      <c r="AT14" s="44">
        <f t="shared" ca="1" si="24"/>
        <v>0</v>
      </c>
      <c r="AU14" s="44">
        <f t="shared" ca="1" si="42"/>
        <v>10</v>
      </c>
      <c r="AV14" s="49">
        <f t="shared" ca="1" si="43"/>
        <v>557</v>
      </c>
    </row>
    <row r="15" spans="2:48" ht="15.6" customHeight="1" x14ac:dyDescent="0.15">
      <c r="B15" s="45" t="s">
        <v>60</v>
      </c>
      <c r="C15" s="69">
        <f t="shared" ca="1" si="25"/>
        <v>47</v>
      </c>
      <c r="D15" s="70">
        <f t="shared" ca="1" si="26"/>
        <v>0</v>
      </c>
      <c r="E15" s="70">
        <f t="shared" ca="1" si="27"/>
        <v>45</v>
      </c>
      <c r="F15" s="70">
        <f t="shared" ca="1" si="28"/>
        <v>56</v>
      </c>
      <c r="G15" s="70">
        <f t="shared" ca="1" si="29"/>
        <v>35</v>
      </c>
      <c r="H15" s="70">
        <f t="shared" ca="1" si="30"/>
        <v>183</v>
      </c>
      <c r="I15" s="70">
        <f t="shared" ca="1" si="31"/>
        <v>2</v>
      </c>
      <c r="J15" s="70">
        <f t="shared" ca="1" si="32"/>
        <v>0</v>
      </c>
      <c r="K15" s="70">
        <f t="shared" ca="1" si="33"/>
        <v>0</v>
      </c>
      <c r="L15" s="70">
        <f t="shared" ca="1" si="34"/>
        <v>2</v>
      </c>
      <c r="M15" s="71">
        <f t="shared" ca="1" si="0"/>
        <v>185</v>
      </c>
      <c r="N15" s="72"/>
      <c r="O15" s="69">
        <f t="shared" ca="1" si="1"/>
        <v>46</v>
      </c>
      <c r="P15" s="70">
        <f t="shared" ca="1" si="2"/>
        <v>0</v>
      </c>
      <c r="Q15" s="70">
        <f t="shared" ca="1" si="3"/>
        <v>44</v>
      </c>
      <c r="R15" s="70">
        <f t="shared" ca="1" si="4"/>
        <v>57</v>
      </c>
      <c r="S15" s="70">
        <f t="shared" ca="1" si="5"/>
        <v>35</v>
      </c>
      <c r="T15" s="70">
        <f t="shared" ca="1" si="35"/>
        <v>182</v>
      </c>
      <c r="U15" s="70">
        <f t="shared" ca="1" si="6"/>
        <v>7</v>
      </c>
      <c r="V15" s="70">
        <f t="shared" ca="1" si="7"/>
        <v>1</v>
      </c>
      <c r="W15" s="70">
        <f t="shared" ca="1" si="8"/>
        <v>0</v>
      </c>
      <c r="X15" s="70">
        <f t="shared" ca="1" si="36"/>
        <v>8</v>
      </c>
      <c r="Y15" s="71">
        <f t="shared" ca="1" si="37"/>
        <v>190</v>
      </c>
      <c r="Z15" s="72"/>
      <c r="AA15" s="69">
        <f t="shared" ca="1" si="9"/>
        <v>45</v>
      </c>
      <c r="AB15" s="70">
        <f t="shared" ca="1" si="10"/>
        <v>0</v>
      </c>
      <c r="AC15" s="70">
        <f t="shared" ca="1" si="11"/>
        <v>44</v>
      </c>
      <c r="AD15" s="70">
        <f t="shared" ca="1" si="12"/>
        <v>58</v>
      </c>
      <c r="AE15" s="70">
        <f t="shared" ca="1" si="13"/>
        <v>35</v>
      </c>
      <c r="AF15" s="70">
        <f t="shared" ca="1" si="38"/>
        <v>182</v>
      </c>
      <c r="AG15" s="70">
        <f t="shared" ca="1" si="14"/>
        <v>2</v>
      </c>
      <c r="AH15" s="70">
        <f t="shared" ca="1" si="15"/>
        <v>0</v>
      </c>
      <c r="AI15" s="70">
        <f t="shared" ca="1" si="16"/>
        <v>0</v>
      </c>
      <c r="AJ15" s="70">
        <f t="shared" ca="1" si="39"/>
        <v>2</v>
      </c>
      <c r="AK15" s="71">
        <f t="shared" ca="1" si="40"/>
        <v>184</v>
      </c>
      <c r="AL15" s="48">
        <f t="shared" ca="1" si="17"/>
        <v>138</v>
      </c>
      <c r="AM15" s="43">
        <f t="shared" ca="1" si="18"/>
        <v>0</v>
      </c>
      <c r="AN15" s="43">
        <f t="shared" ca="1" si="19"/>
        <v>133</v>
      </c>
      <c r="AO15" s="43">
        <f t="shared" ca="1" si="20"/>
        <v>171</v>
      </c>
      <c r="AP15" s="43">
        <f t="shared" ca="1" si="21"/>
        <v>105</v>
      </c>
      <c r="AQ15" s="44">
        <f t="shared" ca="1" si="41"/>
        <v>547</v>
      </c>
      <c r="AR15" s="44">
        <f t="shared" ca="1" si="22"/>
        <v>11</v>
      </c>
      <c r="AS15" s="44">
        <f t="shared" ca="1" si="23"/>
        <v>1</v>
      </c>
      <c r="AT15" s="44">
        <f t="shared" ca="1" si="24"/>
        <v>0</v>
      </c>
      <c r="AU15" s="44">
        <f t="shared" ca="1" si="42"/>
        <v>12</v>
      </c>
      <c r="AV15" s="49">
        <f t="shared" ca="1" si="43"/>
        <v>559</v>
      </c>
    </row>
    <row r="16" spans="2:48" ht="15.6" customHeight="1" x14ac:dyDescent="0.15">
      <c r="B16" s="45" t="s">
        <v>61</v>
      </c>
      <c r="C16" s="69">
        <f t="shared" ca="1" si="25"/>
        <v>45</v>
      </c>
      <c r="D16" s="70">
        <f t="shared" ca="1" si="26"/>
        <v>0</v>
      </c>
      <c r="E16" s="70">
        <f t="shared" ca="1" si="27"/>
        <v>44</v>
      </c>
      <c r="F16" s="70">
        <f t="shared" ca="1" si="28"/>
        <v>58</v>
      </c>
      <c r="G16" s="70">
        <f t="shared" ca="1" si="29"/>
        <v>34</v>
      </c>
      <c r="H16" s="70">
        <f t="shared" ca="1" si="30"/>
        <v>181</v>
      </c>
      <c r="I16" s="70">
        <f t="shared" ca="1" si="31"/>
        <v>3</v>
      </c>
      <c r="J16" s="70">
        <f t="shared" ca="1" si="32"/>
        <v>0</v>
      </c>
      <c r="K16" s="70">
        <f t="shared" ca="1" si="33"/>
        <v>0</v>
      </c>
      <c r="L16" s="70">
        <f t="shared" ca="1" si="34"/>
        <v>3</v>
      </c>
      <c r="M16" s="71">
        <f t="shared" ca="1" si="0"/>
        <v>184</v>
      </c>
      <c r="N16" s="72"/>
      <c r="O16" s="69">
        <f t="shared" ca="1" si="1"/>
        <v>45</v>
      </c>
      <c r="P16" s="70">
        <f t="shared" ca="1" si="2"/>
        <v>0</v>
      </c>
      <c r="Q16" s="70">
        <f t="shared" ca="1" si="3"/>
        <v>44</v>
      </c>
      <c r="R16" s="70">
        <f t="shared" ca="1" si="4"/>
        <v>58</v>
      </c>
      <c r="S16" s="70">
        <f t="shared" ca="1" si="5"/>
        <v>32</v>
      </c>
      <c r="T16" s="70">
        <f t="shared" ca="1" si="35"/>
        <v>179</v>
      </c>
      <c r="U16" s="70">
        <f t="shared" ca="1" si="6"/>
        <v>5</v>
      </c>
      <c r="V16" s="70">
        <f t="shared" ca="1" si="7"/>
        <v>1</v>
      </c>
      <c r="W16" s="70">
        <f t="shared" ca="1" si="8"/>
        <v>0</v>
      </c>
      <c r="X16" s="70">
        <f t="shared" ca="1" si="36"/>
        <v>6</v>
      </c>
      <c r="Y16" s="71">
        <f t="shared" ca="1" si="37"/>
        <v>185</v>
      </c>
      <c r="Z16" s="72"/>
      <c r="AA16" s="69">
        <f t="shared" ca="1" si="9"/>
        <v>45</v>
      </c>
      <c r="AB16" s="70">
        <f t="shared" ca="1" si="10"/>
        <v>0</v>
      </c>
      <c r="AC16" s="70">
        <f t="shared" ca="1" si="11"/>
        <v>44</v>
      </c>
      <c r="AD16" s="70">
        <f t="shared" ca="1" si="12"/>
        <v>58</v>
      </c>
      <c r="AE16" s="70">
        <f t="shared" ca="1" si="13"/>
        <v>33</v>
      </c>
      <c r="AF16" s="70">
        <f t="shared" ca="1" si="38"/>
        <v>180</v>
      </c>
      <c r="AG16" s="70">
        <f t="shared" ca="1" si="14"/>
        <v>2</v>
      </c>
      <c r="AH16" s="70">
        <f t="shared" ca="1" si="15"/>
        <v>0</v>
      </c>
      <c r="AI16" s="70">
        <f t="shared" ca="1" si="16"/>
        <v>0</v>
      </c>
      <c r="AJ16" s="70">
        <f t="shared" ca="1" si="39"/>
        <v>2</v>
      </c>
      <c r="AK16" s="71">
        <f t="shared" ca="1" si="40"/>
        <v>182</v>
      </c>
      <c r="AL16" s="48">
        <f t="shared" ca="1" si="17"/>
        <v>135</v>
      </c>
      <c r="AM16" s="43">
        <f t="shared" ca="1" si="18"/>
        <v>0</v>
      </c>
      <c r="AN16" s="43">
        <f t="shared" ca="1" si="19"/>
        <v>132</v>
      </c>
      <c r="AO16" s="43">
        <f t="shared" ca="1" si="20"/>
        <v>174</v>
      </c>
      <c r="AP16" s="43">
        <f t="shared" ca="1" si="21"/>
        <v>99</v>
      </c>
      <c r="AQ16" s="44">
        <f t="shared" ca="1" si="41"/>
        <v>540</v>
      </c>
      <c r="AR16" s="44">
        <f t="shared" ca="1" si="22"/>
        <v>10</v>
      </c>
      <c r="AS16" s="44">
        <f t="shared" ca="1" si="23"/>
        <v>1</v>
      </c>
      <c r="AT16" s="44">
        <f t="shared" ca="1" si="24"/>
        <v>0</v>
      </c>
      <c r="AU16" s="44">
        <f t="shared" ca="1" si="42"/>
        <v>11</v>
      </c>
      <c r="AV16" s="49">
        <f t="shared" ca="1" si="43"/>
        <v>551</v>
      </c>
    </row>
    <row r="17" spans="2:48" ht="15.6" customHeight="1" x14ac:dyDescent="0.15">
      <c r="B17" s="45" t="s">
        <v>62</v>
      </c>
      <c r="C17" s="69">
        <f t="shared" ca="1" si="25"/>
        <v>45</v>
      </c>
      <c r="D17" s="70">
        <f t="shared" ca="1" si="26"/>
        <v>0</v>
      </c>
      <c r="E17" s="70">
        <f t="shared" ca="1" si="27"/>
        <v>44</v>
      </c>
      <c r="F17" s="70">
        <f t="shared" ca="1" si="28"/>
        <v>58</v>
      </c>
      <c r="G17" s="70">
        <f t="shared" ca="1" si="29"/>
        <v>33</v>
      </c>
      <c r="H17" s="70">
        <f t="shared" ca="1" si="30"/>
        <v>180</v>
      </c>
      <c r="I17" s="70">
        <f t="shared" ca="1" si="31"/>
        <v>1</v>
      </c>
      <c r="J17" s="70">
        <f t="shared" ca="1" si="32"/>
        <v>0</v>
      </c>
      <c r="K17" s="70">
        <f t="shared" ca="1" si="33"/>
        <v>0</v>
      </c>
      <c r="L17" s="70">
        <f t="shared" ca="1" si="34"/>
        <v>1</v>
      </c>
      <c r="M17" s="71">
        <f t="shared" ca="1" si="0"/>
        <v>181</v>
      </c>
      <c r="N17" s="72"/>
      <c r="O17" s="69">
        <f t="shared" ca="1" si="1"/>
        <v>45</v>
      </c>
      <c r="P17" s="70">
        <f t="shared" ca="1" si="2"/>
        <v>0</v>
      </c>
      <c r="Q17" s="70">
        <f t="shared" ca="1" si="3"/>
        <v>44</v>
      </c>
      <c r="R17" s="70">
        <f t="shared" ca="1" si="4"/>
        <v>58</v>
      </c>
      <c r="S17" s="70">
        <f t="shared" ca="1" si="5"/>
        <v>32</v>
      </c>
      <c r="T17" s="70">
        <f t="shared" ca="1" si="35"/>
        <v>179</v>
      </c>
      <c r="U17" s="70">
        <f t="shared" ca="1" si="6"/>
        <v>1</v>
      </c>
      <c r="V17" s="70">
        <f t="shared" ca="1" si="7"/>
        <v>1</v>
      </c>
      <c r="W17" s="70">
        <f t="shared" ca="1" si="8"/>
        <v>0</v>
      </c>
      <c r="X17" s="70">
        <f t="shared" ca="1" si="36"/>
        <v>2</v>
      </c>
      <c r="Y17" s="71">
        <f t="shared" ca="1" si="37"/>
        <v>181</v>
      </c>
      <c r="Z17" s="72"/>
      <c r="AA17" s="69">
        <f t="shared" ca="1" si="9"/>
        <v>46</v>
      </c>
      <c r="AB17" s="70">
        <f t="shared" ca="1" si="10"/>
        <v>0</v>
      </c>
      <c r="AC17" s="70">
        <f t="shared" ca="1" si="11"/>
        <v>44</v>
      </c>
      <c r="AD17" s="70">
        <f t="shared" ca="1" si="12"/>
        <v>58</v>
      </c>
      <c r="AE17" s="70">
        <f t="shared" ca="1" si="13"/>
        <v>32</v>
      </c>
      <c r="AF17" s="70">
        <f t="shared" ca="1" si="38"/>
        <v>180</v>
      </c>
      <c r="AG17" s="70">
        <f t="shared" ca="1" si="14"/>
        <v>1</v>
      </c>
      <c r="AH17" s="70">
        <f t="shared" ca="1" si="15"/>
        <v>0</v>
      </c>
      <c r="AI17" s="70">
        <f t="shared" ca="1" si="16"/>
        <v>0</v>
      </c>
      <c r="AJ17" s="70">
        <f t="shared" ca="1" si="39"/>
        <v>1</v>
      </c>
      <c r="AK17" s="71">
        <f t="shared" ca="1" si="40"/>
        <v>181</v>
      </c>
      <c r="AL17" s="48">
        <f t="shared" ca="1" si="17"/>
        <v>136</v>
      </c>
      <c r="AM17" s="43">
        <f t="shared" ca="1" si="18"/>
        <v>0</v>
      </c>
      <c r="AN17" s="43">
        <f t="shared" ca="1" si="19"/>
        <v>132</v>
      </c>
      <c r="AO17" s="43">
        <f t="shared" ca="1" si="20"/>
        <v>174</v>
      </c>
      <c r="AP17" s="43">
        <f t="shared" ca="1" si="21"/>
        <v>97</v>
      </c>
      <c r="AQ17" s="44">
        <f t="shared" ca="1" si="41"/>
        <v>539</v>
      </c>
      <c r="AR17" s="44">
        <f t="shared" ca="1" si="22"/>
        <v>3</v>
      </c>
      <c r="AS17" s="44">
        <f t="shared" ca="1" si="23"/>
        <v>1</v>
      </c>
      <c r="AT17" s="44">
        <f t="shared" ca="1" si="24"/>
        <v>0</v>
      </c>
      <c r="AU17" s="44">
        <f t="shared" ca="1" si="42"/>
        <v>4</v>
      </c>
      <c r="AV17" s="49">
        <f t="shared" ca="1" si="43"/>
        <v>543</v>
      </c>
    </row>
    <row r="18" spans="2:48" ht="15.6" customHeight="1" x14ac:dyDescent="0.15">
      <c r="B18" s="45" t="s">
        <v>63</v>
      </c>
      <c r="C18" s="69">
        <f t="shared" ca="1" si="25"/>
        <v>46</v>
      </c>
      <c r="D18" s="70">
        <f t="shared" ca="1" si="26"/>
        <v>0</v>
      </c>
      <c r="E18" s="70">
        <f t="shared" ca="1" si="27"/>
        <v>44</v>
      </c>
      <c r="F18" s="70">
        <f t="shared" ca="1" si="28"/>
        <v>58</v>
      </c>
      <c r="G18" s="70">
        <f t="shared" ca="1" si="29"/>
        <v>32</v>
      </c>
      <c r="H18" s="70">
        <f t="shared" ca="1" si="30"/>
        <v>180</v>
      </c>
      <c r="I18" s="70">
        <f t="shared" ca="1" si="31"/>
        <v>2</v>
      </c>
      <c r="J18" s="70">
        <f t="shared" ca="1" si="32"/>
        <v>0</v>
      </c>
      <c r="K18" s="70">
        <f t="shared" ca="1" si="33"/>
        <v>0</v>
      </c>
      <c r="L18" s="70">
        <f t="shared" ca="1" si="34"/>
        <v>2</v>
      </c>
      <c r="M18" s="71">
        <f t="shared" ca="1" si="0"/>
        <v>182</v>
      </c>
      <c r="N18" s="72"/>
      <c r="O18" s="69">
        <f t="shared" ca="1" si="1"/>
        <v>46</v>
      </c>
      <c r="P18" s="70">
        <f t="shared" ca="1" si="2"/>
        <v>0</v>
      </c>
      <c r="Q18" s="70">
        <f t="shared" ca="1" si="3"/>
        <v>43</v>
      </c>
      <c r="R18" s="70">
        <f t="shared" ca="1" si="4"/>
        <v>58</v>
      </c>
      <c r="S18" s="70">
        <f t="shared" ca="1" si="5"/>
        <v>32</v>
      </c>
      <c r="T18" s="70">
        <f t="shared" ca="1" si="35"/>
        <v>179</v>
      </c>
      <c r="U18" s="70">
        <f t="shared" ca="1" si="6"/>
        <v>4</v>
      </c>
      <c r="V18" s="70">
        <f t="shared" ca="1" si="7"/>
        <v>0</v>
      </c>
      <c r="W18" s="70">
        <f t="shared" ca="1" si="8"/>
        <v>0</v>
      </c>
      <c r="X18" s="70">
        <f t="shared" ca="1" si="36"/>
        <v>4</v>
      </c>
      <c r="Y18" s="71">
        <f t="shared" ca="1" si="37"/>
        <v>183</v>
      </c>
      <c r="Z18" s="72"/>
      <c r="AA18" s="69">
        <f t="shared" ca="1" si="9"/>
        <v>46</v>
      </c>
      <c r="AB18" s="70">
        <f t="shared" ca="1" si="10"/>
        <v>0</v>
      </c>
      <c r="AC18" s="70">
        <f t="shared" ca="1" si="11"/>
        <v>44</v>
      </c>
      <c r="AD18" s="70">
        <f t="shared" ca="1" si="12"/>
        <v>58</v>
      </c>
      <c r="AE18" s="70">
        <f t="shared" ca="1" si="13"/>
        <v>34</v>
      </c>
      <c r="AF18" s="70">
        <f t="shared" ca="1" si="38"/>
        <v>182</v>
      </c>
      <c r="AG18" s="70">
        <f t="shared" ca="1" si="14"/>
        <v>2</v>
      </c>
      <c r="AH18" s="70">
        <f t="shared" ca="1" si="15"/>
        <v>0</v>
      </c>
      <c r="AI18" s="70">
        <f t="shared" ca="1" si="16"/>
        <v>0</v>
      </c>
      <c r="AJ18" s="70">
        <f t="shared" ca="1" si="39"/>
        <v>2</v>
      </c>
      <c r="AK18" s="71">
        <f t="shared" ca="1" si="40"/>
        <v>184</v>
      </c>
      <c r="AL18" s="48">
        <f t="shared" ca="1" si="17"/>
        <v>138</v>
      </c>
      <c r="AM18" s="43">
        <f t="shared" ca="1" si="18"/>
        <v>0</v>
      </c>
      <c r="AN18" s="43">
        <f t="shared" ca="1" si="19"/>
        <v>131</v>
      </c>
      <c r="AO18" s="43">
        <f t="shared" ca="1" si="20"/>
        <v>174</v>
      </c>
      <c r="AP18" s="43">
        <f t="shared" ca="1" si="21"/>
        <v>98</v>
      </c>
      <c r="AQ18" s="44">
        <f t="shared" ca="1" si="41"/>
        <v>541</v>
      </c>
      <c r="AR18" s="44">
        <f t="shared" ca="1" si="22"/>
        <v>8</v>
      </c>
      <c r="AS18" s="44">
        <f t="shared" ca="1" si="23"/>
        <v>0</v>
      </c>
      <c r="AT18" s="44">
        <f t="shared" ca="1" si="24"/>
        <v>0</v>
      </c>
      <c r="AU18" s="44">
        <f t="shared" ca="1" si="42"/>
        <v>8</v>
      </c>
      <c r="AV18" s="49">
        <f t="shared" ca="1" si="43"/>
        <v>549</v>
      </c>
    </row>
    <row r="19" spans="2:48" ht="15.6" customHeight="1" x14ac:dyDescent="0.15">
      <c r="B19" s="45" t="s">
        <v>64</v>
      </c>
      <c r="C19" s="69">
        <f t="shared" ca="1" si="25"/>
        <v>46</v>
      </c>
      <c r="D19" s="70">
        <f t="shared" ca="1" si="26"/>
        <v>0</v>
      </c>
      <c r="E19" s="70">
        <f t="shared" ca="1" si="27"/>
        <v>44</v>
      </c>
      <c r="F19" s="70">
        <f t="shared" ca="1" si="28"/>
        <v>58</v>
      </c>
      <c r="G19" s="70">
        <f t="shared" ca="1" si="29"/>
        <v>34</v>
      </c>
      <c r="H19" s="70">
        <f t="shared" ca="1" si="30"/>
        <v>182</v>
      </c>
      <c r="I19" s="70">
        <f t="shared" ca="1" si="31"/>
        <v>2</v>
      </c>
      <c r="J19" s="70">
        <f t="shared" ca="1" si="32"/>
        <v>0</v>
      </c>
      <c r="K19" s="70">
        <f t="shared" ca="1" si="33"/>
        <v>0</v>
      </c>
      <c r="L19" s="70">
        <f t="shared" ca="1" si="34"/>
        <v>2</v>
      </c>
      <c r="M19" s="71">
        <f t="shared" ca="1" si="0"/>
        <v>184</v>
      </c>
      <c r="N19" s="72"/>
      <c r="O19" s="69">
        <f t="shared" ca="1" si="1"/>
        <v>44</v>
      </c>
      <c r="P19" s="70">
        <f t="shared" ca="1" si="2"/>
        <v>0</v>
      </c>
      <c r="Q19" s="70">
        <f t="shared" ca="1" si="3"/>
        <v>43</v>
      </c>
      <c r="R19" s="70">
        <f t="shared" ca="1" si="4"/>
        <v>58</v>
      </c>
      <c r="S19" s="70">
        <f t="shared" ca="1" si="5"/>
        <v>35</v>
      </c>
      <c r="T19" s="70">
        <f t="shared" ca="1" si="35"/>
        <v>180</v>
      </c>
      <c r="U19" s="70">
        <f t="shared" ca="1" si="6"/>
        <v>6</v>
      </c>
      <c r="V19" s="70">
        <f t="shared" ca="1" si="7"/>
        <v>2</v>
      </c>
      <c r="W19" s="70">
        <f t="shared" ca="1" si="8"/>
        <v>0</v>
      </c>
      <c r="X19" s="70">
        <f t="shared" ca="1" si="36"/>
        <v>8</v>
      </c>
      <c r="Y19" s="71">
        <f t="shared" ca="1" si="37"/>
        <v>188</v>
      </c>
      <c r="Z19" s="72"/>
      <c r="AA19" s="69">
        <f t="shared" ca="1" si="9"/>
        <v>45</v>
      </c>
      <c r="AB19" s="70">
        <f t="shared" ca="1" si="10"/>
        <v>0</v>
      </c>
      <c r="AC19" s="70">
        <f t="shared" ca="1" si="11"/>
        <v>44</v>
      </c>
      <c r="AD19" s="70">
        <f t="shared" ca="1" si="12"/>
        <v>58</v>
      </c>
      <c r="AE19" s="70">
        <f t="shared" ca="1" si="13"/>
        <v>35</v>
      </c>
      <c r="AF19" s="70">
        <f t="shared" ca="1" si="38"/>
        <v>182</v>
      </c>
      <c r="AG19" s="70">
        <f t="shared" ca="1" si="14"/>
        <v>2</v>
      </c>
      <c r="AH19" s="70">
        <f t="shared" ca="1" si="15"/>
        <v>0</v>
      </c>
      <c r="AI19" s="70">
        <f t="shared" ca="1" si="16"/>
        <v>0</v>
      </c>
      <c r="AJ19" s="70">
        <f t="shared" ca="1" si="39"/>
        <v>2</v>
      </c>
      <c r="AK19" s="71">
        <f t="shared" ca="1" si="40"/>
        <v>184</v>
      </c>
      <c r="AL19" s="48">
        <f t="shared" ca="1" si="17"/>
        <v>135</v>
      </c>
      <c r="AM19" s="43">
        <f t="shared" ca="1" si="18"/>
        <v>0</v>
      </c>
      <c r="AN19" s="43">
        <f t="shared" ca="1" si="19"/>
        <v>131</v>
      </c>
      <c r="AO19" s="43">
        <f t="shared" ca="1" si="20"/>
        <v>174</v>
      </c>
      <c r="AP19" s="43">
        <f t="shared" ca="1" si="21"/>
        <v>104</v>
      </c>
      <c r="AQ19" s="44">
        <f t="shared" ca="1" si="41"/>
        <v>544</v>
      </c>
      <c r="AR19" s="44">
        <f t="shared" ca="1" si="22"/>
        <v>10</v>
      </c>
      <c r="AS19" s="44">
        <f t="shared" ca="1" si="23"/>
        <v>2</v>
      </c>
      <c r="AT19" s="44">
        <f t="shared" ca="1" si="24"/>
        <v>0</v>
      </c>
      <c r="AU19" s="44">
        <f t="shared" ca="1" si="42"/>
        <v>12</v>
      </c>
      <c r="AV19" s="49">
        <f t="shared" ca="1" si="43"/>
        <v>556</v>
      </c>
    </row>
    <row r="20" spans="2:48" ht="15.6" customHeight="1" x14ac:dyDescent="0.15">
      <c r="B20" s="45" t="s">
        <v>65</v>
      </c>
      <c r="C20" s="69">
        <f t="shared" ca="1" si="25"/>
        <v>45</v>
      </c>
      <c r="D20" s="70">
        <f t="shared" ca="1" si="26"/>
        <v>0</v>
      </c>
      <c r="E20" s="70">
        <f t="shared" ca="1" si="27"/>
        <v>44</v>
      </c>
      <c r="F20" s="70">
        <f t="shared" ca="1" si="28"/>
        <v>58</v>
      </c>
      <c r="G20" s="70">
        <f t="shared" ca="1" si="29"/>
        <v>35</v>
      </c>
      <c r="H20" s="70">
        <f t="shared" ca="1" si="30"/>
        <v>182</v>
      </c>
      <c r="I20" s="70">
        <f t="shared" ca="1" si="31"/>
        <v>2</v>
      </c>
      <c r="J20" s="70">
        <f t="shared" ca="1" si="32"/>
        <v>0</v>
      </c>
      <c r="K20" s="70">
        <f t="shared" ca="1" si="33"/>
        <v>0</v>
      </c>
      <c r="L20" s="70">
        <f t="shared" ca="1" si="34"/>
        <v>2</v>
      </c>
      <c r="M20" s="71">
        <f t="shared" ca="1" si="0"/>
        <v>184</v>
      </c>
      <c r="N20" s="72"/>
      <c r="O20" s="69">
        <f t="shared" ca="1" si="1"/>
        <v>46</v>
      </c>
      <c r="P20" s="70">
        <f t="shared" ca="1" si="2"/>
        <v>0</v>
      </c>
      <c r="Q20" s="70">
        <f t="shared" ca="1" si="3"/>
        <v>44</v>
      </c>
      <c r="R20" s="70">
        <f t="shared" ca="1" si="4"/>
        <v>57</v>
      </c>
      <c r="S20" s="70">
        <f t="shared" ca="1" si="5"/>
        <v>34</v>
      </c>
      <c r="T20" s="70">
        <f t="shared" ca="1" si="35"/>
        <v>181</v>
      </c>
      <c r="U20" s="70">
        <f t="shared" ca="1" si="6"/>
        <v>4</v>
      </c>
      <c r="V20" s="70">
        <f t="shared" ca="1" si="7"/>
        <v>1</v>
      </c>
      <c r="W20" s="70">
        <f t="shared" ca="1" si="8"/>
        <v>0</v>
      </c>
      <c r="X20" s="70">
        <f t="shared" ca="1" si="36"/>
        <v>5</v>
      </c>
      <c r="Y20" s="71">
        <f t="shared" ca="1" si="37"/>
        <v>186</v>
      </c>
      <c r="Z20" s="72"/>
      <c r="AA20" s="69">
        <f t="shared" ca="1" si="9"/>
        <v>46</v>
      </c>
      <c r="AB20" s="70">
        <f t="shared" ca="1" si="10"/>
        <v>0</v>
      </c>
      <c r="AC20" s="70">
        <f t="shared" ca="1" si="11"/>
        <v>44</v>
      </c>
      <c r="AD20" s="70">
        <f t="shared" ca="1" si="12"/>
        <v>57</v>
      </c>
      <c r="AE20" s="70">
        <f t="shared" ca="1" si="13"/>
        <v>34</v>
      </c>
      <c r="AF20" s="70">
        <f t="shared" ca="1" si="38"/>
        <v>181</v>
      </c>
      <c r="AG20" s="70">
        <f t="shared" ca="1" si="14"/>
        <v>2</v>
      </c>
      <c r="AH20" s="70">
        <f t="shared" ca="1" si="15"/>
        <v>0</v>
      </c>
      <c r="AI20" s="70">
        <f t="shared" ca="1" si="16"/>
        <v>0</v>
      </c>
      <c r="AJ20" s="70">
        <f t="shared" ca="1" si="39"/>
        <v>2</v>
      </c>
      <c r="AK20" s="71">
        <f t="shared" ca="1" si="40"/>
        <v>183</v>
      </c>
      <c r="AL20" s="48">
        <f t="shared" ca="1" si="17"/>
        <v>137</v>
      </c>
      <c r="AM20" s="43">
        <f t="shared" ca="1" si="18"/>
        <v>0</v>
      </c>
      <c r="AN20" s="43">
        <f t="shared" ca="1" si="19"/>
        <v>132</v>
      </c>
      <c r="AO20" s="43">
        <f t="shared" ca="1" si="20"/>
        <v>172</v>
      </c>
      <c r="AP20" s="43">
        <f t="shared" ca="1" si="21"/>
        <v>103</v>
      </c>
      <c r="AQ20" s="44">
        <f t="shared" ca="1" si="41"/>
        <v>544</v>
      </c>
      <c r="AR20" s="44">
        <f t="shared" ca="1" si="22"/>
        <v>8</v>
      </c>
      <c r="AS20" s="44">
        <f t="shared" ca="1" si="23"/>
        <v>1</v>
      </c>
      <c r="AT20" s="44">
        <f t="shared" ca="1" si="24"/>
        <v>0</v>
      </c>
      <c r="AU20" s="44">
        <f t="shared" ca="1" si="42"/>
        <v>9</v>
      </c>
      <c r="AV20" s="49">
        <f t="shared" ca="1" si="43"/>
        <v>553</v>
      </c>
    </row>
    <row r="21" spans="2:48" ht="15.6" customHeight="1" x14ac:dyDescent="0.15">
      <c r="B21" s="45" t="s">
        <v>66</v>
      </c>
      <c r="C21" s="69">
        <f t="shared" ca="1" si="25"/>
        <v>46</v>
      </c>
      <c r="D21" s="70">
        <f t="shared" ca="1" si="26"/>
        <v>0</v>
      </c>
      <c r="E21" s="70">
        <f t="shared" ca="1" si="27"/>
        <v>44</v>
      </c>
      <c r="F21" s="70">
        <f t="shared" ca="1" si="28"/>
        <v>57</v>
      </c>
      <c r="G21" s="70">
        <f t="shared" ca="1" si="29"/>
        <v>34</v>
      </c>
      <c r="H21" s="70">
        <f t="shared" ca="1" si="30"/>
        <v>181</v>
      </c>
      <c r="I21" s="70">
        <f t="shared" ca="1" si="31"/>
        <v>2</v>
      </c>
      <c r="J21" s="70">
        <f t="shared" ca="1" si="32"/>
        <v>0</v>
      </c>
      <c r="K21" s="70">
        <f t="shared" ca="1" si="33"/>
        <v>0</v>
      </c>
      <c r="L21" s="70">
        <f t="shared" ca="1" si="34"/>
        <v>2</v>
      </c>
      <c r="M21" s="71">
        <f t="shared" ca="1" si="0"/>
        <v>183</v>
      </c>
      <c r="N21" s="72"/>
      <c r="O21" s="69">
        <f t="shared" ca="1" si="1"/>
        <v>47</v>
      </c>
      <c r="P21" s="70">
        <f t="shared" ca="1" si="2"/>
        <v>0</v>
      </c>
      <c r="Q21" s="70">
        <f t="shared" ca="1" si="3"/>
        <v>45</v>
      </c>
      <c r="R21" s="70">
        <f t="shared" ca="1" si="4"/>
        <v>57</v>
      </c>
      <c r="S21" s="70">
        <f t="shared" ca="1" si="5"/>
        <v>34</v>
      </c>
      <c r="T21" s="70">
        <f t="shared" ca="1" si="35"/>
        <v>183</v>
      </c>
      <c r="U21" s="70">
        <f t="shared" ca="1" si="6"/>
        <v>9</v>
      </c>
      <c r="V21" s="70">
        <f t="shared" ca="1" si="7"/>
        <v>1</v>
      </c>
      <c r="W21" s="70">
        <f t="shared" ca="1" si="8"/>
        <v>0</v>
      </c>
      <c r="X21" s="70">
        <f t="shared" ca="1" si="36"/>
        <v>10</v>
      </c>
      <c r="Y21" s="71">
        <f t="shared" ca="1" si="37"/>
        <v>193</v>
      </c>
      <c r="Z21" s="72"/>
      <c r="AA21" s="69">
        <f t="shared" ca="1" si="9"/>
        <v>46</v>
      </c>
      <c r="AB21" s="70">
        <f t="shared" ca="1" si="10"/>
        <v>0</v>
      </c>
      <c r="AC21" s="70">
        <f t="shared" ca="1" si="11"/>
        <v>44</v>
      </c>
      <c r="AD21" s="70">
        <f t="shared" ca="1" si="12"/>
        <v>57</v>
      </c>
      <c r="AE21" s="70">
        <f t="shared" ca="1" si="13"/>
        <v>35</v>
      </c>
      <c r="AF21" s="70">
        <f t="shared" ca="1" si="38"/>
        <v>182</v>
      </c>
      <c r="AG21" s="70">
        <f t="shared" ca="1" si="14"/>
        <v>2</v>
      </c>
      <c r="AH21" s="70">
        <f t="shared" ca="1" si="15"/>
        <v>0</v>
      </c>
      <c r="AI21" s="70">
        <f t="shared" ca="1" si="16"/>
        <v>0</v>
      </c>
      <c r="AJ21" s="70">
        <f t="shared" ca="1" si="39"/>
        <v>2</v>
      </c>
      <c r="AK21" s="71">
        <f t="shared" ca="1" si="40"/>
        <v>184</v>
      </c>
      <c r="AL21" s="48">
        <f t="shared" ca="1" si="17"/>
        <v>139</v>
      </c>
      <c r="AM21" s="43">
        <f t="shared" ca="1" si="18"/>
        <v>0</v>
      </c>
      <c r="AN21" s="43">
        <f t="shared" ca="1" si="19"/>
        <v>133</v>
      </c>
      <c r="AO21" s="43">
        <f t="shared" ca="1" si="20"/>
        <v>171</v>
      </c>
      <c r="AP21" s="43">
        <f t="shared" ca="1" si="21"/>
        <v>103</v>
      </c>
      <c r="AQ21" s="44">
        <f t="shared" ca="1" si="41"/>
        <v>546</v>
      </c>
      <c r="AR21" s="44">
        <f t="shared" ca="1" si="22"/>
        <v>13</v>
      </c>
      <c r="AS21" s="44">
        <f t="shared" ca="1" si="23"/>
        <v>1</v>
      </c>
      <c r="AT21" s="44">
        <f t="shared" ca="1" si="24"/>
        <v>0</v>
      </c>
      <c r="AU21" s="44">
        <f t="shared" ca="1" si="42"/>
        <v>14</v>
      </c>
      <c r="AV21" s="49">
        <f t="shared" ca="1" si="43"/>
        <v>560</v>
      </c>
    </row>
    <row r="22" spans="2:48" ht="15.6" customHeight="1" x14ac:dyDescent="0.15">
      <c r="B22" s="45" t="s">
        <v>67</v>
      </c>
      <c r="C22" s="69">
        <f t="shared" ca="1" si="25"/>
        <v>46</v>
      </c>
      <c r="D22" s="70">
        <f t="shared" ca="1" si="26"/>
        <v>0</v>
      </c>
      <c r="E22" s="70">
        <f t="shared" ca="1" si="27"/>
        <v>44</v>
      </c>
      <c r="F22" s="70">
        <f t="shared" ca="1" si="28"/>
        <v>57</v>
      </c>
      <c r="G22" s="70">
        <f t="shared" ca="1" si="29"/>
        <v>35</v>
      </c>
      <c r="H22" s="70">
        <f t="shared" ca="1" si="30"/>
        <v>182</v>
      </c>
      <c r="I22" s="70">
        <f t="shared" ca="1" si="31"/>
        <v>2</v>
      </c>
      <c r="J22" s="70">
        <f t="shared" ca="1" si="32"/>
        <v>0</v>
      </c>
      <c r="K22" s="70">
        <f t="shared" ca="1" si="33"/>
        <v>0</v>
      </c>
      <c r="L22" s="70">
        <f t="shared" ca="1" si="34"/>
        <v>2</v>
      </c>
      <c r="M22" s="71">
        <f t="shared" ca="1" si="0"/>
        <v>184</v>
      </c>
      <c r="N22" s="72"/>
      <c r="O22" s="69">
        <f t="shared" ca="1" si="1"/>
        <v>47</v>
      </c>
      <c r="P22" s="70">
        <f t="shared" ca="1" si="2"/>
        <v>0</v>
      </c>
      <c r="Q22" s="70">
        <f t="shared" ca="1" si="3"/>
        <v>42</v>
      </c>
      <c r="R22" s="70">
        <f t="shared" ca="1" si="4"/>
        <v>58</v>
      </c>
      <c r="S22" s="70">
        <f t="shared" ca="1" si="5"/>
        <v>35</v>
      </c>
      <c r="T22" s="70">
        <f t="shared" ca="1" si="35"/>
        <v>182</v>
      </c>
      <c r="U22" s="70">
        <f t="shared" ca="1" si="6"/>
        <v>7</v>
      </c>
      <c r="V22" s="70">
        <f t="shared" ca="1" si="7"/>
        <v>2</v>
      </c>
      <c r="W22" s="70">
        <f t="shared" ca="1" si="8"/>
        <v>0</v>
      </c>
      <c r="X22" s="70">
        <f t="shared" ca="1" si="36"/>
        <v>9</v>
      </c>
      <c r="Y22" s="71">
        <f t="shared" ca="1" si="37"/>
        <v>191</v>
      </c>
      <c r="Z22" s="72"/>
      <c r="AA22" s="69">
        <f t="shared" ca="1" si="9"/>
        <v>48</v>
      </c>
      <c r="AB22" s="70">
        <f t="shared" ca="1" si="10"/>
        <v>0</v>
      </c>
      <c r="AC22" s="70">
        <f t="shared" ca="1" si="11"/>
        <v>43</v>
      </c>
      <c r="AD22" s="70">
        <f t="shared" ca="1" si="12"/>
        <v>58</v>
      </c>
      <c r="AE22" s="70">
        <f t="shared" ca="1" si="13"/>
        <v>35</v>
      </c>
      <c r="AF22" s="70">
        <f t="shared" ca="1" si="38"/>
        <v>184</v>
      </c>
      <c r="AG22" s="70">
        <f t="shared" ca="1" si="14"/>
        <v>2</v>
      </c>
      <c r="AH22" s="70">
        <f t="shared" ca="1" si="15"/>
        <v>0</v>
      </c>
      <c r="AI22" s="70">
        <f t="shared" ca="1" si="16"/>
        <v>0</v>
      </c>
      <c r="AJ22" s="70">
        <f t="shared" ca="1" si="39"/>
        <v>2</v>
      </c>
      <c r="AK22" s="71">
        <f t="shared" ca="1" si="40"/>
        <v>186</v>
      </c>
      <c r="AL22" s="48">
        <f t="shared" ca="1" si="17"/>
        <v>141</v>
      </c>
      <c r="AM22" s="43">
        <f t="shared" ca="1" si="18"/>
        <v>0</v>
      </c>
      <c r="AN22" s="43">
        <f t="shared" ca="1" si="19"/>
        <v>129</v>
      </c>
      <c r="AO22" s="43">
        <f t="shared" ca="1" si="20"/>
        <v>173</v>
      </c>
      <c r="AP22" s="43">
        <f t="shared" ca="1" si="21"/>
        <v>105</v>
      </c>
      <c r="AQ22" s="44">
        <f t="shared" ca="1" si="41"/>
        <v>548</v>
      </c>
      <c r="AR22" s="44">
        <f t="shared" ca="1" si="22"/>
        <v>11</v>
      </c>
      <c r="AS22" s="44">
        <f t="shared" ca="1" si="23"/>
        <v>2</v>
      </c>
      <c r="AT22" s="44">
        <f t="shared" ca="1" si="24"/>
        <v>0</v>
      </c>
      <c r="AU22" s="44">
        <f t="shared" ca="1" si="42"/>
        <v>13</v>
      </c>
      <c r="AV22" s="49">
        <f t="shared" ca="1" si="43"/>
        <v>561</v>
      </c>
    </row>
    <row r="23" spans="2:48" ht="15.6" customHeight="1" x14ac:dyDescent="0.15">
      <c r="B23" s="45" t="s">
        <v>68</v>
      </c>
      <c r="C23" s="69">
        <f t="shared" ca="1" si="25"/>
        <v>48</v>
      </c>
      <c r="D23" s="70">
        <f t="shared" ca="1" si="26"/>
        <v>0</v>
      </c>
      <c r="E23" s="70">
        <f t="shared" ca="1" si="27"/>
        <v>43</v>
      </c>
      <c r="F23" s="70">
        <f t="shared" ca="1" si="28"/>
        <v>58</v>
      </c>
      <c r="G23" s="70">
        <f t="shared" ca="1" si="29"/>
        <v>35</v>
      </c>
      <c r="H23" s="70">
        <f t="shared" ca="1" si="30"/>
        <v>184</v>
      </c>
      <c r="I23" s="70">
        <f t="shared" ca="1" si="31"/>
        <v>2</v>
      </c>
      <c r="J23" s="70">
        <f t="shared" ca="1" si="32"/>
        <v>0</v>
      </c>
      <c r="K23" s="70">
        <f t="shared" ca="1" si="33"/>
        <v>0</v>
      </c>
      <c r="L23" s="70">
        <f t="shared" ca="1" si="34"/>
        <v>2</v>
      </c>
      <c r="M23" s="71">
        <f t="shared" ca="1" si="0"/>
        <v>186</v>
      </c>
      <c r="N23" s="72"/>
      <c r="O23" s="69">
        <f t="shared" ca="1" si="1"/>
        <v>46</v>
      </c>
      <c r="P23" s="70">
        <f t="shared" ca="1" si="2"/>
        <v>0</v>
      </c>
      <c r="Q23" s="70">
        <f t="shared" ca="1" si="3"/>
        <v>42</v>
      </c>
      <c r="R23" s="70">
        <f t="shared" ca="1" si="4"/>
        <v>58</v>
      </c>
      <c r="S23" s="70">
        <f t="shared" ca="1" si="5"/>
        <v>34</v>
      </c>
      <c r="T23" s="70">
        <f t="shared" ca="1" si="35"/>
        <v>180</v>
      </c>
      <c r="U23" s="70">
        <f t="shared" ca="1" si="6"/>
        <v>6</v>
      </c>
      <c r="V23" s="70">
        <f t="shared" ca="1" si="7"/>
        <v>0</v>
      </c>
      <c r="W23" s="70">
        <f t="shared" ca="1" si="8"/>
        <v>0</v>
      </c>
      <c r="X23" s="70">
        <f t="shared" ca="1" si="36"/>
        <v>6</v>
      </c>
      <c r="Y23" s="71">
        <f t="shared" ca="1" si="37"/>
        <v>186</v>
      </c>
      <c r="Z23" s="72"/>
      <c r="AA23" s="69">
        <f t="shared" ca="1" si="9"/>
        <v>47</v>
      </c>
      <c r="AB23" s="70">
        <f t="shared" ca="1" si="10"/>
        <v>0</v>
      </c>
      <c r="AC23" s="70">
        <f t="shared" ca="1" si="11"/>
        <v>43</v>
      </c>
      <c r="AD23" s="70">
        <f t="shared" ca="1" si="12"/>
        <v>58</v>
      </c>
      <c r="AE23" s="70">
        <f t="shared" ca="1" si="13"/>
        <v>34</v>
      </c>
      <c r="AF23" s="70">
        <f t="shared" ca="1" si="38"/>
        <v>182</v>
      </c>
      <c r="AG23" s="70">
        <f t="shared" ca="1" si="14"/>
        <v>3</v>
      </c>
      <c r="AH23" s="70">
        <f t="shared" ca="1" si="15"/>
        <v>0</v>
      </c>
      <c r="AI23" s="70">
        <f t="shared" ca="1" si="16"/>
        <v>0</v>
      </c>
      <c r="AJ23" s="70">
        <f t="shared" ca="1" si="39"/>
        <v>3</v>
      </c>
      <c r="AK23" s="71">
        <f t="shared" ca="1" si="40"/>
        <v>185</v>
      </c>
      <c r="AL23" s="48">
        <f t="shared" ca="1" si="17"/>
        <v>141</v>
      </c>
      <c r="AM23" s="43">
        <f t="shared" ca="1" si="18"/>
        <v>0</v>
      </c>
      <c r="AN23" s="43">
        <f t="shared" ca="1" si="19"/>
        <v>128</v>
      </c>
      <c r="AO23" s="43">
        <f t="shared" ca="1" si="20"/>
        <v>174</v>
      </c>
      <c r="AP23" s="43">
        <f t="shared" ca="1" si="21"/>
        <v>103</v>
      </c>
      <c r="AQ23" s="44">
        <f t="shared" ca="1" si="41"/>
        <v>546</v>
      </c>
      <c r="AR23" s="44">
        <f t="shared" ca="1" si="22"/>
        <v>11</v>
      </c>
      <c r="AS23" s="44">
        <f t="shared" ca="1" si="23"/>
        <v>0</v>
      </c>
      <c r="AT23" s="44">
        <f t="shared" ca="1" si="24"/>
        <v>0</v>
      </c>
      <c r="AU23" s="44">
        <f t="shared" ca="1" si="42"/>
        <v>11</v>
      </c>
      <c r="AV23" s="49">
        <f t="shared" ca="1" si="43"/>
        <v>557</v>
      </c>
    </row>
    <row r="24" spans="2:48" ht="15.6" customHeight="1" x14ac:dyDescent="0.15">
      <c r="B24" s="45" t="s">
        <v>69</v>
      </c>
      <c r="C24" s="69">
        <f t="shared" ca="1" si="25"/>
        <v>47</v>
      </c>
      <c r="D24" s="70">
        <f t="shared" ca="1" si="26"/>
        <v>0</v>
      </c>
      <c r="E24" s="70">
        <f t="shared" ca="1" si="27"/>
        <v>43</v>
      </c>
      <c r="F24" s="70">
        <f t="shared" ca="1" si="28"/>
        <v>58</v>
      </c>
      <c r="G24" s="70">
        <f t="shared" ca="1" si="29"/>
        <v>34</v>
      </c>
      <c r="H24" s="70">
        <f t="shared" ca="1" si="30"/>
        <v>182</v>
      </c>
      <c r="I24" s="70">
        <f t="shared" ca="1" si="31"/>
        <v>2</v>
      </c>
      <c r="J24" s="70">
        <f t="shared" ca="1" si="32"/>
        <v>0</v>
      </c>
      <c r="K24" s="70">
        <f t="shared" ca="1" si="33"/>
        <v>0</v>
      </c>
      <c r="L24" s="70">
        <f t="shared" ca="1" si="34"/>
        <v>2</v>
      </c>
      <c r="M24" s="71">
        <f t="shared" ca="1" si="0"/>
        <v>184</v>
      </c>
      <c r="N24" s="72"/>
      <c r="O24" s="69">
        <f t="shared" ca="1" si="1"/>
        <v>47</v>
      </c>
      <c r="P24" s="70">
        <f t="shared" ca="1" si="2"/>
        <v>0</v>
      </c>
      <c r="Q24" s="70">
        <f t="shared" ca="1" si="3"/>
        <v>43</v>
      </c>
      <c r="R24" s="70">
        <f t="shared" ca="1" si="4"/>
        <v>58</v>
      </c>
      <c r="S24" s="70">
        <f t="shared" ca="1" si="5"/>
        <v>34</v>
      </c>
      <c r="T24" s="70">
        <f t="shared" ca="1" si="35"/>
        <v>182</v>
      </c>
      <c r="U24" s="70">
        <f t="shared" ca="1" si="6"/>
        <v>2</v>
      </c>
      <c r="V24" s="70">
        <f t="shared" ca="1" si="7"/>
        <v>0</v>
      </c>
      <c r="W24" s="70">
        <f t="shared" ca="1" si="8"/>
        <v>0</v>
      </c>
      <c r="X24" s="70">
        <f t="shared" ca="1" si="36"/>
        <v>2</v>
      </c>
      <c r="Y24" s="71">
        <f t="shared" ca="1" si="37"/>
        <v>184</v>
      </c>
      <c r="Z24" s="72"/>
      <c r="AA24" s="69">
        <f t="shared" ca="1" si="9"/>
        <v>47</v>
      </c>
      <c r="AB24" s="70">
        <f t="shared" ca="1" si="10"/>
        <v>0</v>
      </c>
      <c r="AC24" s="70">
        <f t="shared" ca="1" si="11"/>
        <v>45</v>
      </c>
      <c r="AD24" s="70">
        <f t="shared" ca="1" si="12"/>
        <v>58</v>
      </c>
      <c r="AE24" s="70">
        <f t="shared" ca="1" si="13"/>
        <v>34</v>
      </c>
      <c r="AF24" s="70">
        <f t="shared" ca="1" si="38"/>
        <v>184</v>
      </c>
      <c r="AG24" s="70">
        <f t="shared" ca="1" si="14"/>
        <v>2</v>
      </c>
      <c r="AH24" s="70">
        <f t="shared" ca="1" si="15"/>
        <v>0</v>
      </c>
      <c r="AI24" s="70">
        <f t="shared" ca="1" si="16"/>
        <v>0</v>
      </c>
      <c r="AJ24" s="70">
        <f t="shared" ca="1" si="39"/>
        <v>2</v>
      </c>
      <c r="AK24" s="71">
        <f t="shared" ca="1" si="40"/>
        <v>186</v>
      </c>
      <c r="AL24" s="48">
        <f t="shared" ca="1" si="17"/>
        <v>141</v>
      </c>
      <c r="AM24" s="43">
        <f t="shared" ca="1" si="18"/>
        <v>0</v>
      </c>
      <c r="AN24" s="43">
        <f t="shared" ca="1" si="19"/>
        <v>131</v>
      </c>
      <c r="AO24" s="43">
        <f t="shared" ca="1" si="20"/>
        <v>174</v>
      </c>
      <c r="AP24" s="43">
        <f t="shared" ca="1" si="21"/>
        <v>102</v>
      </c>
      <c r="AQ24" s="44">
        <f t="shared" ca="1" si="41"/>
        <v>548</v>
      </c>
      <c r="AR24" s="44">
        <f t="shared" ca="1" si="22"/>
        <v>6</v>
      </c>
      <c r="AS24" s="44">
        <f t="shared" ca="1" si="23"/>
        <v>0</v>
      </c>
      <c r="AT24" s="44">
        <f t="shared" ca="1" si="24"/>
        <v>0</v>
      </c>
      <c r="AU24" s="44">
        <f t="shared" ca="1" si="42"/>
        <v>6</v>
      </c>
      <c r="AV24" s="49">
        <f t="shared" ca="1" si="43"/>
        <v>554</v>
      </c>
    </row>
    <row r="25" spans="2:48" ht="15.6" customHeight="1" x14ac:dyDescent="0.15">
      <c r="B25" s="45" t="s">
        <v>70</v>
      </c>
      <c r="C25" s="69">
        <f t="shared" ca="1" si="25"/>
        <v>47</v>
      </c>
      <c r="D25" s="70">
        <f t="shared" ca="1" si="26"/>
        <v>0</v>
      </c>
      <c r="E25" s="70">
        <f t="shared" ca="1" si="27"/>
        <v>45</v>
      </c>
      <c r="F25" s="70">
        <f t="shared" ca="1" si="28"/>
        <v>58</v>
      </c>
      <c r="G25" s="70">
        <f t="shared" ca="1" si="29"/>
        <v>34</v>
      </c>
      <c r="H25" s="70">
        <f t="shared" ca="1" si="30"/>
        <v>184</v>
      </c>
      <c r="I25" s="70">
        <f t="shared" ca="1" si="31"/>
        <v>3</v>
      </c>
      <c r="J25" s="70">
        <f t="shared" ca="1" si="32"/>
        <v>0</v>
      </c>
      <c r="K25" s="70">
        <f t="shared" ca="1" si="33"/>
        <v>0</v>
      </c>
      <c r="L25" s="70">
        <f t="shared" ca="1" si="34"/>
        <v>3</v>
      </c>
      <c r="M25" s="71">
        <f t="shared" ca="1" si="0"/>
        <v>187</v>
      </c>
      <c r="N25" s="72"/>
      <c r="O25" s="69">
        <f t="shared" ca="1" si="1"/>
        <v>47</v>
      </c>
      <c r="P25" s="70">
        <f t="shared" ca="1" si="2"/>
        <v>0</v>
      </c>
      <c r="Q25" s="70">
        <f t="shared" ca="1" si="3"/>
        <v>45</v>
      </c>
      <c r="R25" s="70">
        <f t="shared" ca="1" si="4"/>
        <v>58</v>
      </c>
      <c r="S25" s="70">
        <f t="shared" ca="1" si="5"/>
        <v>34</v>
      </c>
      <c r="T25" s="70">
        <f t="shared" ca="1" si="35"/>
        <v>184</v>
      </c>
      <c r="U25" s="70">
        <f t="shared" ca="1" si="6"/>
        <v>5</v>
      </c>
      <c r="V25" s="70">
        <f t="shared" ca="1" si="7"/>
        <v>2</v>
      </c>
      <c r="W25" s="70">
        <f t="shared" ca="1" si="8"/>
        <v>0</v>
      </c>
      <c r="X25" s="70">
        <f t="shared" ca="1" si="36"/>
        <v>7</v>
      </c>
      <c r="Y25" s="71">
        <f t="shared" ca="1" si="37"/>
        <v>191</v>
      </c>
      <c r="Z25" s="72"/>
      <c r="AA25" s="69">
        <f t="shared" ca="1" si="9"/>
        <v>47</v>
      </c>
      <c r="AB25" s="70">
        <f t="shared" ca="1" si="10"/>
        <v>0</v>
      </c>
      <c r="AC25" s="70">
        <f t="shared" ca="1" si="11"/>
        <v>45</v>
      </c>
      <c r="AD25" s="70">
        <f t="shared" ca="1" si="12"/>
        <v>58</v>
      </c>
      <c r="AE25" s="70">
        <f t="shared" ca="1" si="13"/>
        <v>33</v>
      </c>
      <c r="AF25" s="70">
        <f t="shared" ca="1" si="38"/>
        <v>183</v>
      </c>
      <c r="AG25" s="70">
        <f t="shared" ca="1" si="14"/>
        <v>2</v>
      </c>
      <c r="AH25" s="70">
        <f t="shared" ca="1" si="15"/>
        <v>0</v>
      </c>
      <c r="AI25" s="70">
        <f t="shared" ca="1" si="16"/>
        <v>0</v>
      </c>
      <c r="AJ25" s="70">
        <f t="shared" ca="1" si="39"/>
        <v>2</v>
      </c>
      <c r="AK25" s="71">
        <f t="shared" ca="1" si="40"/>
        <v>185</v>
      </c>
      <c r="AL25" s="48">
        <f t="shared" ca="1" si="17"/>
        <v>141</v>
      </c>
      <c r="AM25" s="43">
        <f t="shared" ca="1" si="18"/>
        <v>0</v>
      </c>
      <c r="AN25" s="43">
        <f t="shared" ca="1" si="19"/>
        <v>135</v>
      </c>
      <c r="AO25" s="43">
        <f t="shared" ca="1" si="20"/>
        <v>174</v>
      </c>
      <c r="AP25" s="43">
        <f t="shared" ca="1" si="21"/>
        <v>101</v>
      </c>
      <c r="AQ25" s="44">
        <f t="shared" ca="1" si="41"/>
        <v>551</v>
      </c>
      <c r="AR25" s="44">
        <f t="shared" ca="1" si="22"/>
        <v>10</v>
      </c>
      <c r="AS25" s="44">
        <f t="shared" ca="1" si="23"/>
        <v>2</v>
      </c>
      <c r="AT25" s="44">
        <f t="shared" ca="1" si="24"/>
        <v>0</v>
      </c>
      <c r="AU25" s="44">
        <f t="shared" ca="1" si="42"/>
        <v>12</v>
      </c>
      <c r="AV25" s="49">
        <f t="shared" ca="1" si="43"/>
        <v>563</v>
      </c>
    </row>
    <row r="26" spans="2:48" ht="15.6" customHeight="1" x14ac:dyDescent="0.15">
      <c r="B26" s="45" t="s">
        <v>71</v>
      </c>
      <c r="C26" s="69">
        <f t="shared" ca="1" si="25"/>
        <v>0</v>
      </c>
      <c r="D26" s="70">
        <f t="shared" ca="1" si="26"/>
        <v>0</v>
      </c>
      <c r="E26" s="70">
        <f t="shared" ca="1" si="27"/>
        <v>0</v>
      </c>
      <c r="F26" s="70">
        <f t="shared" ca="1" si="28"/>
        <v>0</v>
      </c>
      <c r="G26" s="70">
        <f t="shared" ca="1" si="29"/>
        <v>0</v>
      </c>
      <c r="H26" s="70">
        <f t="shared" ca="1" si="30"/>
        <v>0</v>
      </c>
      <c r="I26" s="70">
        <f t="shared" ca="1" si="31"/>
        <v>2</v>
      </c>
      <c r="J26" s="70">
        <f t="shared" ca="1" si="32"/>
        <v>0</v>
      </c>
      <c r="K26" s="70">
        <f t="shared" ca="1" si="33"/>
        <v>0</v>
      </c>
      <c r="L26" s="70">
        <f t="shared" ca="1" si="34"/>
        <v>2</v>
      </c>
      <c r="M26" s="71">
        <f t="shared" ca="1" si="0"/>
        <v>2</v>
      </c>
      <c r="N26" s="72"/>
      <c r="O26" s="69">
        <f t="shared" ca="1" si="1"/>
        <v>0</v>
      </c>
      <c r="P26" s="70">
        <f t="shared" ca="1" si="2"/>
        <v>0</v>
      </c>
      <c r="Q26" s="70">
        <f t="shared" ca="1" si="3"/>
        <v>0</v>
      </c>
      <c r="R26" s="70">
        <f t="shared" ca="1" si="4"/>
        <v>0</v>
      </c>
      <c r="S26" s="70">
        <f t="shared" ca="1" si="5"/>
        <v>0</v>
      </c>
      <c r="T26" s="70">
        <f t="shared" ca="1" si="35"/>
        <v>0</v>
      </c>
      <c r="U26" s="70">
        <f t="shared" ca="1" si="6"/>
        <v>4</v>
      </c>
      <c r="V26" s="70">
        <f t="shared" ca="1" si="7"/>
        <v>0</v>
      </c>
      <c r="W26" s="70">
        <f t="shared" ca="1" si="8"/>
        <v>0</v>
      </c>
      <c r="X26" s="70">
        <f t="shared" ca="1" si="36"/>
        <v>4</v>
      </c>
      <c r="Y26" s="71">
        <f t="shared" ca="1" si="37"/>
        <v>4</v>
      </c>
      <c r="Z26" s="72"/>
      <c r="AA26" s="69">
        <f t="shared" ca="1" si="9"/>
        <v>0</v>
      </c>
      <c r="AB26" s="70">
        <f t="shared" ca="1" si="10"/>
        <v>0</v>
      </c>
      <c r="AC26" s="70">
        <f t="shared" ca="1" si="11"/>
        <v>0</v>
      </c>
      <c r="AD26" s="70">
        <f t="shared" ca="1" si="12"/>
        <v>0</v>
      </c>
      <c r="AE26" s="70">
        <f t="shared" ca="1" si="13"/>
        <v>0</v>
      </c>
      <c r="AF26" s="70">
        <f t="shared" ca="1" si="38"/>
        <v>0</v>
      </c>
      <c r="AG26" s="70">
        <f t="shared" ca="1" si="14"/>
        <v>2</v>
      </c>
      <c r="AH26" s="70">
        <f t="shared" ca="1" si="15"/>
        <v>0</v>
      </c>
      <c r="AI26" s="70">
        <f t="shared" ca="1" si="16"/>
        <v>0</v>
      </c>
      <c r="AJ26" s="70">
        <f t="shared" ca="1" si="39"/>
        <v>2</v>
      </c>
      <c r="AK26" s="71">
        <f t="shared" ca="1" si="40"/>
        <v>2</v>
      </c>
      <c r="AL26" s="48">
        <f t="shared" ca="1" si="17"/>
        <v>0</v>
      </c>
      <c r="AM26" s="43">
        <f t="shared" ca="1" si="18"/>
        <v>0</v>
      </c>
      <c r="AN26" s="43">
        <f t="shared" ca="1" si="19"/>
        <v>0</v>
      </c>
      <c r="AO26" s="43">
        <f t="shared" ca="1" si="20"/>
        <v>0</v>
      </c>
      <c r="AP26" s="43">
        <f t="shared" ca="1" si="21"/>
        <v>0</v>
      </c>
      <c r="AQ26" s="44">
        <f t="shared" ca="1" si="41"/>
        <v>0</v>
      </c>
      <c r="AR26" s="44">
        <f t="shared" ca="1" si="22"/>
        <v>8</v>
      </c>
      <c r="AS26" s="44">
        <f t="shared" ca="1" si="23"/>
        <v>0</v>
      </c>
      <c r="AT26" s="44">
        <f t="shared" ca="1" si="24"/>
        <v>0</v>
      </c>
      <c r="AU26" s="44">
        <f t="shared" ca="1" si="42"/>
        <v>8</v>
      </c>
      <c r="AV26" s="49">
        <f t="shared" ca="1" si="43"/>
        <v>8</v>
      </c>
    </row>
    <row r="27" spans="2:48" ht="15.6" customHeight="1" x14ac:dyDescent="0.15">
      <c r="B27" s="45" t="s">
        <v>72</v>
      </c>
      <c r="C27" s="69">
        <f t="shared" ca="1" si="25"/>
        <v>0</v>
      </c>
      <c r="D27" s="70">
        <f t="shared" ca="1" si="26"/>
        <v>0</v>
      </c>
      <c r="E27" s="70">
        <f t="shared" ca="1" si="27"/>
        <v>0</v>
      </c>
      <c r="F27" s="70">
        <f t="shared" ca="1" si="28"/>
        <v>0</v>
      </c>
      <c r="G27" s="70">
        <f t="shared" ca="1" si="29"/>
        <v>0</v>
      </c>
      <c r="H27" s="70">
        <f t="shared" ca="1" si="30"/>
        <v>0</v>
      </c>
      <c r="I27" s="70">
        <f t="shared" ca="1" si="31"/>
        <v>2</v>
      </c>
      <c r="J27" s="70">
        <f t="shared" ca="1" si="32"/>
        <v>0</v>
      </c>
      <c r="K27" s="70">
        <f t="shared" ca="1" si="33"/>
        <v>0</v>
      </c>
      <c r="L27" s="70">
        <f t="shared" ca="1" si="34"/>
        <v>2</v>
      </c>
      <c r="M27" s="71">
        <f t="shared" ca="1" si="0"/>
        <v>2</v>
      </c>
      <c r="N27" s="72"/>
      <c r="O27" s="69">
        <f t="shared" ca="1" si="1"/>
        <v>0</v>
      </c>
      <c r="P27" s="70">
        <f t="shared" ca="1" si="2"/>
        <v>0</v>
      </c>
      <c r="Q27" s="70">
        <f t="shared" ca="1" si="3"/>
        <v>0</v>
      </c>
      <c r="R27" s="70">
        <f t="shared" ca="1" si="4"/>
        <v>0</v>
      </c>
      <c r="S27" s="70">
        <f t="shared" ca="1" si="5"/>
        <v>0</v>
      </c>
      <c r="T27" s="70">
        <f t="shared" ca="1" si="35"/>
        <v>0</v>
      </c>
      <c r="U27" s="70">
        <f t="shared" ca="1" si="6"/>
        <v>5</v>
      </c>
      <c r="V27" s="70">
        <f t="shared" ca="1" si="7"/>
        <v>0</v>
      </c>
      <c r="W27" s="70">
        <f t="shared" ca="1" si="8"/>
        <v>0</v>
      </c>
      <c r="X27" s="70">
        <f t="shared" ca="1" si="36"/>
        <v>5</v>
      </c>
      <c r="Y27" s="71">
        <f t="shared" ca="1" si="37"/>
        <v>5</v>
      </c>
      <c r="Z27" s="72"/>
      <c r="AA27" s="69">
        <f t="shared" ca="1" si="9"/>
        <v>0</v>
      </c>
      <c r="AB27" s="70">
        <f t="shared" ca="1" si="10"/>
        <v>0</v>
      </c>
      <c r="AC27" s="70">
        <f t="shared" ca="1" si="11"/>
        <v>0</v>
      </c>
      <c r="AD27" s="70">
        <f t="shared" ca="1" si="12"/>
        <v>0</v>
      </c>
      <c r="AE27" s="70">
        <f t="shared" ca="1" si="13"/>
        <v>0</v>
      </c>
      <c r="AF27" s="70">
        <f t="shared" ca="1" si="38"/>
        <v>0</v>
      </c>
      <c r="AG27" s="70">
        <f t="shared" ca="1" si="14"/>
        <v>2</v>
      </c>
      <c r="AH27" s="70">
        <f t="shared" ca="1" si="15"/>
        <v>0</v>
      </c>
      <c r="AI27" s="70">
        <f t="shared" ca="1" si="16"/>
        <v>0</v>
      </c>
      <c r="AJ27" s="70">
        <f t="shared" ca="1" si="39"/>
        <v>2</v>
      </c>
      <c r="AK27" s="71">
        <f t="shared" ca="1" si="40"/>
        <v>2</v>
      </c>
      <c r="AL27" s="48">
        <f t="shared" ca="1" si="17"/>
        <v>0</v>
      </c>
      <c r="AM27" s="43">
        <f t="shared" ca="1" si="18"/>
        <v>0</v>
      </c>
      <c r="AN27" s="43">
        <f t="shared" ca="1" si="19"/>
        <v>0</v>
      </c>
      <c r="AO27" s="43">
        <f t="shared" ca="1" si="20"/>
        <v>0</v>
      </c>
      <c r="AP27" s="43">
        <f t="shared" ca="1" si="21"/>
        <v>0</v>
      </c>
      <c r="AQ27" s="44">
        <f t="shared" ca="1" si="41"/>
        <v>0</v>
      </c>
      <c r="AR27" s="44">
        <f t="shared" ca="1" si="22"/>
        <v>9</v>
      </c>
      <c r="AS27" s="44">
        <f t="shared" ca="1" si="23"/>
        <v>0</v>
      </c>
      <c r="AT27" s="44">
        <f t="shared" ca="1" si="24"/>
        <v>0</v>
      </c>
      <c r="AU27" s="44">
        <f t="shared" ca="1" si="42"/>
        <v>9</v>
      </c>
      <c r="AV27" s="49">
        <f t="shared" ca="1" si="43"/>
        <v>9</v>
      </c>
    </row>
    <row r="28" spans="2:48" ht="15.6" customHeight="1" x14ac:dyDescent="0.15">
      <c r="B28" s="45" t="s">
        <v>73</v>
      </c>
      <c r="C28" s="69">
        <f t="shared" ca="1" si="25"/>
        <v>0</v>
      </c>
      <c r="D28" s="70">
        <f t="shared" ca="1" si="26"/>
        <v>0</v>
      </c>
      <c r="E28" s="70">
        <f t="shared" ca="1" si="27"/>
        <v>0</v>
      </c>
      <c r="F28" s="70">
        <f t="shared" ca="1" si="28"/>
        <v>0</v>
      </c>
      <c r="G28" s="70">
        <f t="shared" ca="1" si="29"/>
        <v>0</v>
      </c>
      <c r="H28" s="70">
        <f t="shared" ca="1" si="30"/>
        <v>0</v>
      </c>
      <c r="I28" s="70">
        <f t="shared" ca="1" si="31"/>
        <v>2</v>
      </c>
      <c r="J28" s="70">
        <f t="shared" ca="1" si="32"/>
        <v>0</v>
      </c>
      <c r="K28" s="70">
        <f t="shared" ca="1" si="33"/>
        <v>0</v>
      </c>
      <c r="L28" s="70">
        <f t="shared" ca="1" si="34"/>
        <v>2</v>
      </c>
      <c r="M28" s="71">
        <f t="shared" ca="1" si="0"/>
        <v>2</v>
      </c>
      <c r="N28" s="72"/>
      <c r="O28" s="69">
        <f t="shared" ca="1" si="1"/>
        <v>0</v>
      </c>
      <c r="P28" s="70">
        <f t="shared" ca="1" si="2"/>
        <v>0</v>
      </c>
      <c r="Q28" s="70">
        <f t="shared" ca="1" si="3"/>
        <v>0</v>
      </c>
      <c r="R28" s="70">
        <f t="shared" ca="1" si="4"/>
        <v>0</v>
      </c>
      <c r="S28" s="70">
        <f t="shared" ca="1" si="5"/>
        <v>0</v>
      </c>
      <c r="T28" s="70">
        <f t="shared" ca="1" si="35"/>
        <v>0</v>
      </c>
      <c r="U28" s="70">
        <f t="shared" ca="1" si="6"/>
        <v>6</v>
      </c>
      <c r="V28" s="70">
        <f t="shared" ca="1" si="7"/>
        <v>0</v>
      </c>
      <c r="W28" s="70">
        <f t="shared" ca="1" si="8"/>
        <v>0</v>
      </c>
      <c r="X28" s="70">
        <f t="shared" ca="1" si="36"/>
        <v>6</v>
      </c>
      <c r="Y28" s="71">
        <f t="shared" ca="1" si="37"/>
        <v>6</v>
      </c>
      <c r="Z28" s="72"/>
      <c r="AA28" s="69">
        <f t="shared" ca="1" si="9"/>
        <v>0</v>
      </c>
      <c r="AB28" s="70">
        <f t="shared" ca="1" si="10"/>
        <v>0</v>
      </c>
      <c r="AC28" s="70">
        <f t="shared" ca="1" si="11"/>
        <v>0</v>
      </c>
      <c r="AD28" s="70">
        <f t="shared" ca="1" si="12"/>
        <v>0</v>
      </c>
      <c r="AE28" s="70">
        <f t="shared" ca="1" si="13"/>
        <v>0</v>
      </c>
      <c r="AF28" s="70">
        <f t="shared" ca="1" si="38"/>
        <v>0</v>
      </c>
      <c r="AG28" s="70">
        <f t="shared" ca="1" si="14"/>
        <v>2</v>
      </c>
      <c r="AH28" s="70">
        <f t="shared" ca="1" si="15"/>
        <v>0</v>
      </c>
      <c r="AI28" s="70">
        <f t="shared" ca="1" si="16"/>
        <v>0</v>
      </c>
      <c r="AJ28" s="70">
        <f t="shared" ca="1" si="39"/>
        <v>2</v>
      </c>
      <c r="AK28" s="71">
        <f t="shared" ca="1" si="40"/>
        <v>2</v>
      </c>
      <c r="AL28" s="48">
        <f t="shared" ca="1" si="17"/>
        <v>0</v>
      </c>
      <c r="AM28" s="43">
        <f t="shared" ca="1" si="18"/>
        <v>0</v>
      </c>
      <c r="AN28" s="43">
        <f t="shared" ca="1" si="19"/>
        <v>0</v>
      </c>
      <c r="AO28" s="43">
        <f t="shared" ca="1" si="20"/>
        <v>0</v>
      </c>
      <c r="AP28" s="43">
        <f t="shared" ca="1" si="21"/>
        <v>0</v>
      </c>
      <c r="AQ28" s="44">
        <f t="shared" ca="1" si="41"/>
        <v>0</v>
      </c>
      <c r="AR28" s="44">
        <f t="shared" ca="1" si="22"/>
        <v>10</v>
      </c>
      <c r="AS28" s="44">
        <f t="shared" ca="1" si="23"/>
        <v>0</v>
      </c>
      <c r="AT28" s="44">
        <f t="shared" ca="1" si="24"/>
        <v>0</v>
      </c>
      <c r="AU28" s="44">
        <f t="shared" ca="1" si="42"/>
        <v>10</v>
      </c>
      <c r="AV28" s="49">
        <f t="shared" ca="1" si="43"/>
        <v>10</v>
      </c>
    </row>
    <row r="29" spans="2:48" ht="15.6" customHeight="1" x14ac:dyDescent="0.15">
      <c r="B29" s="45" t="s">
        <v>74</v>
      </c>
      <c r="C29" s="69">
        <f t="shared" ca="1" si="25"/>
        <v>0</v>
      </c>
      <c r="D29" s="70">
        <f t="shared" ca="1" si="26"/>
        <v>0</v>
      </c>
      <c r="E29" s="70">
        <f t="shared" ca="1" si="27"/>
        <v>0</v>
      </c>
      <c r="F29" s="70">
        <f t="shared" ca="1" si="28"/>
        <v>0</v>
      </c>
      <c r="G29" s="70">
        <f t="shared" ca="1" si="29"/>
        <v>0</v>
      </c>
      <c r="H29" s="70">
        <f t="shared" ca="1" si="30"/>
        <v>0</v>
      </c>
      <c r="I29" s="70">
        <f t="shared" ca="1" si="31"/>
        <v>2</v>
      </c>
      <c r="J29" s="70">
        <f t="shared" ca="1" si="32"/>
        <v>0</v>
      </c>
      <c r="K29" s="70">
        <f t="shared" ca="1" si="33"/>
        <v>0</v>
      </c>
      <c r="L29" s="70">
        <f t="shared" ca="1" si="34"/>
        <v>2</v>
      </c>
      <c r="M29" s="71">
        <f t="shared" ca="1" si="0"/>
        <v>2</v>
      </c>
      <c r="N29" s="72"/>
      <c r="O29" s="69">
        <f t="shared" ca="1" si="1"/>
        <v>0</v>
      </c>
      <c r="P29" s="70">
        <f t="shared" ca="1" si="2"/>
        <v>0</v>
      </c>
      <c r="Q29" s="70">
        <f t="shared" ca="1" si="3"/>
        <v>0</v>
      </c>
      <c r="R29" s="70">
        <f t="shared" ca="1" si="4"/>
        <v>0</v>
      </c>
      <c r="S29" s="70">
        <f t="shared" ca="1" si="5"/>
        <v>0</v>
      </c>
      <c r="T29" s="70">
        <f t="shared" ca="1" si="35"/>
        <v>0</v>
      </c>
      <c r="U29" s="70">
        <f t="shared" ca="1" si="6"/>
        <v>6</v>
      </c>
      <c r="V29" s="70">
        <f t="shared" ca="1" si="7"/>
        <v>0</v>
      </c>
      <c r="W29" s="70">
        <f t="shared" ca="1" si="8"/>
        <v>0</v>
      </c>
      <c r="X29" s="70">
        <f t="shared" ca="1" si="36"/>
        <v>6</v>
      </c>
      <c r="Y29" s="71">
        <f t="shared" ca="1" si="37"/>
        <v>6</v>
      </c>
      <c r="Z29" s="72"/>
      <c r="AA29" s="69">
        <f t="shared" ca="1" si="9"/>
        <v>0</v>
      </c>
      <c r="AB29" s="70">
        <f t="shared" ca="1" si="10"/>
        <v>0</v>
      </c>
      <c r="AC29" s="70">
        <f t="shared" ca="1" si="11"/>
        <v>0</v>
      </c>
      <c r="AD29" s="70">
        <f t="shared" ca="1" si="12"/>
        <v>0</v>
      </c>
      <c r="AE29" s="70">
        <f t="shared" ca="1" si="13"/>
        <v>0</v>
      </c>
      <c r="AF29" s="70">
        <f t="shared" ca="1" si="38"/>
        <v>0</v>
      </c>
      <c r="AG29" s="70">
        <f t="shared" ca="1" si="14"/>
        <v>2</v>
      </c>
      <c r="AH29" s="70">
        <f t="shared" ca="1" si="15"/>
        <v>0</v>
      </c>
      <c r="AI29" s="70">
        <f t="shared" ca="1" si="16"/>
        <v>0</v>
      </c>
      <c r="AJ29" s="70">
        <f t="shared" ca="1" si="39"/>
        <v>2</v>
      </c>
      <c r="AK29" s="71">
        <f t="shared" ca="1" si="40"/>
        <v>2</v>
      </c>
      <c r="AL29" s="48">
        <f t="shared" ca="1" si="17"/>
        <v>0</v>
      </c>
      <c r="AM29" s="43">
        <f t="shared" ca="1" si="18"/>
        <v>0</v>
      </c>
      <c r="AN29" s="43">
        <f t="shared" ca="1" si="19"/>
        <v>0</v>
      </c>
      <c r="AO29" s="43">
        <f t="shared" ca="1" si="20"/>
        <v>0</v>
      </c>
      <c r="AP29" s="43">
        <f t="shared" ca="1" si="21"/>
        <v>0</v>
      </c>
      <c r="AQ29" s="44">
        <f t="shared" ca="1" si="41"/>
        <v>0</v>
      </c>
      <c r="AR29" s="44">
        <f t="shared" ca="1" si="22"/>
        <v>10</v>
      </c>
      <c r="AS29" s="44">
        <f t="shared" ca="1" si="23"/>
        <v>0</v>
      </c>
      <c r="AT29" s="44">
        <f t="shared" ca="1" si="24"/>
        <v>0</v>
      </c>
      <c r="AU29" s="44">
        <f t="shared" ca="1" si="42"/>
        <v>10</v>
      </c>
      <c r="AV29" s="49">
        <f t="shared" ca="1" si="43"/>
        <v>10</v>
      </c>
    </row>
    <row r="30" spans="2:48" ht="15.6" customHeight="1" x14ac:dyDescent="0.15">
      <c r="B30" s="45" t="s">
        <v>75</v>
      </c>
      <c r="C30" s="69">
        <f t="shared" ca="1" si="25"/>
        <v>0</v>
      </c>
      <c r="D30" s="70">
        <f t="shared" ca="1" si="26"/>
        <v>0</v>
      </c>
      <c r="E30" s="70">
        <f t="shared" ca="1" si="27"/>
        <v>0</v>
      </c>
      <c r="F30" s="70">
        <f t="shared" ca="1" si="28"/>
        <v>0</v>
      </c>
      <c r="G30" s="70">
        <f t="shared" ca="1" si="29"/>
        <v>0</v>
      </c>
      <c r="H30" s="70">
        <f t="shared" ca="1" si="30"/>
        <v>0</v>
      </c>
      <c r="I30" s="70">
        <f t="shared" ca="1" si="31"/>
        <v>2</v>
      </c>
      <c r="J30" s="70">
        <f t="shared" ca="1" si="32"/>
        <v>0</v>
      </c>
      <c r="K30" s="70">
        <f t="shared" ca="1" si="33"/>
        <v>0</v>
      </c>
      <c r="L30" s="70">
        <f t="shared" ca="1" si="34"/>
        <v>2</v>
      </c>
      <c r="M30" s="71">
        <f t="shared" ca="1" si="0"/>
        <v>2</v>
      </c>
      <c r="N30" s="72"/>
      <c r="O30" s="69">
        <f t="shared" ca="1" si="1"/>
        <v>0</v>
      </c>
      <c r="P30" s="70">
        <f t="shared" ca="1" si="2"/>
        <v>0</v>
      </c>
      <c r="Q30" s="70">
        <f t="shared" ca="1" si="3"/>
        <v>0</v>
      </c>
      <c r="R30" s="70">
        <f t="shared" ca="1" si="4"/>
        <v>0</v>
      </c>
      <c r="S30" s="70">
        <f t="shared" ca="1" si="5"/>
        <v>0</v>
      </c>
      <c r="T30" s="70">
        <f t="shared" ca="1" si="35"/>
        <v>0</v>
      </c>
      <c r="U30" s="70">
        <f t="shared" ca="1" si="6"/>
        <v>5</v>
      </c>
      <c r="V30" s="70">
        <f t="shared" ca="1" si="7"/>
        <v>0</v>
      </c>
      <c r="W30" s="70">
        <f t="shared" ca="1" si="8"/>
        <v>0</v>
      </c>
      <c r="X30" s="70">
        <f t="shared" ca="1" si="36"/>
        <v>5</v>
      </c>
      <c r="Y30" s="71">
        <f t="shared" ca="1" si="37"/>
        <v>5</v>
      </c>
      <c r="Z30" s="72"/>
      <c r="AA30" s="69">
        <f t="shared" ca="1" si="9"/>
        <v>0</v>
      </c>
      <c r="AB30" s="70">
        <f t="shared" ca="1" si="10"/>
        <v>0</v>
      </c>
      <c r="AC30" s="70">
        <f t="shared" ca="1" si="11"/>
        <v>0</v>
      </c>
      <c r="AD30" s="70">
        <f t="shared" ca="1" si="12"/>
        <v>0</v>
      </c>
      <c r="AE30" s="70">
        <f t="shared" ca="1" si="13"/>
        <v>0</v>
      </c>
      <c r="AF30" s="70">
        <f t="shared" ca="1" si="38"/>
        <v>0</v>
      </c>
      <c r="AG30" s="70">
        <f t="shared" ca="1" si="14"/>
        <v>2</v>
      </c>
      <c r="AH30" s="70">
        <f t="shared" ca="1" si="15"/>
        <v>0</v>
      </c>
      <c r="AI30" s="70">
        <f t="shared" ca="1" si="16"/>
        <v>0</v>
      </c>
      <c r="AJ30" s="70">
        <f t="shared" ca="1" si="39"/>
        <v>2</v>
      </c>
      <c r="AK30" s="71">
        <f t="shared" ca="1" si="40"/>
        <v>2</v>
      </c>
      <c r="AL30" s="48">
        <f t="shared" ca="1" si="17"/>
        <v>0</v>
      </c>
      <c r="AM30" s="43">
        <f t="shared" ca="1" si="18"/>
        <v>0</v>
      </c>
      <c r="AN30" s="43">
        <f t="shared" ca="1" si="19"/>
        <v>0</v>
      </c>
      <c r="AO30" s="43">
        <f t="shared" ca="1" si="20"/>
        <v>0</v>
      </c>
      <c r="AP30" s="43">
        <f t="shared" ca="1" si="21"/>
        <v>0</v>
      </c>
      <c r="AQ30" s="44">
        <f t="shared" ca="1" si="41"/>
        <v>0</v>
      </c>
      <c r="AR30" s="44">
        <f t="shared" ca="1" si="22"/>
        <v>9</v>
      </c>
      <c r="AS30" s="44">
        <f t="shared" ca="1" si="23"/>
        <v>0</v>
      </c>
      <c r="AT30" s="44">
        <f t="shared" ca="1" si="24"/>
        <v>0</v>
      </c>
      <c r="AU30" s="44">
        <f t="shared" ca="1" si="42"/>
        <v>9</v>
      </c>
      <c r="AV30" s="49">
        <f t="shared" ca="1" si="43"/>
        <v>9</v>
      </c>
    </row>
    <row r="31" spans="2:48" ht="15.6" customHeight="1" x14ac:dyDescent="0.15">
      <c r="B31" s="45" t="s">
        <v>76</v>
      </c>
      <c r="C31" s="69">
        <f t="shared" ca="1" si="25"/>
        <v>0</v>
      </c>
      <c r="D31" s="70">
        <f t="shared" ca="1" si="26"/>
        <v>0</v>
      </c>
      <c r="E31" s="70">
        <f t="shared" ca="1" si="27"/>
        <v>0</v>
      </c>
      <c r="F31" s="70">
        <f t="shared" ca="1" si="28"/>
        <v>0</v>
      </c>
      <c r="G31" s="70">
        <f t="shared" ca="1" si="29"/>
        <v>0</v>
      </c>
      <c r="H31" s="70">
        <f t="shared" ca="1" si="30"/>
        <v>0</v>
      </c>
      <c r="I31" s="70">
        <f t="shared" ca="1" si="31"/>
        <v>1</v>
      </c>
      <c r="J31" s="70">
        <f t="shared" ca="1" si="32"/>
        <v>0</v>
      </c>
      <c r="K31" s="70">
        <f t="shared" ca="1" si="33"/>
        <v>0</v>
      </c>
      <c r="L31" s="70">
        <f t="shared" ca="1" si="34"/>
        <v>1</v>
      </c>
      <c r="M31" s="71">
        <f t="shared" ca="1" si="0"/>
        <v>1</v>
      </c>
      <c r="N31" s="72"/>
      <c r="O31" s="69">
        <f t="shared" ca="1" si="1"/>
        <v>0</v>
      </c>
      <c r="P31" s="70">
        <f t="shared" ca="1" si="2"/>
        <v>0</v>
      </c>
      <c r="Q31" s="70">
        <f t="shared" ca="1" si="3"/>
        <v>0</v>
      </c>
      <c r="R31" s="70">
        <f t="shared" ca="1" si="4"/>
        <v>0</v>
      </c>
      <c r="S31" s="70">
        <f t="shared" ca="1" si="5"/>
        <v>0</v>
      </c>
      <c r="T31" s="70">
        <f t="shared" ca="1" si="35"/>
        <v>0</v>
      </c>
      <c r="U31" s="70">
        <f t="shared" ca="1" si="6"/>
        <v>1</v>
      </c>
      <c r="V31" s="70">
        <f t="shared" ca="1" si="7"/>
        <v>0</v>
      </c>
      <c r="W31" s="70">
        <f t="shared" ca="1" si="8"/>
        <v>0</v>
      </c>
      <c r="X31" s="70">
        <f t="shared" ca="1" si="36"/>
        <v>1</v>
      </c>
      <c r="Y31" s="71">
        <f t="shared" ca="1" si="37"/>
        <v>1</v>
      </c>
      <c r="Z31" s="72"/>
      <c r="AA31" s="69">
        <f t="shared" ca="1" si="9"/>
        <v>0</v>
      </c>
      <c r="AB31" s="70">
        <f t="shared" ca="1" si="10"/>
        <v>0</v>
      </c>
      <c r="AC31" s="70">
        <f t="shared" ca="1" si="11"/>
        <v>0</v>
      </c>
      <c r="AD31" s="70">
        <f t="shared" ca="1" si="12"/>
        <v>0</v>
      </c>
      <c r="AE31" s="70">
        <f t="shared" ca="1" si="13"/>
        <v>0</v>
      </c>
      <c r="AF31" s="70">
        <f t="shared" ca="1" si="38"/>
        <v>0</v>
      </c>
      <c r="AG31" s="70">
        <f t="shared" ca="1" si="14"/>
        <v>1</v>
      </c>
      <c r="AH31" s="70">
        <f t="shared" ca="1" si="15"/>
        <v>0</v>
      </c>
      <c r="AI31" s="70">
        <f t="shared" ca="1" si="16"/>
        <v>0</v>
      </c>
      <c r="AJ31" s="70">
        <f t="shared" ca="1" si="39"/>
        <v>1</v>
      </c>
      <c r="AK31" s="71">
        <f t="shared" ca="1" si="40"/>
        <v>1</v>
      </c>
      <c r="AL31" s="48">
        <f t="shared" ca="1" si="17"/>
        <v>0</v>
      </c>
      <c r="AM31" s="43">
        <f t="shared" ca="1" si="18"/>
        <v>0</v>
      </c>
      <c r="AN31" s="43">
        <f t="shared" ca="1" si="19"/>
        <v>0</v>
      </c>
      <c r="AO31" s="43">
        <f t="shared" ca="1" si="20"/>
        <v>0</v>
      </c>
      <c r="AP31" s="43">
        <f t="shared" ca="1" si="21"/>
        <v>0</v>
      </c>
      <c r="AQ31" s="44">
        <f t="shared" ca="1" si="41"/>
        <v>0</v>
      </c>
      <c r="AR31" s="44">
        <f t="shared" ca="1" si="22"/>
        <v>3</v>
      </c>
      <c r="AS31" s="44">
        <f t="shared" ca="1" si="23"/>
        <v>0</v>
      </c>
      <c r="AT31" s="44">
        <f t="shared" ca="1" si="24"/>
        <v>0</v>
      </c>
      <c r="AU31" s="44">
        <f t="shared" ca="1" si="42"/>
        <v>3</v>
      </c>
      <c r="AV31" s="49">
        <f t="shared" ca="1" si="43"/>
        <v>3</v>
      </c>
    </row>
    <row r="32" spans="2:48" ht="15.6" customHeight="1" x14ac:dyDescent="0.15">
      <c r="B32" s="45" t="s">
        <v>77</v>
      </c>
      <c r="C32" s="69">
        <f t="shared" ca="1" si="25"/>
        <v>0</v>
      </c>
      <c r="D32" s="70">
        <f t="shared" ca="1" si="26"/>
        <v>0</v>
      </c>
      <c r="E32" s="70">
        <f t="shared" ca="1" si="27"/>
        <v>0</v>
      </c>
      <c r="F32" s="70">
        <f t="shared" ca="1" si="28"/>
        <v>0</v>
      </c>
      <c r="G32" s="70">
        <f t="shared" ca="1" si="29"/>
        <v>0</v>
      </c>
      <c r="H32" s="70">
        <f t="shared" ca="1" si="30"/>
        <v>0</v>
      </c>
      <c r="I32" s="70">
        <f t="shared" ca="1" si="31"/>
        <v>2</v>
      </c>
      <c r="J32" s="70">
        <f t="shared" ca="1" si="32"/>
        <v>0</v>
      </c>
      <c r="K32" s="70">
        <f t="shared" ca="1" si="33"/>
        <v>0</v>
      </c>
      <c r="L32" s="70">
        <f t="shared" ca="1" si="34"/>
        <v>2</v>
      </c>
      <c r="M32" s="71">
        <f t="shared" ca="1" si="0"/>
        <v>2</v>
      </c>
      <c r="N32" s="72"/>
      <c r="O32" s="69">
        <f t="shared" ca="1" si="1"/>
        <v>0</v>
      </c>
      <c r="P32" s="70">
        <f t="shared" ca="1" si="2"/>
        <v>0</v>
      </c>
      <c r="Q32" s="70">
        <f t="shared" ca="1" si="3"/>
        <v>0</v>
      </c>
      <c r="R32" s="70">
        <f t="shared" ca="1" si="4"/>
        <v>0</v>
      </c>
      <c r="S32" s="70">
        <f t="shared" ca="1" si="5"/>
        <v>0</v>
      </c>
      <c r="T32" s="70">
        <f t="shared" ca="1" si="35"/>
        <v>0</v>
      </c>
      <c r="U32" s="70">
        <f t="shared" ca="1" si="6"/>
        <v>5</v>
      </c>
      <c r="V32" s="70">
        <f t="shared" ca="1" si="7"/>
        <v>0</v>
      </c>
      <c r="W32" s="70">
        <f t="shared" ca="1" si="8"/>
        <v>0</v>
      </c>
      <c r="X32" s="70">
        <f t="shared" ca="1" si="36"/>
        <v>5</v>
      </c>
      <c r="Y32" s="71">
        <f t="shared" ca="1" si="37"/>
        <v>5</v>
      </c>
      <c r="Z32" s="72"/>
      <c r="AA32" s="69">
        <f t="shared" ca="1" si="9"/>
        <v>0</v>
      </c>
      <c r="AB32" s="70">
        <f t="shared" ca="1" si="10"/>
        <v>0</v>
      </c>
      <c r="AC32" s="70">
        <f t="shared" ca="1" si="11"/>
        <v>0</v>
      </c>
      <c r="AD32" s="70">
        <f t="shared" ca="1" si="12"/>
        <v>0</v>
      </c>
      <c r="AE32" s="70">
        <f t="shared" ca="1" si="13"/>
        <v>0</v>
      </c>
      <c r="AF32" s="70">
        <f t="shared" ca="1" si="38"/>
        <v>0</v>
      </c>
      <c r="AG32" s="70">
        <f t="shared" ca="1" si="14"/>
        <v>2</v>
      </c>
      <c r="AH32" s="70">
        <f t="shared" ca="1" si="15"/>
        <v>0</v>
      </c>
      <c r="AI32" s="70">
        <f t="shared" ca="1" si="16"/>
        <v>0</v>
      </c>
      <c r="AJ32" s="70">
        <f t="shared" ca="1" si="39"/>
        <v>2</v>
      </c>
      <c r="AK32" s="71">
        <f t="shared" ca="1" si="40"/>
        <v>2</v>
      </c>
      <c r="AL32" s="48">
        <f t="shared" ca="1" si="17"/>
        <v>0</v>
      </c>
      <c r="AM32" s="43">
        <f t="shared" ca="1" si="18"/>
        <v>0</v>
      </c>
      <c r="AN32" s="43">
        <f t="shared" ca="1" si="19"/>
        <v>0</v>
      </c>
      <c r="AO32" s="43">
        <f t="shared" ca="1" si="20"/>
        <v>0</v>
      </c>
      <c r="AP32" s="43">
        <f t="shared" ca="1" si="21"/>
        <v>0</v>
      </c>
      <c r="AQ32" s="44">
        <f t="shared" ca="1" si="41"/>
        <v>0</v>
      </c>
      <c r="AR32" s="44">
        <f t="shared" ca="1" si="22"/>
        <v>9</v>
      </c>
      <c r="AS32" s="44">
        <f t="shared" ca="1" si="23"/>
        <v>0</v>
      </c>
      <c r="AT32" s="44">
        <f t="shared" ca="1" si="24"/>
        <v>0</v>
      </c>
      <c r="AU32" s="44">
        <f t="shared" ca="1" si="42"/>
        <v>9</v>
      </c>
      <c r="AV32" s="49">
        <f t="shared" ca="1" si="43"/>
        <v>9</v>
      </c>
    </row>
    <row r="33" spans="2:48" ht="15.6" customHeight="1" x14ac:dyDescent="0.15">
      <c r="B33" s="45" t="s">
        <v>78</v>
      </c>
      <c r="C33" s="69">
        <f t="shared" ca="1" si="25"/>
        <v>0</v>
      </c>
      <c r="D33" s="70">
        <f t="shared" ca="1" si="26"/>
        <v>0</v>
      </c>
      <c r="E33" s="70">
        <f t="shared" ca="1" si="27"/>
        <v>0</v>
      </c>
      <c r="F33" s="70">
        <f t="shared" ca="1" si="28"/>
        <v>0</v>
      </c>
      <c r="G33" s="70">
        <f t="shared" ca="1" si="29"/>
        <v>0</v>
      </c>
      <c r="H33" s="70">
        <f t="shared" ca="1" si="30"/>
        <v>0</v>
      </c>
      <c r="I33" s="70">
        <f t="shared" ca="1" si="31"/>
        <v>2</v>
      </c>
      <c r="J33" s="70">
        <f t="shared" ca="1" si="32"/>
        <v>0</v>
      </c>
      <c r="K33" s="70">
        <f t="shared" ca="1" si="33"/>
        <v>0</v>
      </c>
      <c r="L33" s="70">
        <f t="shared" ca="1" si="34"/>
        <v>2</v>
      </c>
      <c r="M33" s="71">
        <f t="shared" ca="1" si="0"/>
        <v>2</v>
      </c>
      <c r="N33" s="72"/>
      <c r="O33" s="69">
        <f t="shared" ca="1" si="1"/>
        <v>0</v>
      </c>
      <c r="P33" s="70">
        <f t="shared" ca="1" si="2"/>
        <v>0</v>
      </c>
      <c r="Q33" s="70">
        <f t="shared" ca="1" si="3"/>
        <v>0</v>
      </c>
      <c r="R33" s="70">
        <f t="shared" ca="1" si="4"/>
        <v>0</v>
      </c>
      <c r="S33" s="70">
        <f t="shared" ca="1" si="5"/>
        <v>0</v>
      </c>
      <c r="T33" s="70">
        <f t="shared" ca="1" si="35"/>
        <v>0</v>
      </c>
      <c r="U33" s="70">
        <f t="shared" ca="1" si="6"/>
        <v>6</v>
      </c>
      <c r="V33" s="70">
        <f t="shared" ca="1" si="7"/>
        <v>0</v>
      </c>
      <c r="W33" s="70">
        <f t="shared" ca="1" si="8"/>
        <v>0</v>
      </c>
      <c r="X33" s="70">
        <f t="shared" ca="1" si="36"/>
        <v>6</v>
      </c>
      <c r="Y33" s="71">
        <f t="shared" ca="1" si="37"/>
        <v>6</v>
      </c>
      <c r="Z33" s="72"/>
      <c r="AA33" s="69">
        <f t="shared" ca="1" si="9"/>
        <v>0</v>
      </c>
      <c r="AB33" s="70">
        <f t="shared" ca="1" si="10"/>
        <v>0</v>
      </c>
      <c r="AC33" s="70">
        <f t="shared" ca="1" si="11"/>
        <v>0</v>
      </c>
      <c r="AD33" s="70">
        <f t="shared" ca="1" si="12"/>
        <v>0</v>
      </c>
      <c r="AE33" s="70">
        <f t="shared" ca="1" si="13"/>
        <v>0</v>
      </c>
      <c r="AF33" s="70">
        <f t="shared" ca="1" si="38"/>
        <v>0</v>
      </c>
      <c r="AG33" s="70">
        <f t="shared" ca="1" si="14"/>
        <v>2</v>
      </c>
      <c r="AH33" s="70">
        <f t="shared" ca="1" si="15"/>
        <v>0</v>
      </c>
      <c r="AI33" s="70">
        <f t="shared" ca="1" si="16"/>
        <v>0</v>
      </c>
      <c r="AJ33" s="70">
        <f t="shared" ca="1" si="39"/>
        <v>2</v>
      </c>
      <c r="AK33" s="71">
        <f t="shared" ca="1" si="40"/>
        <v>2</v>
      </c>
      <c r="AL33" s="48">
        <f t="shared" ca="1" si="17"/>
        <v>0</v>
      </c>
      <c r="AM33" s="43">
        <f t="shared" ca="1" si="18"/>
        <v>0</v>
      </c>
      <c r="AN33" s="43">
        <f t="shared" ca="1" si="19"/>
        <v>0</v>
      </c>
      <c r="AO33" s="43">
        <f t="shared" ca="1" si="20"/>
        <v>0</v>
      </c>
      <c r="AP33" s="43">
        <f t="shared" ca="1" si="21"/>
        <v>0</v>
      </c>
      <c r="AQ33" s="44">
        <f t="shared" ca="1" si="41"/>
        <v>0</v>
      </c>
      <c r="AR33" s="44">
        <f t="shared" ca="1" si="22"/>
        <v>10</v>
      </c>
      <c r="AS33" s="44">
        <f t="shared" ca="1" si="23"/>
        <v>0</v>
      </c>
      <c r="AT33" s="44">
        <f t="shared" ca="1" si="24"/>
        <v>0</v>
      </c>
      <c r="AU33" s="44">
        <f t="shared" ca="1" si="42"/>
        <v>10</v>
      </c>
      <c r="AV33" s="49">
        <f t="shared" ca="1" si="43"/>
        <v>10</v>
      </c>
    </row>
    <row r="34" spans="2:48" ht="15.6" customHeight="1" x14ac:dyDescent="0.15">
      <c r="B34" s="45" t="s">
        <v>79</v>
      </c>
      <c r="C34" s="69">
        <f t="shared" ca="1" si="25"/>
        <v>0</v>
      </c>
      <c r="D34" s="70">
        <f t="shared" ca="1" si="26"/>
        <v>0</v>
      </c>
      <c r="E34" s="70">
        <f t="shared" ca="1" si="27"/>
        <v>0</v>
      </c>
      <c r="F34" s="70">
        <f t="shared" ca="1" si="28"/>
        <v>0</v>
      </c>
      <c r="G34" s="70">
        <f t="shared" ca="1" si="29"/>
        <v>0</v>
      </c>
      <c r="H34" s="70">
        <f t="shared" ca="1" si="30"/>
        <v>0</v>
      </c>
      <c r="I34" s="70">
        <f t="shared" ca="1" si="31"/>
        <v>2</v>
      </c>
      <c r="J34" s="70">
        <f t="shared" ca="1" si="32"/>
        <v>0</v>
      </c>
      <c r="K34" s="70">
        <f t="shared" ca="1" si="33"/>
        <v>0</v>
      </c>
      <c r="L34" s="70">
        <f t="shared" ca="1" si="34"/>
        <v>2</v>
      </c>
      <c r="M34" s="71">
        <f t="shared" ca="1" si="0"/>
        <v>2</v>
      </c>
      <c r="N34" s="72"/>
      <c r="O34" s="69">
        <f t="shared" ca="1" si="1"/>
        <v>0</v>
      </c>
      <c r="P34" s="70">
        <f t="shared" ca="1" si="2"/>
        <v>0</v>
      </c>
      <c r="Q34" s="70">
        <f t="shared" ca="1" si="3"/>
        <v>0</v>
      </c>
      <c r="R34" s="70">
        <f t="shared" ca="1" si="4"/>
        <v>0</v>
      </c>
      <c r="S34" s="70">
        <f t="shared" ca="1" si="5"/>
        <v>0</v>
      </c>
      <c r="T34" s="70">
        <f t="shared" ca="1" si="35"/>
        <v>0</v>
      </c>
      <c r="U34" s="70">
        <f t="shared" ca="1" si="6"/>
        <v>5</v>
      </c>
      <c r="V34" s="70">
        <f t="shared" ca="1" si="7"/>
        <v>0</v>
      </c>
      <c r="W34" s="70">
        <f t="shared" ca="1" si="8"/>
        <v>0</v>
      </c>
      <c r="X34" s="70">
        <f t="shared" ca="1" si="36"/>
        <v>5</v>
      </c>
      <c r="Y34" s="71">
        <f t="shared" ca="1" si="37"/>
        <v>5</v>
      </c>
      <c r="Z34" s="72"/>
      <c r="AA34" s="69">
        <f t="shared" ca="1" si="9"/>
        <v>0</v>
      </c>
      <c r="AB34" s="70">
        <f t="shared" ca="1" si="10"/>
        <v>0</v>
      </c>
      <c r="AC34" s="70">
        <f t="shared" ca="1" si="11"/>
        <v>0</v>
      </c>
      <c r="AD34" s="70">
        <f t="shared" ca="1" si="12"/>
        <v>0</v>
      </c>
      <c r="AE34" s="70">
        <f t="shared" ca="1" si="13"/>
        <v>0</v>
      </c>
      <c r="AF34" s="70">
        <f t="shared" ca="1" si="38"/>
        <v>0</v>
      </c>
      <c r="AG34" s="70">
        <f t="shared" ca="1" si="14"/>
        <v>2</v>
      </c>
      <c r="AH34" s="70">
        <f t="shared" ca="1" si="15"/>
        <v>0</v>
      </c>
      <c r="AI34" s="70">
        <f t="shared" ca="1" si="16"/>
        <v>0</v>
      </c>
      <c r="AJ34" s="70">
        <f t="shared" ca="1" si="39"/>
        <v>2</v>
      </c>
      <c r="AK34" s="71">
        <f t="shared" ca="1" si="40"/>
        <v>2</v>
      </c>
      <c r="AL34" s="48">
        <f t="shared" ca="1" si="17"/>
        <v>0</v>
      </c>
      <c r="AM34" s="43">
        <f t="shared" ca="1" si="18"/>
        <v>0</v>
      </c>
      <c r="AN34" s="43">
        <f t="shared" ca="1" si="19"/>
        <v>0</v>
      </c>
      <c r="AO34" s="43">
        <f t="shared" ca="1" si="20"/>
        <v>0</v>
      </c>
      <c r="AP34" s="43">
        <f t="shared" ca="1" si="21"/>
        <v>0</v>
      </c>
      <c r="AQ34" s="44">
        <f t="shared" ca="1" si="41"/>
        <v>0</v>
      </c>
      <c r="AR34" s="44">
        <f t="shared" ca="1" si="22"/>
        <v>9</v>
      </c>
      <c r="AS34" s="44">
        <f t="shared" ca="1" si="23"/>
        <v>0</v>
      </c>
      <c r="AT34" s="44">
        <f t="shared" ca="1" si="24"/>
        <v>0</v>
      </c>
      <c r="AU34" s="44">
        <f t="shared" ca="1" si="42"/>
        <v>9</v>
      </c>
      <c r="AV34" s="49">
        <f t="shared" ca="1" si="43"/>
        <v>9</v>
      </c>
    </row>
    <row r="35" spans="2:48" ht="15.6" customHeight="1" x14ac:dyDescent="0.15">
      <c r="B35" s="45" t="s">
        <v>80</v>
      </c>
      <c r="C35" s="69">
        <f t="shared" ca="1" si="25"/>
        <v>0</v>
      </c>
      <c r="D35" s="70">
        <f t="shared" ca="1" si="26"/>
        <v>0</v>
      </c>
      <c r="E35" s="70">
        <f t="shared" ca="1" si="27"/>
        <v>0</v>
      </c>
      <c r="F35" s="70">
        <f t="shared" ca="1" si="28"/>
        <v>0</v>
      </c>
      <c r="G35" s="70">
        <f t="shared" ca="1" si="29"/>
        <v>0</v>
      </c>
      <c r="H35" s="70">
        <f t="shared" ca="1" si="30"/>
        <v>0</v>
      </c>
      <c r="I35" s="70">
        <f t="shared" ca="1" si="31"/>
        <v>2</v>
      </c>
      <c r="J35" s="70">
        <f t="shared" ca="1" si="32"/>
        <v>0</v>
      </c>
      <c r="K35" s="70">
        <f t="shared" ca="1" si="33"/>
        <v>0</v>
      </c>
      <c r="L35" s="70">
        <f t="shared" ca="1" si="34"/>
        <v>2</v>
      </c>
      <c r="M35" s="71">
        <f t="shared" ca="1" si="0"/>
        <v>2</v>
      </c>
      <c r="N35" s="72"/>
      <c r="O35" s="69">
        <f t="shared" ca="1" si="1"/>
        <v>0</v>
      </c>
      <c r="P35" s="70">
        <f t="shared" ca="1" si="2"/>
        <v>0</v>
      </c>
      <c r="Q35" s="70">
        <f t="shared" ca="1" si="3"/>
        <v>0</v>
      </c>
      <c r="R35" s="70">
        <f t="shared" ca="1" si="4"/>
        <v>0</v>
      </c>
      <c r="S35" s="70">
        <f t="shared" ca="1" si="5"/>
        <v>0</v>
      </c>
      <c r="T35" s="70">
        <f t="shared" ca="1" si="35"/>
        <v>0</v>
      </c>
      <c r="U35" s="70">
        <f t="shared" ca="1" si="6"/>
        <v>5</v>
      </c>
      <c r="V35" s="70">
        <f t="shared" ca="1" si="7"/>
        <v>0</v>
      </c>
      <c r="W35" s="70">
        <f t="shared" ca="1" si="8"/>
        <v>0</v>
      </c>
      <c r="X35" s="70">
        <f t="shared" ca="1" si="36"/>
        <v>5</v>
      </c>
      <c r="Y35" s="71">
        <f t="shared" ca="1" si="37"/>
        <v>5</v>
      </c>
      <c r="Z35" s="72"/>
      <c r="AA35" s="69">
        <f t="shared" ca="1" si="9"/>
        <v>0</v>
      </c>
      <c r="AB35" s="70">
        <f t="shared" ca="1" si="10"/>
        <v>0</v>
      </c>
      <c r="AC35" s="70">
        <f t="shared" ca="1" si="11"/>
        <v>0</v>
      </c>
      <c r="AD35" s="70">
        <f t="shared" ca="1" si="12"/>
        <v>0</v>
      </c>
      <c r="AE35" s="70">
        <f t="shared" ca="1" si="13"/>
        <v>0</v>
      </c>
      <c r="AF35" s="70">
        <f t="shared" ca="1" si="38"/>
        <v>0</v>
      </c>
      <c r="AG35" s="70">
        <f t="shared" ca="1" si="14"/>
        <v>2</v>
      </c>
      <c r="AH35" s="70">
        <f t="shared" ca="1" si="15"/>
        <v>0</v>
      </c>
      <c r="AI35" s="70">
        <f t="shared" ca="1" si="16"/>
        <v>0</v>
      </c>
      <c r="AJ35" s="70">
        <f t="shared" ca="1" si="39"/>
        <v>2</v>
      </c>
      <c r="AK35" s="71">
        <f t="shared" ca="1" si="40"/>
        <v>2</v>
      </c>
      <c r="AL35" s="48">
        <f t="shared" ca="1" si="17"/>
        <v>0</v>
      </c>
      <c r="AM35" s="43">
        <f t="shared" ca="1" si="18"/>
        <v>0</v>
      </c>
      <c r="AN35" s="43">
        <f t="shared" ca="1" si="19"/>
        <v>0</v>
      </c>
      <c r="AO35" s="43">
        <f t="shared" ca="1" si="20"/>
        <v>0</v>
      </c>
      <c r="AP35" s="43">
        <f t="shared" ca="1" si="21"/>
        <v>0</v>
      </c>
      <c r="AQ35" s="44">
        <f t="shared" ca="1" si="41"/>
        <v>0</v>
      </c>
      <c r="AR35" s="44">
        <f t="shared" ca="1" si="22"/>
        <v>9</v>
      </c>
      <c r="AS35" s="44">
        <f t="shared" ca="1" si="23"/>
        <v>0</v>
      </c>
      <c r="AT35" s="44">
        <f t="shared" ca="1" si="24"/>
        <v>0</v>
      </c>
      <c r="AU35" s="44">
        <f t="shared" ca="1" si="42"/>
        <v>9</v>
      </c>
      <c r="AV35" s="49">
        <f t="shared" ca="1" si="43"/>
        <v>9</v>
      </c>
    </row>
    <row r="36" spans="2:48" ht="15.6" customHeight="1" x14ac:dyDescent="0.15">
      <c r="B36" s="45" t="s">
        <v>81</v>
      </c>
      <c r="C36" s="69">
        <f t="shared" ca="1" si="25"/>
        <v>0</v>
      </c>
      <c r="D36" s="70">
        <f t="shared" ca="1" si="26"/>
        <v>0</v>
      </c>
      <c r="E36" s="70">
        <f t="shared" ca="1" si="27"/>
        <v>0</v>
      </c>
      <c r="F36" s="70">
        <f t="shared" ca="1" si="28"/>
        <v>0</v>
      </c>
      <c r="G36" s="70">
        <f t="shared" ca="1" si="29"/>
        <v>0</v>
      </c>
      <c r="H36" s="70">
        <f t="shared" ca="1" si="30"/>
        <v>0</v>
      </c>
      <c r="I36" s="70">
        <f t="shared" ca="1" si="31"/>
        <v>2</v>
      </c>
      <c r="J36" s="70">
        <f t="shared" ca="1" si="32"/>
        <v>0</v>
      </c>
      <c r="K36" s="70">
        <f t="shared" ca="1" si="33"/>
        <v>0</v>
      </c>
      <c r="L36" s="70">
        <f t="shared" ca="1" si="34"/>
        <v>2</v>
      </c>
      <c r="M36" s="71">
        <f t="shared" ca="1" si="0"/>
        <v>2</v>
      </c>
      <c r="N36" s="72"/>
      <c r="O36" s="69">
        <f t="shared" ca="1" si="1"/>
        <v>0</v>
      </c>
      <c r="P36" s="70">
        <f t="shared" ca="1" si="2"/>
        <v>0</v>
      </c>
      <c r="Q36" s="70">
        <f t="shared" ca="1" si="3"/>
        <v>0</v>
      </c>
      <c r="R36" s="70">
        <f t="shared" ca="1" si="4"/>
        <v>0</v>
      </c>
      <c r="S36" s="70">
        <f t="shared" ca="1" si="5"/>
        <v>0</v>
      </c>
      <c r="T36" s="70">
        <f t="shared" ca="1" si="35"/>
        <v>0</v>
      </c>
      <c r="U36" s="70">
        <f t="shared" ca="1" si="6"/>
        <v>6</v>
      </c>
      <c r="V36" s="70">
        <f t="shared" ca="1" si="7"/>
        <v>0</v>
      </c>
      <c r="W36" s="70">
        <f t="shared" ca="1" si="8"/>
        <v>0</v>
      </c>
      <c r="X36" s="70">
        <f t="shared" ca="1" si="36"/>
        <v>6</v>
      </c>
      <c r="Y36" s="71">
        <f t="shared" ca="1" si="37"/>
        <v>6</v>
      </c>
      <c r="Z36" s="72"/>
      <c r="AA36" s="69">
        <f t="shared" ca="1" si="9"/>
        <v>0</v>
      </c>
      <c r="AB36" s="70">
        <f t="shared" ca="1" si="10"/>
        <v>0</v>
      </c>
      <c r="AC36" s="70">
        <f t="shared" ca="1" si="11"/>
        <v>0</v>
      </c>
      <c r="AD36" s="70">
        <f t="shared" ca="1" si="12"/>
        <v>0</v>
      </c>
      <c r="AE36" s="70">
        <f t="shared" ca="1" si="13"/>
        <v>0</v>
      </c>
      <c r="AF36" s="70">
        <f t="shared" ca="1" si="38"/>
        <v>0</v>
      </c>
      <c r="AG36" s="70">
        <f t="shared" ca="1" si="14"/>
        <v>2</v>
      </c>
      <c r="AH36" s="70">
        <f t="shared" ca="1" si="15"/>
        <v>0</v>
      </c>
      <c r="AI36" s="70">
        <f t="shared" ca="1" si="16"/>
        <v>0</v>
      </c>
      <c r="AJ36" s="70">
        <f t="shared" ca="1" si="39"/>
        <v>2</v>
      </c>
      <c r="AK36" s="71">
        <f t="shared" ca="1" si="40"/>
        <v>2</v>
      </c>
      <c r="AL36" s="48">
        <f t="shared" ca="1" si="17"/>
        <v>0</v>
      </c>
      <c r="AM36" s="43">
        <f t="shared" ca="1" si="18"/>
        <v>0</v>
      </c>
      <c r="AN36" s="43">
        <f t="shared" ca="1" si="19"/>
        <v>0</v>
      </c>
      <c r="AO36" s="43">
        <f t="shared" ca="1" si="20"/>
        <v>0</v>
      </c>
      <c r="AP36" s="43">
        <f t="shared" ca="1" si="21"/>
        <v>0</v>
      </c>
      <c r="AQ36" s="44">
        <f t="shared" ca="1" si="41"/>
        <v>0</v>
      </c>
      <c r="AR36" s="44">
        <f t="shared" ca="1" si="22"/>
        <v>10</v>
      </c>
      <c r="AS36" s="44">
        <f t="shared" ca="1" si="23"/>
        <v>0</v>
      </c>
      <c r="AT36" s="44">
        <f t="shared" ca="1" si="24"/>
        <v>0</v>
      </c>
      <c r="AU36" s="44">
        <f t="shared" ca="1" si="42"/>
        <v>10</v>
      </c>
      <c r="AV36" s="49">
        <f t="shared" ca="1" si="43"/>
        <v>10</v>
      </c>
    </row>
    <row r="37" spans="2:48" ht="15.6" customHeight="1" x14ac:dyDescent="0.15">
      <c r="B37" s="45" t="s">
        <v>82</v>
      </c>
      <c r="C37" s="69">
        <f t="shared" ca="1" si="25"/>
        <v>0</v>
      </c>
      <c r="D37" s="70">
        <f t="shared" ca="1" si="26"/>
        <v>0</v>
      </c>
      <c r="E37" s="70">
        <f t="shared" ca="1" si="27"/>
        <v>0</v>
      </c>
      <c r="F37" s="70">
        <f t="shared" ca="1" si="28"/>
        <v>0</v>
      </c>
      <c r="G37" s="70">
        <f t="shared" ca="1" si="29"/>
        <v>0</v>
      </c>
      <c r="H37" s="70">
        <f t="shared" ca="1" si="30"/>
        <v>0</v>
      </c>
      <c r="I37" s="70">
        <f t="shared" ca="1" si="31"/>
        <v>2</v>
      </c>
      <c r="J37" s="70">
        <f t="shared" ca="1" si="32"/>
        <v>0</v>
      </c>
      <c r="K37" s="70">
        <f t="shared" ca="1" si="33"/>
        <v>0</v>
      </c>
      <c r="L37" s="70">
        <f t="shared" ca="1" si="34"/>
        <v>2</v>
      </c>
      <c r="M37" s="71">
        <f t="shared" ca="1" si="0"/>
        <v>2</v>
      </c>
      <c r="N37" s="72"/>
      <c r="O37" s="69">
        <f t="shared" ca="1" si="1"/>
        <v>0</v>
      </c>
      <c r="P37" s="70">
        <f t="shared" ca="1" si="2"/>
        <v>0</v>
      </c>
      <c r="Q37" s="70">
        <f t="shared" ca="1" si="3"/>
        <v>0</v>
      </c>
      <c r="R37" s="70">
        <f t="shared" ca="1" si="4"/>
        <v>0</v>
      </c>
      <c r="S37" s="70">
        <f t="shared" ca="1" si="5"/>
        <v>0</v>
      </c>
      <c r="T37" s="70">
        <f t="shared" ca="1" si="35"/>
        <v>0</v>
      </c>
      <c r="U37" s="70">
        <f t="shared" ca="1" si="6"/>
        <v>5</v>
      </c>
      <c r="V37" s="70">
        <f t="shared" ca="1" si="7"/>
        <v>0</v>
      </c>
      <c r="W37" s="70">
        <f t="shared" ca="1" si="8"/>
        <v>0</v>
      </c>
      <c r="X37" s="70">
        <f t="shared" ca="1" si="36"/>
        <v>5</v>
      </c>
      <c r="Y37" s="71">
        <f t="shared" ca="1" si="37"/>
        <v>5</v>
      </c>
      <c r="Z37" s="72"/>
      <c r="AA37" s="69">
        <f t="shared" ca="1" si="9"/>
        <v>0</v>
      </c>
      <c r="AB37" s="70">
        <f t="shared" ca="1" si="10"/>
        <v>0</v>
      </c>
      <c r="AC37" s="70">
        <f t="shared" ca="1" si="11"/>
        <v>0</v>
      </c>
      <c r="AD37" s="70">
        <f t="shared" ca="1" si="12"/>
        <v>0</v>
      </c>
      <c r="AE37" s="70">
        <f t="shared" ca="1" si="13"/>
        <v>0</v>
      </c>
      <c r="AF37" s="70">
        <f t="shared" ca="1" si="38"/>
        <v>0</v>
      </c>
      <c r="AG37" s="70">
        <f t="shared" ca="1" si="14"/>
        <v>2</v>
      </c>
      <c r="AH37" s="70">
        <f t="shared" ca="1" si="15"/>
        <v>0</v>
      </c>
      <c r="AI37" s="70">
        <f t="shared" ca="1" si="16"/>
        <v>0</v>
      </c>
      <c r="AJ37" s="70">
        <f t="shared" ca="1" si="39"/>
        <v>2</v>
      </c>
      <c r="AK37" s="71">
        <f t="shared" ca="1" si="40"/>
        <v>2</v>
      </c>
      <c r="AL37" s="48">
        <f t="shared" ca="1" si="17"/>
        <v>0</v>
      </c>
      <c r="AM37" s="43">
        <f t="shared" ca="1" si="18"/>
        <v>0</v>
      </c>
      <c r="AN37" s="43">
        <f t="shared" ca="1" si="19"/>
        <v>0</v>
      </c>
      <c r="AO37" s="43">
        <f t="shared" ca="1" si="20"/>
        <v>0</v>
      </c>
      <c r="AP37" s="43">
        <f t="shared" ca="1" si="21"/>
        <v>0</v>
      </c>
      <c r="AQ37" s="44">
        <f t="shared" ca="1" si="41"/>
        <v>0</v>
      </c>
      <c r="AR37" s="44">
        <f t="shared" ca="1" si="22"/>
        <v>9</v>
      </c>
      <c r="AS37" s="44">
        <f t="shared" ca="1" si="23"/>
        <v>0</v>
      </c>
      <c r="AT37" s="44">
        <f t="shared" ca="1" si="24"/>
        <v>0</v>
      </c>
      <c r="AU37" s="44">
        <f t="shared" ca="1" si="42"/>
        <v>9</v>
      </c>
      <c r="AV37" s="49">
        <f t="shared" ca="1" si="43"/>
        <v>9</v>
      </c>
    </row>
    <row r="38" spans="2:48" ht="15.6" customHeight="1" thickBot="1" x14ac:dyDescent="0.2">
      <c r="B38" s="46" t="s">
        <v>17</v>
      </c>
      <c r="C38" s="74">
        <f ca="1">SUM(C7:C37)</f>
        <v>859</v>
      </c>
      <c r="D38" s="75">
        <f t="shared" ref="D38:AV38" ca="1" si="44">SUM(D7:D37)</f>
        <v>0</v>
      </c>
      <c r="E38" s="75">
        <f t="shared" ca="1" si="44"/>
        <v>837</v>
      </c>
      <c r="F38" s="75">
        <f t="shared" ca="1" si="44"/>
        <v>1096</v>
      </c>
      <c r="G38" s="75">
        <f t="shared" ca="1" si="44"/>
        <v>648</v>
      </c>
      <c r="H38" s="75">
        <f t="shared" ca="1" si="44"/>
        <v>3440</v>
      </c>
      <c r="I38" s="75">
        <f ca="1">SUM(I7:I37)</f>
        <v>61</v>
      </c>
      <c r="J38" s="75">
        <f t="shared" ca="1" si="44"/>
        <v>0</v>
      </c>
      <c r="K38" s="75">
        <f t="shared" ca="1" si="44"/>
        <v>0</v>
      </c>
      <c r="L38" s="75">
        <f t="shared" ca="1" si="44"/>
        <v>61</v>
      </c>
      <c r="M38" s="76">
        <f t="shared" ca="1" si="44"/>
        <v>3501</v>
      </c>
      <c r="N38" s="77"/>
      <c r="O38" s="74">
        <f t="shared" ca="1" si="44"/>
        <v>855</v>
      </c>
      <c r="P38" s="75">
        <f t="shared" ca="1" si="44"/>
        <v>0</v>
      </c>
      <c r="Q38" s="75">
        <f t="shared" ca="1" si="44"/>
        <v>827</v>
      </c>
      <c r="R38" s="75">
        <f t="shared" ca="1" si="44"/>
        <v>1095</v>
      </c>
      <c r="S38" s="75">
        <f t="shared" ca="1" si="44"/>
        <v>643</v>
      </c>
      <c r="T38" s="75">
        <f t="shared" ca="1" si="44"/>
        <v>3420</v>
      </c>
      <c r="U38" s="75">
        <f ca="1">SUM(U7:U37)</f>
        <v>142</v>
      </c>
      <c r="V38" s="75">
        <f t="shared" ca="1" si="44"/>
        <v>24</v>
      </c>
      <c r="W38" s="75">
        <f t="shared" ca="1" si="44"/>
        <v>0</v>
      </c>
      <c r="X38" s="75">
        <f t="shared" ca="1" si="44"/>
        <v>166</v>
      </c>
      <c r="Y38" s="76">
        <f t="shared" ca="1" si="44"/>
        <v>3586</v>
      </c>
      <c r="Z38" s="77"/>
      <c r="AA38" s="74">
        <f t="shared" ca="1" si="44"/>
        <v>864</v>
      </c>
      <c r="AB38" s="75">
        <f t="shared" ca="1" si="44"/>
        <v>0</v>
      </c>
      <c r="AC38" s="75">
        <f t="shared" ca="1" si="44"/>
        <v>841</v>
      </c>
      <c r="AD38" s="75">
        <f t="shared" ca="1" si="44"/>
        <v>1096</v>
      </c>
      <c r="AE38" s="75">
        <f t="shared" ca="1" si="44"/>
        <v>648</v>
      </c>
      <c r="AF38" s="75">
        <f t="shared" ca="1" si="44"/>
        <v>3449</v>
      </c>
      <c r="AG38" s="75">
        <f t="shared" ca="1" si="44"/>
        <v>61</v>
      </c>
      <c r="AH38" s="75">
        <f t="shared" ca="1" si="44"/>
        <v>0</v>
      </c>
      <c r="AI38" s="75">
        <f t="shared" ca="1" si="44"/>
        <v>0</v>
      </c>
      <c r="AJ38" s="75">
        <f t="shared" ca="1" si="44"/>
        <v>61</v>
      </c>
      <c r="AK38" s="76">
        <f t="shared" ca="1" si="44"/>
        <v>3510</v>
      </c>
      <c r="AL38" s="50">
        <f t="shared" ca="1" si="44"/>
        <v>2578</v>
      </c>
      <c r="AM38" s="51">
        <f t="shared" ca="1" si="44"/>
        <v>0</v>
      </c>
      <c r="AN38" s="51">
        <f t="shared" ca="1" si="44"/>
        <v>2505</v>
      </c>
      <c r="AO38" s="51">
        <f t="shared" ca="1" si="44"/>
        <v>3287</v>
      </c>
      <c r="AP38" s="51">
        <f t="shared" ca="1" si="44"/>
        <v>1939</v>
      </c>
      <c r="AQ38" s="51">
        <f t="shared" ca="1" si="44"/>
        <v>10309</v>
      </c>
      <c r="AR38" s="51">
        <f ca="1">SUM(AR7:AR37)</f>
        <v>264</v>
      </c>
      <c r="AS38" s="51">
        <f t="shared" ca="1" si="44"/>
        <v>24</v>
      </c>
      <c r="AT38" s="51">
        <f t="shared" ca="1" si="44"/>
        <v>0</v>
      </c>
      <c r="AU38" s="51">
        <f t="shared" ca="1" si="44"/>
        <v>288</v>
      </c>
      <c r="AV38" s="52">
        <f t="shared" ca="1" si="44"/>
        <v>10597</v>
      </c>
    </row>
  </sheetData>
  <mergeCells count="18">
    <mergeCell ref="AL4:AV4"/>
    <mergeCell ref="AL5:AQ5"/>
    <mergeCell ref="AR5:AU5"/>
    <mergeCell ref="AV5:AV6"/>
    <mergeCell ref="B3:B6"/>
    <mergeCell ref="AA4:AK4"/>
    <mergeCell ref="AA5:AF5"/>
    <mergeCell ref="AG5:AJ5"/>
    <mergeCell ref="AK5:AK6"/>
    <mergeCell ref="C5:H5"/>
    <mergeCell ref="I5:L5"/>
    <mergeCell ref="M5:M6"/>
    <mergeCell ref="C4:M4"/>
    <mergeCell ref="O4:Y4"/>
    <mergeCell ref="O5:T5"/>
    <mergeCell ref="U5:X5"/>
    <mergeCell ref="Y5:Y6"/>
    <mergeCell ref="C3:AV3"/>
  </mergeCells>
  <phoneticPr fontId="1"/>
  <pageMargins left="0.25" right="0.25" top="0.75" bottom="0.75" header="0.3" footer="0.3"/>
  <pageSetup paperSize="9" scale="81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3073" r:id="rId4" name="close01">
          <controlPr autoLine="0" r:id="rId5">
            <anchor>
              <from>
                <xdr:col>1</xdr:col>
                <xdr:colOff>19050</xdr:colOff>
                <xdr:row>2</xdr:row>
                <xdr:rowOff>9525</xdr:rowOff>
              </from>
              <to>
                <xdr:col>1</xdr:col>
                <xdr:colOff>809625</xdr:colOff>
                <xdr:row>3</xdr:row>
                <xdr:rowOff>123825</xdr:rowOff>
              </to>
            </anchor>
          </controlPr>
        </control>
      </mc:Choice>
      <mc:Fallback>
        <control shapeId="3073" r:id="rId4" name="close01"/>
      </mc:Fallback>
    </mc:AlternateContent>
  </controls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pageSetUpPr fitToPage="1"/>
  </sheetPr>
  <dimension ref="B1:BC39"/>
  <sheetViews>
    <sheetView view="pageBreakPreview" zoomScale="85" zoomScaleNormal="85" zoomScaleSheetLayoutView="85" workbookViewId="0">
      <pane xSplit="2" ySplit="6" topLeftCell="I7" activePane="bottomRight" state="frozen"/>
      <selection activeCell="C1" sqref="C1:K2"/>
      <selection pane="topRight" activeCell="C1" sqref="C1:K2"/>
      <selection pane="bottomLeft" activeCell="C1" sqref="C1:K2"/>
      <selection pane="bottomRight" activeCell="B1" sqref="B1"/>
    </sheetView>
  </sheetViews>
  <sheetFormatPr defaultColWidth="6.75" defaultRowHeight="11.25" x14ac:dyDescent="0.15"/>
  <cols>
    <col min="1" max="1" width="2.375" style="2" customWidth="1"/>
    <col min="2" max="2" width="14.625" style="2" bestFit="1" customWidth="1"/>
    <col min="3" max="3" width="4.875" style="2" customWidth="1"/>
    <col min="4" max="4" width="4.625" style="2" bestFit="1" customWidth="1"/>
    <col min="5" max="5" width="5.25" style="2" bestFit="1" customWidth="1"/>
    <col min="6" max="6" width="3.75" style="2" customWidth="1"/>
    <col min="7" max="7" width="3.25" style="2" bestFit="1" customWidth="1"/>
    <col min="8" max="9" width="3.75" style="2" customWidth="1"/>
    <col min="10" max="11" width="3.25" style="2" bestFit="1" customWidth="1"/>
    <col min="12" max="12" width="3.75" style="2" customWidth="1"/>
    <col min="13" max="13" width="5.25" style="2" bestFit="1" customWidth="1"/>
    <col min="14" max="14" width="1.625" style="2" customWidth="1"/>
    <col min="15" max="15" width="5.25" style="2" bestFit="1" customWidth="1"/>
    <col min="16" max="16" width="4.625" style="2" bestFit="1" customWidth="1"/>
    <col min="17" max="17" width="5.25" style="2" bestFit="1" customWidth="1"/>
    <col min="18" max="18" width="3.75" style="2" customWidth="1"/>
    <col min="19" max="19" width="3.25" style="2" bestFit="1" customWidth="1"/>
    <col min="20" max="20" width="3.75" style="2" customWidth="1"/>
    <col min="21" max="22" width="4.625" style="2" bestFit="1" customWidth="1"/>
    <col min="23" max="24" width="3.75" style="2" customWidth="1"/>
    <col min="25" max="25" width="3.25" style="2" bestFit="1" customWidth="1"/>
    <col min="26" max="26" width="3.75" style="2" customWidth="1"/>
    <col min="27" max="27" width="5.25" style="2" bestFit="1" customWidth="1"/>
    <col min="28" max="28" width="1.625" style="2" customWidth="1"/>
    <col min="29" max="29" width="5.25" style="2" bestFit="1" customWidth="1"/>
    <col min="30" max="30" width="4.625" style="2" bestFit="1" customWidth="1"/>
    <col min="31" max="31" width="5.25" style="2" bestFit="1" customWidth="1"/>
    <col min="32" max="32" width="3.75" style="2" customWidth="1"/>
    <col min="33" max="33" width="3.25" style="2" bestFit="1" customWidth="1"/>
    <col min="34" max="34" width="3.75" style="2" customWidth="1"/>
    <col min="35" max="36" width="3.25" style="2" bestFit="1" customWidth="1"/>
    <col min="37" max="37" width="3.75" style="2" customWidth="1"/>
    <col min="38" max="39" width="3.25" style="2" bestFit="1" customWidth="1"/>
    <col min="40" max="40" width="3.75" style="2" customWidth="1"/>
    <col min="41" max="44" width="5.25" style="2" bestFit="1" customWidth="1"/>
    <col min="45" max="45" width="3.75" style="2" customWidth="1"/>
    <col min="46" max="46" width="3.25" style="2" bestFit="1" customWidth="1"/>
    <col min="47" max="47" width="3.75" style="2" customWidth="1"/>
    <col min="48" max="48" width="4.625" style="2" bestFit="1" customWidth="1"/>
    <col min="49" max="49" width="3.25" style="2" bestFit="1" customWidth="1"/>
    <col min="50" max="50" width="4.625" style="2" bestFit="1" customWidth="1"/>
    <col min="51" max="52" width="3.75" style="2" customWidth="1"/>
    <col min="53" max="53" width="3.25" style="2" bestFit="1" customWidth="1"/>
    <col min="54" max="54" width="4.625" style="2" bestFit="1" customWidth="1"/>
    <col min="55" max="55" width="5.25" style="2" bestFit="1" customWidth="1"/>
    <col min="56" max="16384" width="6.75" style="2"/>
  </cols>
  <sheetData>
    <row r="1" spans="2:55" ht="14.25" x14ac:dyDescent="0.15">
      <c r="B1" s="25">
        <f>B3</f>
        <v>46023</v>
      </c>
      <c r="C1" s="10" t="s">
        <v>85</v>
      </c>
    </row>
    <row r="3" spans="2:55" x14ac:dyDescent="0.15">
      <c r="B3" s="203">
        <f>食事発注!C1</f>
        <v>46023</v>
      </c>
      <c r="C3" s="228" t="s">
        <v>19</v>
      </c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8"/>
      <c r="AI3" s="228"/>
      <c r="AJ3" s="228"/>
      <c r="AK3" s="228"/>
      <c r="AL3" s="228"/>
      <c r="AM3" s="228"/>
      <c r="AN3" s="228"/>
      <c r="AO3" s="228"/>
      <c r="AP3" s="228"/>
      <c r="AQ3" s="228"/>
      <c r="AR3" s="228"/>
      <c r="AS3" s="228"/>
      <c r="AT3" s="228"/>
      <c r="AU3" s="228"/>
      <c r="AV3" s="228"/>
      <c r="AW3" s="228"/>
      <c r="AX3" s="228"/>
      <c r="AY3" s="228"/>
      <c r="AZ3" s="228"/>
      <c r="BA3" s="228"/>
      <c r="BB3" s="228"/>
      <c r="BC3" s="228"/>
    </row>
    <row r="4" spans="2:55" x14ac:dyDescent="0.15">
      <c r="B4" s="226"/>
      <c r="C4" s="229" t="s">
        <v>14</v>
      </c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65"/>
      <c r="O4" s="230" t="s">
        <v>15</v>
      </c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66"/>
      <c r="AC4" s="231" t="s">
        <v>16</v>
      </c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01" t="s">
        <v>18</v>
      </c>
      <c r="AQ4" s="201"/>
      <c r="AR4" s="201"/>
      <c r="AS4" s="201"/>
      <c r="AT4" s="201"/>
      <c r="AU4" s="201"/>
      <c r="AV4" s="201"/>
      <c r="AW4" s="201"/>
      <c r="AX4" s="201"/>
      <c r="AY4" s="201"/>
      <c r="AZ4" s="201"/>
      <c r="BA4" s="201"/>
      <c r="BB4" s="201"/>
      <c r="BC4" s="201"/>
    </row>
    <row r="5" spans="2:55" ht="11.25" customHeight="1" x14ac:dyDescent="0.15">
      <c r="B5" s="226"/>
      <c r="C5" s="220" t="s">
        <v>27</v>
      </c>
      <c r="D5" s="221"/>
      <c r="E5" s="223"/>
      <c r="F5" s="220" t="s">
        <v>28</v>
      </c>
      <c r="G5" s="221"/>
      <c r="H5" s="223"/>
      <c r="I5" s="220" t="s">
        <v>11</v>
      </c>
      <c r="J5" s="221"/>
      <c r="K5" s="221"/>
      <c r="L5" s="223"/>
      <c r="M5" s="224" t="s">
        <v>29</v>
      </c>
      <c r="N5" s="78"/>
      <c r="O5" s="220" t="s">
        <v>27</v>
      </c>
      <c r="P5" s="221"/>
      <c r="Q5" s="223"/>
      <c r="R5" s="220" t="s">
        <v>28</v>
      </c>
      <c r="S5" s="221"/>
      <c r="T5" s="223"/>
      <c r="U5" s="220" t="s">
        <v>43</v>
      </c>
      <c r="V5" s="223"/>
      <c r="W5" s="220" t="s">
        <v>11</v>
      </c>
      <c r="X5" s="221"/>
      <c r="Y5" s="221"/>
      <c r="Z5" s="223"/>
      <c r="AA5" s="224" t="s">
        <v>29</v>
      </c>
      <c r="AB5" s="78"/>
      <c r="AC5" s="220" t="s">
        <v>27</v>
      </c>
      <c r="AD5" s="221"/>
      <c r="AE5" s="223"/>
      <c r="AF5" s="220" t="s">
        <v>28</v>
      </c>
      <c r="AG5" s="221"/>
      <c r="AH5" s="223"/>
      <c r="AI5" s="220" t="s">
        <v>43</v>
      </c>
      <c r="AJ5" s="223"/>
      <c r="AK5" s="220" t="s">
        <v>11</v>
      </c>
      <c r="AL5" s="221"/>
      <c r="AM5" s="221"/>
      <c r="AN5" s="223"/>
      <c r="AO5" s="224" t="s">
        <v>29</v>
      </c>
      <c r="AP5" s="220" t="s">
        <v>27</v>
      </c>
      <c r="AQ5" s="221"/>
      <c r="AR5" s="223"/>
      <c r="AS5" s="220" t="s">
        <v>28</v>
      </c>
      <c r="AT5" s="221"/>
      <c r="AU5" s="223"/>
      <c r="AV5" s="220" t="s">
        <v>43</v>
      </c>
      <c r="AW5" s="221"/>
      <c r="AX5" s="223"/>
      <c r="AY5" s="220" t="s">
        <v>11</v>
      </c>
      <c r="AZ5" s="221"/>
      <c r="BA5" s="221"/>
      <c r="BB5" s="223"/>
      <c r="BC5" s="224" t="s">
        <v>29</v>
      </c>
    </row>
    <row r="6" spans="2:55" ht="107.25" customHeight="1" x14ac:dyDescent="0.15">
      <c r="B6" s="2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6</v>
      </c>
      <c r="J6" s="3" t="s">
        <v>26</v>
      </c>
      <c r="K6" s="3" t="s">
        <v>8</v>
      </c>
      <c r="L6" s="3" t="s">
        <v>9</v>
      </c>
      <c r="M6" s="225"/>
      <c r="N6" s="88"/>
      <c r="O6" s="87" t="s">
        <v>20</v>
      </c>
      <c r="P6" s="3" t="s">
        <v>21</v>
      </c>
      <c r="Q6" s="3" t="s">
        <v>22</v>
      </c>
      <c r="R6" s="3" t="s">
        <v>23</v>
      </c>
      <c r="S6" s="3" t="s">
        <v>24</v>
      </c>
      <c r="T6" s="3" t="s">
        <v>25</v>
      </c>
      <c r="U6" s="3" t="s">
        <v>91</v>
      </c>
      <c r="V6" s="3" t="s">
        <v>44</v>
      </c>
      <c r="W6" s="3" t="s">
        <v>6</v>
      </c>
      <c r="X6" s="3" t="s">
        <v>26</v>
      </c>
      <c r="Y6" s="3" t="s">
        <v>8</v>
      </c>
      <c r="Z6" s="3" t="s">
        <v>9</v>
      </c>
      <c r="AA6" s="225"/>
      <c r="AB6" s="88"/>
      <c r="AC6" s="87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  <c r="AI6" s="3" t="s">
        <v>92</v>
      </c>
      <c r="AJ6" s="3" t="s">
        <v>44</v>
      </c>
      <c r="AK6" s="3" t="s">
        <v>6</v>
      </c>
      <c r="AL6" s="3" t="s">
        <v>26</v>
      </c>
      <c r="AM6" s="3" t="s">
        <v>8</v>
      </c>
      <c r="AN6" s="3" t="s">
        <v>9</v>
      </c>
      <c r="AO6" s="224"/>
      <c r="AP6" s="3" t="s">
        <v>20</v>
      </c>
      <c r="AQ6" s="3" t="s">
        <v>21</v>
      </c>
      <c r="AR6" s="3" t="s">
        <v>22</v>
      </c>
      <c r="AS6" s="3" t="s">
        <v>23</v>
      </c>
      <c r="AT6" s="3" t="s">
        <v>24</v>
      </c>
      <c r="AU6" s="3" t="s">
        <v>25</v>
      </c>
      <c r="AV6" s="3" t="s">
        <v>94</v>
      </c>
      <c r="AW6" s="3" t="s">
        <v>93</v>
      </c>
      <c r="AX6" s="3" t="s">
        <v>44</v>
      </c>
      <c r="AY6" s="3" t="s">
        <v>6</v>
      </c>
      <c r="AZ6" s="3" t="s">
        <v>26</v>
      </c>
      <c r="BA6" s="3" t="s">
        <v>8</v>
      </c>
      <c r="BB6" s="3" t="s">
        <v>9</v>
      </c>
      <c r="BC6" s="224"/>
    </row>
    <row r="7" spans="2:55" ht="14.1" customHeight="1" x14ac:dyDescent="0.15">
      <c r="B7" s="24" t="s">
        <v>52</v>
      </c>
      <c r="C7" s="79">
        <f ca="1">INDIRECT(B7&amp;"!$F$17")</f>
        <v>70</v>
      </c>
      <c r="D7" s="79">
        <f ca="1">INDIRECT(B7&amp;"!$F$18")</f>
        <v>20</v>
      </c>
      <c r="E7" s="79">
        <f ca="1">SUM(C7:D7)</f>
        <v>90</v>
      </c>
      <c r="F7" s="79">
        <f ca="1">INDIRECT(B7&amp;"!$F$19")</f>
        <v>0</v>
      </c>
      <c r="G7" s="79">
        <f ca="1">INDIRECT(B7&amp;"!$F$20")</f>
        <v>0</v>
      </c>
      <c r="H7" s="79">
        <f ca="1">SUM(F7:G7)</f>
        <v>0</v>
      </c>
      <c r="I7" s="79">
        <f ca="1">INDIRECT(B7&amp;"!$F$23")</f>
        <v>1</v>
      </c>
      <c r="J7" s="79">
        <f ca="1">INDIRECT(B7&amp;"!$F$24")</f>
        <v>0</v>
      </c>
      <c r="K7" s="79">
        <f ca="1">INDIRECT(B7&amp;"!$F$25")</f>
        <v>0</v>
      </c>
      <c r="L7" s="79">
        <f ca="1">SUM(I7:K7)</f>
        <v>1</v>
      </c>
      <c r="M7" s="80">
        <f ca="1">E7+H7+L7</f>
        <v>91</v>
      </c>
      <c r="N7" s="84"/>
      <c r="O7" s="82">
        <f ca="1">INDIRECT(B7&amp;"!$S$17")</f>
        <v>70</v>
      </c>
      <c r="P7" s="79">
        <f ca="1">INDIRECT(B7&amp;"!$S$18")</f>
        <v>20</v>
      </c>
      <c r="Q7" s="79">
        <f ca="1">SUM(O7:P7)</f>
        <v>90</v>
      </c>
      <c r="R7" s="79">
        <f ca="1">INDIRECT(B7&amp;"!$S$19")</f>
        <v>0</v>
      </c>
      <c r="S7" s="79">
        <f ca="1">INDIRECT(B7&amp;"!$s$20")</f>
        <v>0</v>
      </c>
      <c r="T7" s="79">
        <f ca="1">SUM(R7:S7)</f>
        <v>0</v>
      </c>
      <c r="U7" s="79">
        <f ca="1">INDIRECT(B7&amp;"!$S$21")</f>
        <v>7</v>
      </c>
      <c r="V7" s="79">
        <f ca="1">U7</f>
        <v>7</v>
      </c>
      <c r="W7" s="79">
        <f ca="1">INDIRECT(B7&amp;"!$S$23")</f>
        <v>1</v>
      </c>
      <c r="X7" s="79">
        <f ca="1">INDIRECT(B7&amp;"!$S$24")</f>
        <v>1</v>
      </c>
      <c r="Y7" s="79">
        <f ca="1">INDIRECT(B7&amp;"!$S$25")</f>
        <v>0</v>
      </c>
      <c r="Z7" s="79">
        <f ca="1">SUM(W7:Y7)</f>
        <v>2</v>
      </c>
      <c r="AA7" s="80">
        <f ca="1">Q7+T7+V7+Z7</f>
        <v>99</v>
      </c>
      <c r="AB7" s="84"/>
      <c r="AC7" s="82">
        <f ca="1">INDIRECT(B7&amp;"!$AF$17")</f>
        <v>70</v>
      </c>
      <c r="AD7" s="79">
        <f ca="1">INDIRECT(B7&amp;"!$AF$18")</f>
        <v>20</v>
      </c>
      <c r="AE7" s="79">
        <f ca="1">SUM(AC7:AD7)</f>
        <v>90</v>
      </c>
      <c r="AF7" s="79">
        <f ca="1">INDIRECT(B7&amp;"!$AF$19")</f>
        <v>0</v>
      </c>
      <c r="AG7" s="79">
        <f ca="1">INDIRECT(B7&amp;"!$AF$20")</f>
        <v>0</v>
      </c>
      <c r="AH7" s="79">
        <f ca="1">SUM(AF7:AG7)</f>
        <v>0</v>
      </c>
      <c r="AI7" s="79">
        <f ca="1">INDIRECT(B7&amp;"!$AF$21")</f>
        <v>0</v>
      </c>
      <c r="AJ7" s="79">
        <f ca="1">AI7</f>
        <v>0</v>
      </c>
      <c r="AK7" s="79">
        <f ca="1">INDIRECT(B7&amp;"!$AF$23")</f>
        <v>1</v>
      </c>
      <c r="AL7" s="79">
        <f ca="1">INDIRECT(B7&amp;"!$AF$24")</f>
        <v>0</v>
      </c>
      <c r="AM7" s="79">
        <f ca="1">INDIRECT(B7&amp;"!$AF$25")</f>
        <v>0</v>
      </c>
      <c r="AN7" s="79">
        <f ca="1">SUM(AK7:AM7)</f>
        <v>1</v>
      </c>
      <c r="AO7" s="79">
        <f ca="1">AE7+AH7+AJ7+AN7</f>
        <v>91</v>
      </c>
      <c r="AP7" s="5">
        <f ca="1">C7+O7+AC7</f>
        <v>210</v>
      </c>
      <c r="AQ7" s="5">
        <f ca="1">D7+P7+AD7</f>
        <v>60</v>
      </c>
      <c r="AR7" s="5">
        <f ca="1">E7+Q7+AE7</f>
        <v>270</v>
      </c>
      <c r="AS7" s="5">
        <f t="shared" ref="AS7" ca="1" si="0">F7+R7+AF7</f>
        <v>0</v>
      </c>
      <c r="AT7" s="5">
        <f t="shared" ref="AT7" ca="1" si="1">G7+S7+AG7</f>
        <v>0</v>
      </c>
      <c r="AU7" s="5">
        <f t="shared" ref="AU7" ca="1" si="2">H7+T7+AH7</f>
        <v>0</v>
      </c>
      <c r="AV7" s="5">
        <f ca="1">U7</f>
        <v>7</v>
      </c>
      <c r="AW7" s="5">
        <f ca="1">AI7</f>
        <v>0</v>
      </c>
      <c r="AX7" s="5">
        <f ca="1">SUM(AV7:AW7)</f>
        <v>7</v>
      </c>
      <c r="AY7" s="5">
        <f ca="1">I7+W7+AK7</f>
        <v>3</v>
      </c>
      <c r="AZ7" s="5">
        <f ca="1">J7+X7+AL7</f>
        <v>1</v>
      </c>
      <c r="BA7" s="5">
        <f ca="1">K7+Y7+AM7</f>
        <v>0</v>
      </c>
      <c r="BB7" s="5">
        <f ca="1">SUM(AY7:BA7)</f>
        <v>4</v>
      </c>
      <c r="BC7" s="5">
        <f ca="1">AR7+AU7+AX7+BB7</f>
        <v>281</v>
      </c>
    </row>
    <row r="8" spans="2:55" ht="14.1" customHeight="1" x14ac:dyDescent="0.15">
      <c r="B8" s="24" t="s">
        <v>53</v>
      </c>
      <c r="C8" s="79">
        <f t="shared" ref="C8:C37" ca="1" si="3">INDIRECT(B8&amp;"!$F$17")</f>
        <v>70</v>
      </c>
      <c r="D8" s="79">
        <f t="shared" ref="D8:D37" ca="1" si="4">INDIRECT(B8&amp;"!$F$18")</f>
        <v>20</v>
      </c>
      <c r="E8" s="79">
        <f t="shared" ref="E8:E37" ca="1" si="5">SUM(C8:D8)</f>
        <v>90</v>
      </c>
      <c r="F8" s="79">
        <f t="shared" ref="F8:F37" ca="1" si="6">INDIRECT(B8&amp;"!$F$19")</f>
        <v>0</v>
      </c>
      <c r="G8" s="79">
        <f t="shared" ref="G8:G37" ca="1" si="7">INDIRECT(B8&amp;"!$F$20")</f>
        <v>0</v>
      </c>
      <c r="H8" s="79">
        <f t="shared" ref="H8:H37" ca="1" si="8">SUM(F8:G8)</f>
        <v>0</v>
      </c>
      <c r="I8" s="79">
        <f t="shared" ref="I8:I37" ca="1" si="9">INDIRECT(B8&amp;"!$F$23")</f>
        <v>1</v>
      </c>
      <c r="J8" s="79">
        <f t="shared" ref="J8:J37" ca="1" si="10">INDIRECT(B8&amp;"!$F$24")</f>
        <v>0</v>
      </c>
      <c r="K8" s="79">
        <f t="shared" ref="K8:K37" ca="1" si="11">INDIRECT(B8&amp;"!$F$25")</f>
        <v>0</v>
      </c>
      <c r="L8" s="79">
        <f t="shared" ref="L8:L37" ca="1" si="12">SUM(I8:K8)</f>
        <v>1</v>
      </c>
      <c r="M8" s="80">
        <f t="shared" ref="M8:M37" ca="1" si="13">E8+H8+L8</f>
        <v>91</v>
      </c>
      <c r="N8" s="85"/>
      <c r="O8" s="82">
        <f t="shared" ref="O8:O37" ca="1" si="14">INDIRECT(B8&amp;"!$S$17")</f>
        <v>70</v>
      </c>
      <c r="P8" s="79">
        <f t="shared" ref="P8:P37" ca="1" si="15">INDIRECT(B8&amp;"!$S$18")</f>
        <v>20</v>
      </c>
      <c r="Q8" s="79">
        <f t="shared" ref="Q8:Q37" ca="1" si="16">SUM(O8:P8)</f>
        <v>90</v>
      </c>
      <c r="R8" s="79">
        <f t="shared" ref="R8:R37" ca="1" si="17">INDIRECT(B8&amp;"!$S$19")</f>
        <v>0</v>
      </c>
      <c r="S8" s="79">
        <f t="shared" ref="S8:S37" ca="1" si="18">INDIRECT(B8&amp;"!$s$20")</f>
        <v>0</v>
      </c>
      <c r="T8" s="79">
        <f t="shared" ref="T8:T37" ca="1" si="19">SUM(R8:S8)</f>
        <v>0</v>
      </c>
      <c r="U8" s="79">
        <f t="shared" ref="U8:U37" ca="1" si="20">INDIRECT(B8&amp;"!$S$21")</f>
        <v>11</v>
      </c>
      <c r="V8" s="79">
        <f t="shared" ref="V8:V37" ca="1" si="21">U8</f>
        <v>11</v>
      </c>
      <c r="W8" s="79">
        <f t="shared" ref="W8:W37" ca="1" si="22">INDIRECT(B8&amp;"!$S$23")</f>
        <v>1</v>
      </c>
      <c r="X8" s="79">
        <f t="shared" ref="X8:X37" ca="1" si="23">INDIRECT(B8&amp;"!$S$24")</f>
        <v>0</v>
      </c>
      <c r="Y8" s="79">
        <f t="shared" ref="Y8:Y37" ca="1" si="24">INDIRECT(B8&amp;"!$S$25")</f>
        <v>0</v>
      </c>
      <c r="Z8" s="79">
        <f t="shared" ref="Z8:Z37" ca="1" si="25">SUM(W8:Y8)</f>
        <v>1</v>
      </c>
      <c r="AA8" s="80">
        <f t="shared" ref="AA8:AA37" ca="1" si="26">Q8+T8+V8+Z8</f>
        <v>102</v>
      </c>
      <c r="AB8" s="85"/>
      <c r="AC8" s="82">
        <f t="shared" ref="AC8:AC37" ca="1" si="27">INDIRECT(B8&amp;"!$AF$17")</f>
        <v>70</v>
      </c>
      <c r="AD8" s="79">
        <f t="shared" ref="AD8:AD37" ca="1" si="28">INDIRECT(B8&amp;"!$AF$18")</f>
        <v>20</v>
      </c>
      <c r="AE8" s="79">
        <f t="shared" ref="AE8:AE37" ca="1" si="29">SUM(AC8:AD8)</f>
        <v>90</v>
      </c>
      <c r="AF8" s="79">
        <f t="shared" ref="AF8:AF37" ca="1" si="30">INDIRECT(B8&amp;"!$AF$19")</f>
        <v>0</v>
      </c>
      <c r="AG8" s="79">
        <f t="shared" ref="AG8:AG37" ca="1" si="31">INDIRECT(B8&amp;"!$AF$20")</f>
        <v>0</v>
      </c>
      <c r="AH8" s="79">
        <f t="shared" ref="AH8:AH37" ca="1" si="32">SUM(AF8:AG8)</f>
        <v>0</v>
      </c>
      <c r="AI8" s="79">
        <f t="shared" ref="AI8:AI37" ca="1" si="33">INDIRECT(B8&amp;"!$AF$21")</f>
        <v>0</v>
      </c>
      <c r="AJ8" s="79">
        <f t="shared" ref="AJ8:AJ37" ca="1" si="34">AI8</f>
        <v>0</v>
      </c>
      <c r="AK8" s="79">
        <f t="shared" ref="AK8:AK37" ca="1" si="35">INDIRECT(B8&amp;"!$AF$23")</f>
        <v>1</v>
      </c>
      <c r="AL8" s="79">
        <f t="shared" ref="AL8:AL37" ca="1" si="36">INDIRECT(B8&amp;"!$AF$24")</f>
        <v>0</v>
      </c>
      <c r="AM8" s="79">
        <f t="shared" ref="AM8:AM37" ca="1" si="37">INDIRECT(B8&amp;"!$AF$25")</f>
        <v>0</v>
      </c>
      <c r="AN8" s="79">
        <f t="shared" ref="AN8:AN37" ca="1" si="38">SUM(AK8:AM8)</f>
        <v>1</v>
      </c>
      <c r="AO8" s="79">
        <f t="shared" ref="AO8:AO37" ca="1" si="39">AE8+AH8+AJ8+AN8</f>
        <v>91</v>
      </c>
      <c r="AP8" s="5">
        <f t="shared" ref="AP8:AP37" ca="1" si="40">C8+O8+AC8</f>
        <v>210</v>
      </c>
      <c r="AQ8" s="5">
        <f t="shared" ref="AQ8:AQ37" ca="1" si="41">D8+P8+AD8</f>
        <v>60</v>
      </c>
      <c r="AR8" s="5">
        <f t="shared" ref="AR8:AR37" ca="1" si="42">E8+Q8+AE8</f>
        <v>270</v>
      </c>
      <c r="AS8" s="5">
        <f t="shared" ref="AS8:AS37" ca="1" si="43">F8+R8+AF8</f>
        <v>0</v>
      </c>
      <c r="AT8" s="5">
        <f t="shared" ref="AT8:AT37" ca="1" si="44">G8+S8+AG8</f>
        <v>0</v>
      </c>
      <c r="AU8" s="5">
        <f t="shared" ref="AU8:AU37" ca="1" si="45">H8+T8+AH8</f>
        <v>0</v>
      </c>
      <c r="AV8" s="5">
        <f t="shared" ref="AV8:AV37" ca="1" si="46">U8</f>
        <v>11</v>
      </c>
      <c r="AW8" s="5">
        <f t="shared" ref="AW8:AW37" ca="1" si="47">AI8</f>
        <v>0</v>
      </c>
      <c r="AX8" s="5">
        <f t="shared" ref="AX8:AX37" ca="1" si="48">SUM(AV8:AW8)</f>
        <v>11</v>
      </c>
      <c r="AY8" s="5">
        <f t="shared" ref="AY8:AY37" ca="1" si="49">I8+W8+AK8</f>
        <v>3</v>
      </c>
      <c r="AZ8" s="5">
        <f t="shared" ref="AZ8:AZ37" ca="1" si="50">J8+X8+AL8</f>
        <v>0</v>
      </c>
      <c r="BA8" s="5">
        <f t="shared" ref="BA8:BA37" ca="1" si="51">K8+Y8+AM8</f>
        <v>0</v>
      </c>
      <c r="BB8" s="5">
        <f t="shared" ref="BB8:BB37" ca="1" si="52">SUM(AY8:BA8)</f>
        <v>3</v>
      </c>
      <c r="BC8" s="5">
        <f t="shared" ref="BC8:BC37" ca="1" si="53">AR8+AU8+AX8+BB8</f>
        <v>284</v>
      </c>
    </row>
    <row r="9" spans="2:55" ht="14.1" customHeight="1" x14ac:dyDescent="0.15">
      <c r="B9" s="24" t="s">
        <v>54</v>
      </c>
      <c r="C9" s="79">
        <f t="shared" ca="1" si="3"/>
        <v>70</v>
      </c>
      <c r="D9" s="79">
        <f t="shared" ca="1" si="4"/>
        <v>20</v>
      </c>
      <c r="E9" s="79">
        <f t="shared" ca="1" si="5"/>
        <v>90</v>
      </c>
      <c r="F9" s="79">
        <f t="shared" ca="1" si="6"/>
        <v>0</v>
      </c>
      <c r="G9" s="79">
        <f t="shared" ca="1" si="7"/>
        <v>0</v>
      </c>
      <c r="H9" s="79">
        <f t="shared" ca="1" si="8"/>
        <v>0</v>
      </c>
      <c r="I9" s="79">
        <f t="shared" ca="1" si="9"/>
        <v>1</v>
      </c>
      <c r="J9" s="79">
        <f t="shared" ca="1" si="10"/>
        <v>0</v>
      </c>
      <c r="K9" s="79">
        <f t="shared" ca="1" si="11"/>
        <v>0</v>
      </c>
      <c r="L9" s="79">
        <f t="shared" ca="1" si="12"/>
        <v>1</v>
      </c>
      <c r="M9" s="80">
        <f t="shared" ca="1" si="13"/>
        <v>91</v>
      </c>
      <c r="N9" s="85"/>
      <c r="O9" s="82">
        <f t="shared" ca="1" si="14"/>
        <v>70</v>
      </c>
      <c r="P9" s="79">
        <f t="shared" ca="1" si="15"/>
        <v>20</v>
      </c>
      <c r="Q9" s="79">
        <f t="shared" ca="1" si="16"/>
        <v>90</v>
      </c>
      <c r="R9" s="79">
        <f t="shared" ca="1" si="17"/>
        <v>0</v>
      </c>
      <c r="S9" s="79">
        <f t="shared" ca="1" si="18"/>
        <v>0</v>
      </c>
      <c r="T9" s="79">
        <f t="shared" ca="1" si="19"/>
        <v>0</v>
      </c>
      <c r="U9" s="79">
        <f t="shared" ca="1" si="20"/>
        <v>12</v>
      </c>
      <c r="V9" s="79">
        <f t="shared" ca="1" si="21"/>
        <v>12</v>
      </c>
      <c r="W9" s="79">
        <f t="shared" ca="1" si="22"/>
        <v>1</v>
      </c>
      <c r="X9" s="79">
        <f t="shared" ca="1" si="23"/>
        <v>0</v>
      </c>
      <c r="Y9" s="79">
        <f t="shared" ca="1" si="24"/>
        <v>0</v>
      </c>
      <c r="Z9" s="79">
        <f t="shared" ca="1" si="25"/>
        <v>1</v>
      </c>
      <c r="AA9" s="80">
        <f t="shared" ca="1" si="26"/>
        <v>103</v>
      </c>
      <c r="AB9" s="85"/>
      <c r="AC9" s="82">
        <f t="shared" ca="1" si="27"/>
        <v>70</v>
      </c>
      <c r="AD9" s="79">
        <f t="shared" ca="1" si="28"/>
        <v>20</v>
      </c>
      <c r="AE9" s="79">
        <f t="shared" ca="1" si="29"/>
        <v>90</v>
      </c>
      <c r="AF9" s="79">
        <f t="shared" ca="1" si="30"/>
        <v>0</v>
      </c>
      <c r="AG9" s="79">
        <f t="shared" ca="1" si="31"/>
        <v>0</v>
      </c>
      <c r="AH9" s="79">
        <f t="shared" ca="1" si="32"/>
        <v>0</v>
      </c>
      <c r="AI9" s="79">
        <f t="shared" ca="1" si="33"/>
        <v>0</v>
      </c>
      <c r="AJ9" s="79">
        <f t="shared" ca="1" si="34"/>
        <v>0</v>
      </c>
      <c r="AK9" s="79">
        <f t="shared" ca="1" si="35"/>
        <v>1</v>
      </c>
      <c r="AL9" s="79">
        <f t="shared" ca="1" si="36"/>
        <v>0</v>
      </c>
      <c r="AM9" s="79">
        <f t="shared" ca="1" si="37"/>
        <v>0</v>
      </c>
      <c r="AN9" s="79">
        <f t="shared" ca="1" si="38"/>
        <v>1</v>
      </c>
      <c r="AO9" s="79">
        <f t="shared" ca="1" si="39"/>
        <v>91</v>
      </c>
      <c r="AP9" s="5">
        <f t="shared" ca="1" si="40"/>
        <v>210</v>
      </c>
      <c r="AQ9" s="5">
        <f t="shared" ca="1" si="41"/>
        <v>60</v>
      </c>
      <c r="AR9" s="5">
        <f t="shared" ca="1" si="42"/>
        <v>270</v>
      </c>
      <c r="AS9" s="5">
        <f t="shared" ca="1" si="43"/>
        <v>0</v>
      </c>
      <c r="AT9" s="5">
        <f t="shared" ca="1" si="44"/>
        <v>0</v>
      </c>
      <c r="AU9" s="5">
        <f t="shared" ca="1" si="45"/>
        <v>0</v>
      </c>
      <c r="AV9" s="5">
        <f t="shared" ca="1" si="46"/>
        <v>12</v>
      </c>
      <c r="AW9" s="5">
        <f t="shared" ca="1" si="47"/>
        <v>0</v>
      </c>
      <c r="AX9" s="5">
        <f t="shared" ca="1" si="48"/>
        <v>12</v>
      </c>
      <c r="AY9" s="5">
        <f t="shared" ca="1" si="49"/>
        <v>3</v>
      </c>
      <c r="AZ9" s="5">
        <f t="shared" ca="1" si="50"/>
        <v>0</v>
      </c>
      <c r="BA9" s="5">
        <f t="shared" ca="1" si="51"/>
        <v>0</v>
      </c>
      <c r="BB9" s="5">
        <f t="shared" ca="1" si="52"/>
        <v>3</v>
      </c>
      <c r="BC9" s="5">
        <f t="shared" ca="1" si="53"/>
        <v>285</v>
      </c>
    </row>
    <row r="10" spans="2:55" ht="14.1" customHeight="1" x14ac:dyDescent="0.15">
      <c r="B10" s="24" t="s">
        <v>55</v>
      </c>
      <c r="C10" s="79">
        <f t="shared" ca="1" si="3"/>
        <v>70</v>
      </c>
      <c r="D10" s="79">
        <f t="shared" ca="1" si="4"/>
        <v>20</v>
      </c>
      <c r="E10" s="79">
        <f t="shared" ca="1" si="5"/>
        <v>90</v>
      </c>
      <c r="F10" s="79">
        <f t="shared" ca="1" si="6"/>
        <v>0</v>
      </c>
      <c r="G10" s="79">
        <f t="shared" ca="1" si="7"/>
        <v>0</v>
      </c>
      <c r="H10" s="79">
        <f t="shared" ca="1" si="8"/>
        <v>0</v>
      </c>
      <c r="I10" s="79">
        <f t="shared" ca="1" si="9"/>
        <v>1</v>
      </c>
      <c r="J10" s="79">
        <f t="shared" ca="1" si="10"/>
        <v>0</v>
      </c>
      <c r="K10" s="79">
        <f t="shared" ca="1" si="11"/>
        <v>0</v>
      </c>
      <c r="L10" s="79">
        <f t="shared" ca="1" si="12"/>
        <v>1</v>
      </c>
      <c r="M10" s="80">
        <f t="shared" ca="1" si="13"/>
        <v>91</v>
      </c>
      <c r="N10" s="85"/>
      <c r="O10" s="82">
        <f t="shared" ca="1" si="14"/>
        <v>70</v>
      </c>
      <c r="P10" s="79">
        <f t="shared" ca="1" si="15"/>
        <v>20</v>
      </c>
      <c r="Q10" s="79">
        <f t="shared" ca="1" si="16"/>
        <v>90</v>
      </c>
      <c r="R10" s="79">
        <f t="shared" ca="1" si="17"/>
        <v>0</v>
      </c>
      <c r="S10" s="79">
        <f t="shared" ca="1" si="18"/>
        <v>0</v>
      </c>
      <c r="T10" s="79">
        <f t="shared" ca="1" si="19"/>
        <v>0</v>
      </c>
      <c r="U10" s="79">
        <f t="shared" ca="1" si="20"/>
        <v>9</v>
      </c>
      <c r="V10" s="79">
        <f t="shared" ca="1" si="21"/>
        <v>9</v>
      </c>
      <c r="W10" s="79">
        <f t="shared" ca="1" si="22"/>
        <v>1</v>
      </c>
      <c r="X10" s="79">
        <f t="shared" ca="1" si="23"/>
        <v>0</v>
      </c>
      <c r="Y10" s="79">
        <f t="shared" ca="1" si="24"/>
        <v>0</v>
      </c>
      <c r="Z10" s="79">
        <f t="shared" ca="1" si="25"/>
        <v>1</v>
      </c>
      <c r="AA10" s="80">
        <f t="shared" ca="1" si="26"/>
        <v>100</v>
      </c>
      <c r="AB10" s="85"/>
      <c r="AC10" s="82">
        <f t="shared" ca="1" si="27"/>
        <v>70</v>
      </c>
      <c r="AD10" s="79">
        <f t="shared" ca="1" si="28"/>
        <v>20</v>
      </c>
      <c r="AE10" s="79">
        <f t="shared" ca="1" si="29"/>
        <v>90</v>
      </c>
      <c r="AF10" s="79">
        <f t="shared" ca="1" si="30"/>
        <v>0</v>
      </c>
      <c r="AG10" s="79">
        <f t="shared" ca="1" si="31"/>
        <v>0</v>
      </c>
      <c r="AH10" s="79">
        <f t="shared" ca="1" si="32"/>
        <v>0</v>
      </c>
      <c r="AI10" s="79">
        <f t="shared" ca="1" si="33"/>
        <v>0</v>
      </c>
      <c r="AJ10" s="79">
        <f t="shared" ca="1" si="34"/>
        <v>0</v>
      </c>
      <c r="AK10" s="79">
        <f t="shared" ca="1" si="35"/>
        <v>1</v>
      </c>
      <c r="AL10" s="79">
        <f t="shared" ca="1" si="36"/>
        <v>0</v>
      </c>
      <c r="AM10" s="79">
        <f t="shared" ca="1" si="37"/>
        <v>0</v>
      </c>
      <c r="AN10" s="79">
        <f t="shared" ca="1" si="38"/>
        <v>1</v>
      </c>
      <c r="AO10" s="79">
        <f t="shared" ca="1" si="39"/>
        <v>91</v>
      </c>
      <c r="AP10" s="5">
        <f t="shared" ca="1" si="40"/>
        <v>210</v>
      </c>
      <c r="AQ10" s="5">
        <f t="shared" ca="1" si="41"/>
        <v>60</v>
      </c>
      <c r="AR10" s="5">
        <f t="shared" ca="1" si="42"/>
        <v>270</v>
      </c>
      <c r="AS10" s="5">
        <f t="shared" ca="1" si="43"/>
        <v>0</v>
      </c>
      <c r="AT10" s="5">
        <f t="shared" ca="1" si="44"/>
        <v>0</v>
      </c>
      <c r="AU10" s="5">
        <f t="shared" ca="1" si="45"/>
        <v>0</v>
      </c>
      <c r="AV10" s="5">
        <f t="shared" ca="1" si="46"/>
        <v>9</v>
      </c>
      <c r="AW10" s="5">
        <f t="shared" ca="1" si="47"/>
        <v>0</v>
      </c>
      <c r="AX10" s="5">
        <f t="shared" ca="1" si="48"/>
        <v>9</v>
      </c>
      <c r="AY10" s="5">
        <f t="shared" ca="1" si="49"/>
        <v>3</v>
      </c>
      <c r="AZ10" s="5">
        <f t="shared" ca="1" si="50"/>
        <v>0</v>
      </c>
      <c r="BA10" s="5">
        <f t="shared" ca="1" si="51"/>
        <v>0</v>
      </c>
      <c r="BB10" s="5">
        <f t="shared" ca="1" si="52"/>
        <v>3</v>
      </c>
      <c r="BC10" s="5">
        <f t="shared" ca="1" si="53"/>
        <v>282</v>
      </c>
    </row>
    <row r="11" spans="2:55" ht="14.1" customHeight="1" x14ac:dyDescent="0.15">
      <c r="B11" s="24" t="s">
        <v>56</v>
      </c>
      <c r="C11" s="79">
        <f t="shared" ca="1" si="3"/>
        <v>70</v>
      </c>
      <c r="D11" s="79">
        <f t="shared" ca="1" si="4"/>
        <v>20</v>
      </c>
      <c r="E11" s="79">
        <f t="shared" ca="1" si="5"/>
        <v>90</v>
      </c>
      <c r="F11" s="79">
        <f t="shared" ca="1" si="6"/>
        <v>0</v>
      </c>
      <c r="G11" s="79">
        <f t="shared" ca="1" si="7"/>
        <v>0</v>
      </c>
      <c r="H11" s="79">
        <f t="shared" ca="1" si="8"/>
        <v>0</v>
      </c>
      <c r="I11" s="79">
        <f t="shared" ca="1" si="9"/>
        <v>1</v>
      </c>
      <c r="J11" s="79">
        <f t="shared" ca="1" si="10"/>
        <v>0</v>
      </c>
      <c r="K11" s="79">
        <f t="shared" ca="1" si="11"/>
        <v>0</v>
      </c>
      <c r="L11" s="79">
        <f t="shared" ca="1" si="12"/>
        <v>1</v>
      </c>
      <c r="M11" s="80">
        <f t="shared" ca="1" si="13"/>
        <v>91</v>
      </c>
      <c r="N11" s="85"/>
      <c r="O11" s="82">
        <f t="shared" ca="1" si="14"/>
        <v>70</v>
      </c>
      <c r="P11" s="79">
        <f t="shared" ca="1" si="15"/>
        <v>20</v>
      </c>
      <c r="Q11" s="79">
        <f t="shared" ca="1" si="16"/>
        <v>90</v>
      </c>
      <c r="R11" s="79">
        <f t="shared" ca="1" si="17"/>
        <v>2</v>
      </c>
      <c r="S11" s="79">
        <f t="shared" ca="1" si="18"/>
        <v>0</v>
      </c>
      <c r="T11" s="79">
        <f t="shared" ca="1" si="19"/>
        <v>2</v>
      </c>
      <c r="U11" s="79">
        <f t="shared" ca="1" si="20"/>
        <v>14</v>
      </c>
      <c r="V11" s="79">
        <f t="shared" ca="1" si="21"/>
        <v>14</v>
      </c>
      <c r="W11" s="79">
        <f t="shared" ca="1" si="22"/>
        <v>1</v>
      </c>
      <c r="X11" s="79">
        <f t="shared" ca="1" si="23"/>
        <v>0</v>
      </c>
      <c r="Y11" s="79">
        <f t="shared" ca="1" si="24"/>
        <v>0</v>
      </c>
      <c r="Z11" s="79">
        <f t="shared" ca="1" si="25"/>
        <v>1</v>
      </c>
      <c r="AA11" s="80">
        <f t="shared" ca="1" si="26"/>
        <v>107</v>
      </c>
      <c r="AB11" s="85"/>
      <c r="AC11" s="82">
        <f t="shared" ca="1" si="27"/>
        <v>69</v>
      </c>
      <c r="AD11" s="79">
        <f t="shared" ca="1" si="28"/>
        <v>20</v>
      </c>
      <c r="AE11" s="79">
        <f t="shared" ca="1" si="29"/>
        <v>89</v>
      </c>
      <c r="AF11" s="79">
        <f t="shared" ca="1" si="30"/>
        <v>2</v>
      </c>
      <c r="AG11" s="79">
        <f t="shared" ca="1" si="31"/>
        <v>0</v>
      </c>
      <c r="AH11" s="79">
        <f t="shared" ca="1" si="32"/>
        <v>2</v>
      </c>
      <c r="AI11" s="79">
        <f t="shared" ca="1" si="33"/>
        <v>0</v>
      </c>
      <c r="AJ11" s="79">
        <f t="shared" ca="1" si="34"/>
        <v>0</v>
      </c>
      <c r="AK11" s="79">
        <f t="shared" ca="1" si="35"/>
        <v>1</v>
      </c>
      <c r="AL11" s="79">
        <f t="shared" ca="1" si="36"/>
        <v>0</v>
      </c>
      <c r="AM11" s="79">
        <f t="shared" ca="1" si="37"/>
        <v>0</v>
      </c>
      <c r="AN11" s="79">
        <f t="shared" ca="1" si="38"/>
        <v>1</v>
      </c>
      <c r="AO11" s="79">
        <f t="shared" ca="1" si="39"/>
        <v>92</v>
      </c>
      <c r="AP11" s="5">
        <f t="shared" ca="1" si="40"/>
        <v>209</v>
      </c>
      <c r="AQ11" s="5">
        <f t="shared" ca="1" si="41"/>
        <v>60</v>
      </c>
      <c r="AR11" s="5">
        <f t="shared" ca="1" si="42"/>
        <v>269</v>
      </c>
      <c r="AS11" s="5">
        <f t="shared" ca="1" si="43"/>
        <v>4</v>
      </c>
      <c r="AT11" s="5">
        <f t="shared" ca="1" si="44"/>
        <v>0</v>
      </c>
      <c r="AU11" s="5">
        <f t="shared" ca="1" si="45"/>
        <v>4</v>
      </c>
      <c r="AV11" s="5">
        <f t="shared" ca="1" si="46"/>
        <v>14</v>
      </c>
      <c r="AW11" s="5">
        <f t="shared" ca="1" si="47"/>
        <v>0</v>
      </c>
      <c r="AX11" s="5">
        <f t="shared" ca="1" si="48"/>
        <v>14</v>
      </c>
      <c r="AY11" s="5">
        <f t="shared" ca="1" si="49"/>
        <v>3</v>
      </c>
      <c r="AZ11" s="5">
        <f t="shared" ca="1" si="50"/>
        <v>0</v>
      </c>
      <c r="BA11" s="5">
        <f t="shared" ca="1" si="51"/>
        <v>0</v>
      </c>
      <c r="BB11" s="5">
        <f t="shared" ca="1" si="52"/>
        <v>3</v>
      </c>
      <c r="BC11" s="5">
        <f t="shared" ca="1" si="53"/>
        <v>290</v>
      </c>
    </row>
    <row r="12" spans="2:55" ht="14.1" customHeight="1" x14ac:dyDescent="0.15">
      <c r="B12" s="24" t="s">
        <v>57</v>
      </c>
      <c r="C12" s="79">
        <f t="shared" ca="1" si="3"/>
        <v>69</v>
      </c>
      <c r="D12" s="79">
        <f t="shared" ca="1" si="4"/>
        <v>20</v>
      </c>
      <c r="E12" s="79">
        <f t="shared" ca="1" si="5"/>
        <v>89</v>
      </c>
      <c r="F12" s="79">
        <f t="shared" ca="1" si="6"/>
        <v>2</v>
      </c>
      <c r="G12" s="79">
        <f t="shared" ca="1" si="7"/>
        <v>0</v>
      </c>
      <c r="H12" s="79">
        <f t="shared" ca="1" si="8"/>
        <v>2</v>
      </c>
      <c r="I12" s="79">
        <f t="shared" ca="1" si="9"/>
        <v>1</v>
      </c>
      <c r="J12" s="79">
        <f t="shared" ca="1" si="10"/>
        <v>0</v>
      </c>
      <c r="K12" s="79">
        <f t="shared" ca="1" si="11"/>
        <v>0</v>
      </c>
      <c r="L12" s="79">
        <f t="shared" ca="1" si="12"/>
        <v>1</v>
      </c>
      <c r="M12" s="80">
        <f t="shared" ca="1" si="13"/>
        <v>92</v>
      </c>
      <c r="N12" s="85"/>
      <c r="O12" s="82">
        <f t="shared" ca="1" si="14"/>
        <v>70</v>
      </c>
      <c r="P12" s="79">
        <f t="shared" ca="1" si="15"/>
        <v>20</v>
      </c>
      <c r="Q12" s="79">
        <f t="shared" ca="1" si="16"/>
        <v>90</v>
      </c>
      <c r="R12" s="79">
        <f t="shared" ca="1" si="17"/>
        <v>2</v>
      </c>
      <c r="S12" s="79">
        <f t="shared" ca="1" si="18"/>
        <v>0</v>
      </c>
      <c r="T12" s="79">
        <f t="shared" ca="1" si="19"/>
        <v>2</v>
      </c>
      <c r="U12" s="79">
        <f t="shared" ca="1" si="20"/>
        <v>16</v>
      </c>
      <c r="V12" s="79">
        <f t="shared" ca="1" si="21"/>
        <v>16</v>
      </c>
      <c r="W12" s="79">
        <f t="shared" ca="1" si="22"/>
        <v>1</v>
      </c>
      <c r="X12" s="79">
        <f t="shared" ca="1" si="23"/>
        <v>1</v>
      </c>
      <c r="Y12" s="79">
        <f t="shared" ca="1" si="24"/>
        <v>0</v>
      </c>
      <c r="Z12" s="79">
        <f t="shared" ca="1" si="25"/>
        <v>2</v>
      </c>
      <c r="AA12" s="80">
        <f t="shared" ca="1" si="26"/>
        <v>110</v>
      </c>
      <c r="AB12" s="85"/>
      <c r="AC12" s="82">
        <f t="shared" ca="1" si="27"/>
        <v>70</v>
      </c>
      <c r="AD12" s="79">
        <f t="shared" ca="1" si="28"/>
        <v>20</v>
      </c>
      <c r="AE12" s="79">
        <f t="shared" ca="1" si="29"/>
        <v>90</v>
      </c>
      <c r="AF12" s="79">
        <f t="shared" ca="1" si="30"/>
        <v>2</v>
      </c>
      <c r="AG12" s="79">
        <f t="shared" ca="1" si="31"/>
        <v>0</v>
      </c>
      <c r="AH12" s="79">
        <f t="shared" ca="1" si="32"/>
        <v>2</v>
      </c>
      <c r="AI12" s="79">
        <f t="shared" ca="1" si="33"/>
        <v>0</v>
      </c>
      <c r="AJ12" s="79">
        <f t="shared" ca="1" si="34"/>
        <v>0</v>
      </c>
      <c r="AK12" s="79">
        <f t="shared" ca="1" si="35"/>
        <v>1</v>
      </c>
      <c r="AL12" s="79">
        <f t="shared" ca="1" si="36"/>
        <v>0</v>
      </c>
      <c r="AM12" s="79">
        <f t="shared" ca="1" si="37"/>
        <v>0</v>
      </c>
      <c r="AN12" s="79">
        <f t="shared" ca="1" si="38"/>
        <v>1</v>
      </c>
      <c r="AO12" s="79">
        <f t="shared" ca="1" si="39"/>
        <v>93</v>
      </c>
      <c r="AP12" s="5">
        <f t="shared" ca="1" si="40"/>
        <v>209</v>
      </c>
      <c r="AQ12" s="5">
        <f t="shared" ca="1" si="41"/>
        <v>60</v>
      </c>
      <c r="AR12" s="5">
        <f t="shared" ca="1" si="42"/>
        <v>269</v>
      </c>
      <c r="AS12" s="5">
        <f t="shared" ca="1" si="43"/>
        <v>6</v>
      </c>
      <c r="AT12" s="5">
        <f t="shared" ca="1" si="44"/>
        <v>0</v>
      </c>
      <c r="AU12" s="5">
        <f t="shared" ca="1" si="45"/>
        <v>6</v>
      </c>
      <c r="AV12" s="5">
        <f t="shared" ca="1" si="46"/>
        <v>16</v>
      </c>
      <c r="AW12" s="5">
        <f t="shared" ca="1" si="47"/>
        <v>0</v>
      </c>
      <c r="AX12" s="5">
        <f t="shared" ca="1" si="48"/>
        <v>16</v>
      </c>
      <c r="AY12" s="5">
        <f t="shared" ca="1" si="49"/>
        <v>3</v>
      </c>
      <c r="AZ12" s="5">
        <f t="shared" ca="1" si="50"/>
        <v>1</v>
      </c>
      <c r="BA12" s="5">
        <f t="shared" ca="1" si="51"/>
        <v>0</v>
      </c>
      <c r="BB12" s="5">
        <f t="shared" ca="1" si="52"/>
        <v>4</v>
      </c>
      <c r="BC12" s="5">
        <f t="shared" ca="1" si="53"/>
        <v>295</v>
      </c>
    </row>
    <row r="13" spans="2:55" ht="14.1" customHeight="1" x14ac:dyDescent="0.15">
      <c r="B13" s="24" t="s">
        <v>58</v>
      </c>
      <c r="C13" s="79">
        <f t="shared" ca="1" si="3"/>
        <v>70</v>
      </c>
      <c r="D13" s="79">
        <f t="shared" ca="1" si="4"/>
        <v>20</v>
      </c>
      <c r="E13" s="79">
        <f t="shared" ca="1" si="5"/>
        <v>90</v>
      </c>
      <c r="F13" s="79">
        <f t="shared" ca="1" si="6"/>
        <v>2</v>
      </c>
      <c r="G13" s="79">
        <f t="shared" ca="1" si="7"/>
        <v>0</v>
      </c>
      <c r="H13" s="79">
        <f t="shared" ca="1" si="8"/>
        <v>2</v>
      </c>
      <c r="I13" s="79">
        <f t="shared" ca="1" si="9"/>
        <v>1</v>
      </c>
      <c r="J13" s="79">
        <f t="shared" ca="1" si="10"/>
        <v>0</v>
      </c>
      <c r="K13" s="79">
        <f t="shared" ca="1" si="11"/>
        <v>0</v>
      </c>
      <c r="L13" s="79">
        <f t="shared" ca="1" si="12"/>
        <v>1</v>
      </c>
      <c r="M13" s="80">
        <f t="shared" ca="1" si="13"/>
        <v>93</v>
      </c>
      <c r="N13" s="85"/>
      <c r="O13" s="82">
        <f t="shared" ca="1" si="14"/>
        <v>70</v>
      </c>
      <c r="P13" s="79">
        <f t="shared" ca="1" si="15"/>
        <v>20</v>
      </c>
      <c r="Q13" s="79">
        <f t="shared" ca="1" si="16"/>
        <v>90</v>
      </c>
      <c r="R13" s="79">
        <f t="shared" ca="1" si="17"/>
        <v>2</v>
      </c>
      <c r="S13" s="79">
        <f t="shared" ca="1" si="18"/>
        <v>0</v>
      </c>
      <c r="T13" s="79">
        <f t="shared" ca="1" si="19"/>
        <v>2</v>
      </c>
      <c r="U13" s="79">
        <f t="shared" ca="1" si="20"/>
        <v>15</v>
      </c>
      <c r="V13" s="79">
        <f t="shared" ca="1" si="21"/>
        <v>15</v>
      </c>
      <c r="W13" s="79">
        <f t="shared" ca="1" si="22"/>
        <v>1</v>
      </c>
      <c r="X13" s="79">
        <f t="shared" ca="1" si="23"/>
        <v>1</v>
      </c>
      <c r="Y13" s="79">
        <f t="shared" ca="1" si="24"/>
        <v>0</v>
      </c>
      <c r="Z13" s="79">
        <f t="shared" ca="1" si="25"/>
        <v>2</v>
      </c>
      <c r="AA13" s="80">
        <f t="shared" ca="1" si="26"/>
        <v>109</v>
      </c>
      <c r="AB13" s="85"/>
      <c r="AC13" s="82">
        <f t="shared" ca="1" si="27"/>
        <v>70</v>
      </c>
      <c r="AD13" s="79">
        <f t="shared" ca="1" si="28"/>
        <v>20</v>
      </c>
      <c r="AE13" s="79">
        <f t="shared" ca="1" si="29"/>
        <v>90</v>
      </c>
      <c r="AF13" s="79">
        <f t="shared" ca="1" si="30"/>
        <v>2</v>
      </c>
      <c r="AG13" s="79">
        <f t="shared" ca="1" si="31"/>
        <v>0</v>
      </c>
      <c r="AH13" s="79">
        <f t="shared" ca="1" si="32"/>
        <v>2</v>
      </c>
      <c r="AI13" s="79">
        <f t="shared" ca="1" si="33"/>
        <v>0</v>
      </c>
      <c r="AJ13" s="79">
        <f t="shared" ca="1" si="34"/>
        <v>0</v>
      </c>
      <c r="AK13" s="79">
        <f t="shared" ca="1" si="35"/>
        <v>1</v>
      </c>
      <c r="AL13" s="79">
        <f t="shared" ca="1" si="36"/>
        <v>0</v>
      </c>
      <c r="AM13" s="79">
        <f t="shared" ca="1" si="37"/>
        <v>0</v>
      </c>
      <c r="AN13" s="79">
        <f t="shared" ca="1" si="38"/>
        <v>1</v>
      </c>
      <c r="AO13" s="79">
        <f t="shared" ca="1" si="39"/>
        <v>93</v>
      </c>
      <c r="AP13" s="5">
        <f t="shared" ca="1" si="40"/>
        <v>210</v>
      </c>
      <c r="AQ13" s="5">
        <f t="shared" ca="1" si="41"/>
        <v>60</v>
      </c>
      <c r="AR13" s="5">
        <f t="shared" ca="1" si="42"/>
        <v>270</v>
      </c>
      <c r="AS13" s="5">
        <f t="shared" ca="1" si="43"/>
        <v>6</v>
      </c>
      <c r="AT13" s="5">
        <f t="shared" ca="1" si="44"/>
        <v>0</v>
      </c>
      <c r="AU13" s="5">
        <f t="shared" ca="1" si="45"/>
        <v>6</v>
      </c>
      <c r="AV13" s="5">
        <f t="shared" ca="1" si="46"/>
        <v>15</v>
      </c>
      <c r="AW13" s="5">
        <f t="shared" ca="1" si="47"/>
        <v>0</v>
      </c>
      <c r="AX13" s="5">
        <f t="shared" ca="1" si="48"/>
        <v>15</v>
      </c>
      <c r="AY13" s="5">
        <f t="shared" ca="1" si="49"/>
        <v>3</v>
      </c>
      <c r="AZ13" s="5">
        <f t="shared" ca="1" si="50"/>
        <v>1</v>
      </c>
      <c r="BA13" s="5">
        <f t="shared" ca="1" si="51"/>
        <v>0</v>
      </c>
      <c r="BB13" s="5">
        <f t="shared" ca="1" si="52"/>
        <v>4</v>
      </c>
      <c r="BC13" s="5">
        <f t="shared" ca="1" si="53"/>
        <v>295</v>
      </c>
    </row>
    <row r="14" spans="2:55" ht="14.1" customHeight="1" x14ac:dyDescent="0.15">
      <c r="B14" s="24" t="s">
        <v>59</v>
      </c>
      <c r="C14" s="79">
        <f t="shared" ca="1" si="3"/>
        <v>70</v>
      </c>
      <c r="D14" s="79">
        <f t="shared" ca="1" si="4"/>
        <v>20</v>
      </c>
      <c r="E14" s="79">
        <f t="shared" ca="1" si="5"/>
        <v>90</v>
      </c>
      <c r="F14" s="79">
        <f t="shared" ca="1" si="6"/>
        <v>2</v>
      </c>
      <c r="G14" s="79">
        <f t="shared" ca="1" si="7"/>
        <v>0</v>
      </c>
      <c r="H14" s="79">
        <f t="shared" ca="1" si="8"/>
        <v>2</v>
      </c>
      <c r="I14" s="79">
        <f t="shared" ca="1" si="9"/>
        <v>1</v>
      </c>
      <c r="J14" s="79">
        <f t="shared" ca="1" si="10"/>
        <v>0</v>
      </c>
      <c r="K14" s="79">
        <f t="shared" ca="1" si="11"/>
        <v>0</v>
      </c>
      <c r="L14" s="79">
        <f t="shared" ca="1" si="12"/>
        <v>1</v>
      </c>
      <c r="M14" s="80">
        <f t="shared" ca="1" si="13"/>
        <v>93</v>
      </c>
      <c r="N14" s="85"/>
      <c r="O14" s="82">
        <f t="shared" ca="1" si="14"/>
        <v>70</v>
      </c>
      <c r="P14" s="79">
        <f t="shared" ca="1" si="15"/>
        <v>20</v>
      </c>
      <c r="Q14" s="79">
        <f t="shared" ca="1" si="16"/>
        <v>90</v>
      </c>
      <c r="R14" s="79">
        <f t="shared" ca="1" si="17"/>
        <v>2</v>
      </c>
      <c r="S14" s="79">
        <f t="shared" ca="1" si="18"/>
        <v>0</v>
      </c>
      <c r="T14" s="79">
        <f t="shared" ca="1" si="19"/>
        <v>2</v>
      </c>
      <c r="U14" s="79">
        <f t="shared" ca="1" si="20"/>
        <v>11</v>
      </c>
      <c r="V14" s="79">
        <f t="shared" ca="1" si="21"/>
        <v>11</v>
      </c>
      <c r="W14" s="79">
        <f t="shared" ca="1" si="22"/>
        <v>1</v>
      </c>
      <c r="X14" s="79">
        <f t="shared" ca="1" si="23"/>
        <v>0</v>
      </c>
      <c r="Y14" s="79">
        <f t="shared" ca="1" si="24"/>
        <v>0</v>
      </c>
      <c r="Z14" s="79">
        <f t="shared" ca="1" si="25"/>
        <v>1</v>
      </c>
      <c r="AA14" s="80">
        <f t="shared" ca="1" si="26"/>
        <v>104</v>
      </c>
      <c r="AB14" s="85"/>
      <c r="AC14" s="82">
        <f t="shared" ca="1" si="27"/>
        <v>70</v>
      </c>
      <c r="AD14" s="79">
        <f t="shared" ca="1" si="28"/>
        <v>20</v>
      </c>
      <c r="AE14" s="79">
        <f t="shared" ca="1" si="29"/>
        <v>90</v>
      </c>
      <c r="AF14" s="79">
        <f t="shared" ca="1" si="30"/>
        <v>2</v>
      </c>
      <c r="AG14" s="79">
        <f t="shared" ca="1" si="31"/>
        <v>0</v>
      </c>
      <c r="AH14" s="79">
        <f t="shared" ca="1" si="32"/>
        <v>2</v>
      </c>
      <c r="AI14" s="79">
        <f t="shared" ca="1" si="33"/>
        <v>0</v>
      </c>
      <c r="AJ14" s="79">
        <f t="shared" ca="1" si="34"/>
        <v>0</v>
      </c>
      <c r="AK14" s="79">
        <f t="shared" ca="1" si="35"/>
        <v>1</v>
      </c>
      <c r="AL14" s="79">
        <f t="shared" ca="1" si="36"/>
        <v>0</v>
      </c>
      <c r="AM14" s="79">
        <f t="shared" ca="1" si="37"/>
        <v>0</v>
      </c>
      <c r="AN14" s="79">
        <f t="shared" ca="1" si="38"/>
        <v>1</v>
      </c>
      <c r="AO14" s="79">
        <f t="shared" ca="1" si="39"/>
        <v>93</v>
      </c>
      <c r="AP14" s="5">
        <f t="shared" ca="1" si="40"/>
        <v>210</v>
      </c>
      <c r="AQ14" s="5">
        <f t="shared" ca="1" si="41"/>
        <v>60</v>
      </c>
      <c r="AR14" s="5">
        <f t="shared" ca="1" si="42"/>
        <v>270</v>
      </c>
      <c r="AS14" s="5">
        <f t="shared" ca="1" si="43"/>
        <v>6</v>
      </c>
      <c r="AT14" s="5">
        <f t="shared" ca="1" si="44"/>
        <v>0</v>
      </c>
      <c r="AU14" s="5">
        <f t="shared" ca="1" si="45"/>
        <v>6</v>
      </c>
      <c r="AV14" s="5">
        <f t="shared" ca="1" si="46"/>
        <v>11</v>
      </c>
      <c r="AW14" s="5">
        <f t="shared" ca="1" si="47"/>
        <v>0</v>
      </c>
      <c r="AX14" s="5">
        <f t="shared" ca="1" si="48"/>
        <v>11</v>
      </c>
      <c r="AY14" s="5">
        <f t="shared" ca="1" si="49"/>
        <v>3</v>
      </c>
      <c r="AZ14" s="5">
        <f t="shared" ca="1" si="50"/>
        <v>0</v>
      </c>
      <c r="BA14" s="5">
        <f t="shared" ca="1" si="51"/>
        <v>0</v>
      </c>
      <c r="BB14" s="5">
        <f t="shared" ca="1" si="52"/>
        <v>3</v>
      </c>
      <c r="BC14" s="5">
        <f t="shared" ca="1" si="53"/>
        <v>290</v>
      </c>
    </row>
    <row r="15" spans="2:55" ht="14.1" customHeight="1" x14ac:dyDescent="0.15">
      <c r="B15" s="24" t="s">
        <v>60</v>
      </c>
      <c r="C15" s="79">
        <f t="shared" ca="1" si="3"/>
        <v>70</v>
      </c>
      <c r="D15" s="79">
        <f t="shared" ca="1" si="4"/>
        <v>20</v>
      </c>
      <c r="E15" s="79">
        <f t="shared" ca="1" si="5"/>
        <v>90</v>
      </c>
      <c r="F15" s="79">
        <f t="shared" ca="1" si="6"/>
        <v>2</v>
      </c>
      <c r="G15" s="79">
        <f t="shared" ca="1" si="7"/>
        <v>0</v>
      </c>
      <c r="H15" s="79">
        <f t="shared" ca="1" si="8"/>
        <v>2</v>
      </c>
      <c r="I15" s="79">
        <f t="shared" ca="1" si="9"/>
        <v>1</v>
      </c>
      <c r="J15" s="79">
        <f t="shared" ca="1" si="10"/>
        <v>0</v>
      </c>
      <c r="K15" s="79">
        <f t="shared" ca="1" si="11"/>
        <v>0</v>
      </c>
      <c r="L15" s="79">
        <f t="shared" ca="1" si="12"/>
        <v>1</v>
      </c>
      <c r="M15" s="80">
        <f t="shared" ca="1" si="13"/>
        <v>93</v>
      </c>
      <c r="N15" s="85"/>
      <c r="O15" s="82">
        <f t="shared" ca="1" si="14"/>
        <v>70</v>
      </c>
      <c r="P15" s="79">
        <f t="shared" ca="1" si="15"/>
        <v>20</v>
      </c>
      <c r="Q15" s="79">
        <f t="shared" ca="1" si="16"/>
        <v>90</v>
      </c>
      <c r="R15" s="79">
        <f t="shared" ca="1" si="17"/>
        <v>2</v>
      </c>
      <c r="S15" s="79">
        <f t="shared" ca="1" si="18"/>
        <v>0</v>
      </c>
      <c r="T15" s="79">
        <f t="shared" ca="1" si="19"/>
        <v>2</v>
      </c>
      <c r="U15" s="79">
        <f t="shared" ca="1" si="20"/>
        <v>16</v>
      </c>
      <c r="V15" s="79">
        <f t="shared" ca="1" si="21"/>
        <v>16</v>
      </c>
      <c r="W15" s="79">
        <f t="shared" ca="1" si="22"/>
        <v>1</v>
      </c>
      <c r="X15" s="79">
        <f t="shared" ca="1" si="23"/>
        <v>0</v>
      </c>
      <c r="Y15" s="79">
        <f t="shared" ca="1" si="24"/>
        <v>0</v>
      </c>
      <c r="Z15" s="79">
        <f t="shared" ca="1" si="25"/>
        <v>1</v>
      </c>
      <c r="AA15" s="80">
        <f t="shared" ca="1" si="26"/>
        <v>109</v>
      </c>
      <c r="AB15" s="85"/>
      <c r="AC15" s="82">
        <f t="shared" ca="1" si="27"/>
        <v>70</v>
      </c>
      <c r="AD15" s="79">
        <f t="shared" ca="1" si="28"/>
        <v>20</v>
      </c>
      <c r="AE15" s="79">
        <f t="shared" ca="1" si="29"/>
        <v>90</v>
      </c>
      <c r="AF15" s="79">
        <f t="shared" ca="1" si="30"/>
        <v>1</v>
      </c>
      <c r="AG15" s="79">
        <f t="shared" ca="1" si="31"/>
        <v>0</v>
      </c>
      <c r="AH15" s="79">
        <f t="shared" ca="1" si="32"/>
        <v>1</v>
      </c>
      <c r="AI15" s="79">
        <f t="shared" ca="1" si="33"/>
        <v>0</v>
      </c>
      <c r="AJ15" s="79">
        <f t="shared" ca="1" si="34"/>
        <v>0</v>
      </c>
      <c r="AK15" s="79">
        <f t="shared" ca="1" si="35"/>
        <v>1</v>
      </c>
      <c r="AL15" s="79">
        <f t="shared" ca="1" si="36"/>
        <v>0</v>
      </c>
      <c r="AM15" s="79">
        <f t="shared" ca="1" si="37"/>
        <v>0</v>
      </c>
      <c r="AN15" s="79">
        <f t="shared" ca="1" si="38"/>
        <v>1</v>
      </c>
      <c r="AO15" s="79">
        <f t="shared" ca="1" si="39"/>
        <v>92</v>
      </c>
      <c r="AP15" s="5">
        <f t="shared" ca="1" si="40"/>
        <v>210</v>
      </c>
      <c r="AQ15" s="5">
        <f t="shared" ca="1" si="41"/>
        <v>60</v>
      </c>
      <c r="AR15" s="5">
        <f t="shared" ca="1" si="42"/>
        <v>270</v>
      </c>
      <c r="AS15" s="5">
        <f t="shared" ca="1" si="43"/>
        <v>5</v>
      </c>
      <c r="AT15" s="5">
        <f t="shared" ca="1" si="44"/>
        <v>0</v>
      </c>
      <c r="AU15" s="5">
        <f t="shared" ca="1" si="45"/>
        <v>5</v>
      </c>
      <c r="AV15" s="5">
        <f t="shared" ca="1" si="46"/>
        <v>16</v>
      </c>
      <c r="AW15" s="5">
        <f t="shared" ca="1" si="47"/>
        <v>0</v>
      </c>
      <c r="AX15" s="5">
        <f t="shared" ca="1" si="48"/>
        <v>16</v>
      </c>
      <c r="AY15" s="5">
        <f t="shared" ca="1" si="49"/>
        <v>3</v>
      </c>
      <c r="AZ15" s="5">
        <f t="shared" ca="1" si="50"/>
        <v>0</v>
      </c>
      <c r="BA15" s="5">
        <f t="shared" ca="1" si="51"/>
        <v>0</v>
      </c>
      <c r="BB15" s="5">
        <f t="shared" ca="1" si="52"/>
        <v>3</v>
      </c>
      <c r="BC15" s="5">
        <f t="shared" ca="1" si="53"/>
        <v>294</v>
      </c>
    </row>
    <row r="16" spans="2:55" ht="14.1" customHeight="1" x14ac:dyDescent="0.15">
      <c r="B16" s="24" t="s">
        <v>61</v>
      </c>
      <c r="C16" s="79">
        <f t="shared" ca="1" si="3"/>
        <v>70</v>
      </c>
      <c r="D16" s="79">
        <f t="shared" ca="1" si="4"/>
        <v>20</v>
      </c>
      <c r="E16" s="79">
        <f t="shared" ca="1" si="5"/>
        <v>90</v>
      </c>
      <c r="F16" s="79">
        <f t="shared" ca="1" si="6"/>
        <v>1</v>
      </c>
      <c r="G16" s="79">
        <f t="shared" ca="1" si="7"/>
        <v>0</v>
      </c>
      <c r="H16" s="79">
        <f t="shared" ca="1" si="8"/>
        <v>1</v>
      </c>
      <c r="I16" s="79">
        <f t="shared" ca="1" si="9"/>
        <v>1</v>
      </c>
      <c r="J16" s="79">
        <f t="shared" ca="1" si="10"/>
        <v>0</v>
      </c>
      <c r="K16" s="79">
        <f t="shared" ca="1" si="11"/>
        <v>0</v>
      </c>
      <c r="L16" s="79">
        <f t="shared" ca="1" si="12"/>
        <v>1</v>
      </c>
      <c r="M16" s="80">
        <f t="shared" ca="1" si="13"/>
        <v>92</v>
      </c>
      <c r="N16" s="85"/>
      <c r="O16" s="82">
        <f t="shared" ca="1" si="14"/>
        <v>70</v>
      </c>
      <c r="P16" s="79">
        <f t="shared" ca="1" si="15"/>
        <v>20</v>
      </c>
      <c r="Q16" s="79">
        <f t="shared" ca="1" si="16"/>
        <v>90</v>
      </c>
      <c r="R16" s="79">
        <f t="shared" ca="1" si="17"/>
        <v>1</v>
      </c>
      <c r="S16" s="79">
        <f t="shared" ca="1" si="18"/>
        <v>0</v>
      </c>
      <c r="T16" s="79">
        <f t="shared" ca="1" si="19"/>
        <v>1</v>
      </c>
      <c r="U16" s="79">
        <f t="shared" ca="1" si="20"/>
        <v>15</v>
      </c>
      <c r="V16" s="79">
        <f t="shared" ca="1" si="21"/>
        <v>15</v>
      </c>
      <c r="W16" s="79">
        <f t="shared" ca="1" si="22"/>
        <v>1</v>
      </c>
      <c r="X16" s="79">
        <f t="shared" ca="1" si="23"/>
        <v>0</v>
      </c>
      <c r="Y16" s="79">
        <f t="shared" ca="1" si="24"/>
        <v>0</v>
      </c>
      <c r="Z16" s="79">
        <f t="shared" ca="1" si="25"/>
        <v>1</v>
      </c>
      <c r="AA16" s="80">
        <f t="shared" ca="1" si="26"/>
        <v>107</v>
      </c>
      <c r="AB16" s="85"/>
      <c r="AC16" s="82">
        <f t="shared" ca="1" si="27"/>
        <v>70</v>
      </c>
      <c r="AD16" s="79">
        <f t="shared" ca="1" si="28"/>
        <v>20</v>
      </c>
      <c r="AE16" s="79">
        <f t="shared" ca="1" si="29"/>
        <v>90</v>
      </c>
      <c r="AF16" s="79">
        <f t="shared" ca="1" si="30"/>
        <v>1</v>
      </c>
      <c r="AG16" s="79">
        <f t="shared" ca="1" si="31"/>
        <v>0</v>
      </c>
      <c r="AH16" s="79">
        <f t="shared" ca="1" si="32"/>
        <v>1</v>
      </c>
      <c r="AI16" s="79">
        <f t="shared" ca="1" si="33"/>
        <v>0</v>
      </c>
      <c r="AJ16" s="79">
        <f t="shared" ca="1" si="34"/>
        <v>0</v>
      </c>
      <c r="AK16" s="79">
        <f t="shared" ca="1" si="35"/>
        <v>1</v>
      </c>
      <c r="AL16" s="79">
        <f t="shared" ca="1" si="36"/>
        <v>0</v>
      </c>
      <c r="AM16" s="79">
        <f t="shared" ca="1" si="37"/>
        <v>0</v>
      </c>
      <c r="AN16" s="79">
        <f t="shared" ca="1" si="38"/>
        <v>1</v>
      </c>
      <c r="AO16" s="79">
        <f t="shared" ca="1" si="39"/>
        <v>92</v>
      </c>
      <c r="AP16" s="5">
        <f t="shared" ca="1" si="40"/>
        <v>210</v>
      </c>
      <c r="AQ16" s="5">
        <f t="shared" ca="1" si="41"/>
        <v>60</v>
      </c>
      <c r="AR16" s="5">
        <f t="shared" ca="1" si="42"/>
        <v>270</v>
      </c>
      <c r="AS16" s="5">
        <f t="shared" ca="1" si="43"/>
        <v>3</v>
      </c>
      <c r="AT16" s="5">
        <f t="shared" ca="1" si="44"/>
        <v>0</v>
      </c>
      <c r="AU16" s="5">
        <f t="shared" ca="1" si="45"/>
        <v>3</v>
      </c>
      <c r="AV16" s="5">
        <f t="shared" ca="1" si="46"/>
        <v>15</v>
      </c>
      <c r="AW16" s="5">
        <f t="shared" ca="1" si="47"/>
        <v>0</v>
      </c>
      <c r="AX16" s="5">
        <f t="shared" ca="1" si="48"/>
        <v>15</v>
      </c>
      <c r="AY16" s="5">
        <f t="shared" ca="1" si="49"/>
        <v>3</v>
      </c>
      <c r="AZ16" s="5">
        <f t="shared" ca="1" si="50"/>
        <v>0</v>
      </c>
      <c r="BA16" s="5">
        <f t="shared" ca="1" si="51"/>
        <v>0</v>
      </c>
      <c r="BB16" s="5">
        <f t="shared" ca="1" si="52"/>
        <v>3</v>
      </c>
      <c r="BC16" s="5">
        <f t="shared" ca="1" si="53"/>
        <v>291</v>
      </c>
    </row>
    <row r="17" spans="2:55" ht="14.1" customHeight="1" x14ac:dyDescent="0.15">
      <c r="B17" s="24" t="s">
        <v>62</v>
      </c>
      <c r="C17" s="79">
        <f t="shared" ca="1" si="3"/>
        <v>70</v>
      </c>
      <c r="D17" s="79">
        <f t="shared" ca="1" si="4"/>
        <v>20</v>
      </c>
      <c r="E17" s="79">
        <f t="shared" ca="1" si="5"/>
        <v>90</v>
      </c>
      <c r="F17" s="79">
        <f t="shared" ca="1" si="6"/>
        <v>1</v>
      </c>
      <c r="G17" s="79">
        <f t="shared" ca="1" si="7"/>
        <v>0</v>
      </c>
      <c r="H17" s="79">
        <f t="shared" ca="1" si="8"/>
        <v>1</v>
      </c>
      <c r="I17" s="79">
        <f t="shared" ca="1" si="9"/>
        <v>1</v>
      </c>
      <c r="J17" s="79">
        <f t="shared" ca="1" si="10"/>
        <v>0</v>
      </c>
      <c r="K17" s="79">
        <f t="shared" ca="1" si="11"/>
        <v>0</v>
      </c>
      <c r="L17" s="79">
        <f t="shared" ca="1" si="12"/>
        <v>1</v>
      </c>
      <c r="M17" s="80">
        <f t="shared" ca="1" si="13"/>
        <v>92</v>
      </c>
      <c r="N17" s="85"/>
      <c r="O17" s="82">
        <f t="shared" ca="1" si="14"/>
        <v>70</v>
      </c>
      <c r="P17" s="79">
        <f t="shared" ca="1" si="15"/>
        <v>20</v>
      </c>
      <c r="Q17" s="79">
        <f t="shared" ca="1" si="16"/>
        <v>90</v>
      </c>
      <c r="R17" s="79">
        <f t="shared" ca="1" si="17"/>
        <v>1</v>
      </c>
      <c r="S17" s="79">
        <f t="shared" ca="1" si="18"/>
        <v>0</v>
      </c>
      <c r="T17" s="79">
        <f t="shared" ca="1" si="19"/>
        <v>1</v>
      </c>
      <c r="U17" s="79">
        <f t="shared" ca="1" si="20"/>
        <v>8</v>
      </c>
      <c r="V17" s="79">
        <f t="shared" ca="1" si="21"/>
        <v>8</v>
      </c>
      <c r="W17" s="79">
        <f t="shared" ca="1" si="22"/>
        <v>1</v>
      </c>
      <c r="X17" s="79">
        <f t="shared" ca="1" si="23"/>
        <v>0</v>
      </c>
      <c r="Y17" s="79">
        <f t="shared" ca="1" si="24"/>
        <v>0</v>
      </c>
      <c r="Z17" s="79">
        <f t="shared" ca="1" si="25"/>
        <v>1</v>
      </c>
      <c r="AA17" s="80">
        <f t="shared" ca="1" si="26"/>
        <v>100</v>
      </c>
      <c r="AB17" s="85"/>
      <c r="AC17" s="82">
        <f t="shared" ca="1" si="27"/>
        <v>70</v>
      </c>
      <c r="AD17" s="79">
        <f t="shared" ca="1" si="28"/>
        <v>20</v>
      </c>
      <c r="AE17" s="79">
        <f t="shared" ca="1" si="29"/>
        <v>90</v>
      </c>
      <c r="AF17" s="79">
        <f t="shared" ca="1" si="30"/>
        <v>1</v>
      </c>
      <c r="AG17" s="79">
        <f t="shared" ca="1" si="31"/>
        <v>0</v>
      </c>
      <c r="AH17" s="79">
        <f t="shared" ca="1" si="32"/>
        <v>1</v>
      </c>
      <c r="AI17" s="79">
        <f t="shared" ca="1" si="33"/>
        <v>0</v>
      </c>
      <c r="AJ17" s="79">
        <f t="shared" ca="1" si="34"/>
        <v>0</v>
      </c>
      <c r="AK17" s="79">
        <f t="shared" ca="1" si="35"/>
        <v>1</v>
      </c>
      <c r="AL17" s="79">
        <f t="shared" ca="1" si="36"/>
        <v>0</v>
      </c>
      <c r="AM17" s="79">
        <f t="shared" ca="1" si="37"/>
        <v>0</v>
      </c>
      <c r="AN17" s="79">
        <f t="shared" ca="1" si="38"/>
        <v>1</v>
      </c>
      <c r="AO17" s="79">
        <f t="shared" ca="1" si="39"/>
        <v>92</v>
      </c>
      <c r="AP17" s="5">
        <f t="shared" ca="1" si="40"/>
        <v>210</v>
      </c>
      <c r="AQ17" s="5">
        <f t="shared" ca="1" si="41"/>
        <v>60</v>
      </c>
      <c r="AR17" s="5">
        <f t="shared" ca="1" si="42"/>
        <v>270</v>
      </c>
      <c r="AS17" s="5">
        <f t="shared" ca="1" si="43"/>
        <v>3</v>
      </c>
      <c r="AT17" s="5">
        <f t="shared" ca="1" si="44"/>
        <v>0</v>
      </c>
      <c r="AU17" s="5">
        <f t="shared" ca="1" si="45"/>
        <v>3</v>
      </c>
      <c r="AV17" s="5">
        <f t="shared" ca="1" si="46"/>
        <v>8</v>
      </c>
      <c r="AW17" s="5">
        <f t="shared" ca="1" si="47"/>
        <v>0</v>
      </c>
      <c r="AX17" s="5">
        <f t="shared" ca="1" si="48"/>
        <v>8</v>
      </c>
      <c r="AY17" s="5">
        <f t="shared" ca="1" si="49"/>
        <v>3</v>
      </c>
      <c r="AZ17" s="5">
        <f t="shared" ca="1" si="50"/>
        <v>0</v>
      </c>
      <c r="BA17" s="5">
        <f t="shared" ca="1" si="51"/>
        <v>0</v>
      </c>
      <c r="BB17" s="5">
        <f t="shared" ca="1" si="52"/>
        <v>3</v>
      </c>
      <c r="BC17" s="5">
        <f t="shared" ca="1" si="53"/>
        <v>284</v>
      </c>
    </row>
    <row r="18" spans="2:55" ht="14.1" customHeight="1" x14ac:dyDescent="0.15">
      <c r="B18" s="24" t="s">
        <v>63</v>
      </c>
      <c r="C18" s="79">
        <f t="shared" ca="1" si="3"/>
        <v>70</v>
      </c>
      <c r="D18" s="79">
        <f t="shared" ca="1" si="4"/>
        <v>20</v>
      </c>
      <c r="E18" s="79">
        <f t="shared" ca="1" si="5"/>
        <v>90</v>
      </c>
      <c r="F18" s="79">
        <f t="shared" ca="1" si="6"/>
        <v>1</v>
      </c>
      <c r="G18" s="79">
        <f t="shared" ca="1" si="7"/>
        <v>0</v>
      </c>
      <c r="H18" s="79">
        <f t="shared" ca="1" si="8"/>
        <v>1</v>
      </c>
      <c r="I18" s="79">
        <f t="shared" ca="1" si="9"/>
        <v>1</v>
      </c>
      <c r="J18" s="79">
        <f t="shared" ca="1" si="10"/>
        <v>0</v>
      </c>
      <c r="K18" s="79">
        <f t="shared" ca="1" si="11"/>
        <v>0</v>
      </c>
      <c r="L18" s="79">
        <f t="shared" ca="1" si="12"/>
        <v>1</v>
      </c>
      <c r="M18" s="80">
        <f t="shared" ca="1" si="13"/>
        <v>92</v>
      </c>
      <c r="N18" s="85"/>
      <c r="O18" s="82">
        <f t="shared" ca="1" si="14"/>
        <v>70</v>
      </c>
      <c r="P18" s="79">
        <f t="shared" ca="1" si="15"/>
        <v>20</v>
      </c>
      <c r="Q18" s="79">
        <f t="shared" ca="1" si="16"/>
        <v>90</v>
      </c>
      <c r="R18" s="79">
        <f t="shared" ca="1" si="17"/>
        <v>1</v>
      </c>
      <c r="S18" s="79">
        <f t="shared" ca="1" si="18"/>
        <v>0</v>
      </c>
      <c r="T18" s="79">
        <f t="shared" ca="1" si="19"/>
        <v>1</v>
      </c>
      <c r="U18" s="79">
        <f t="shared" ca="1" si="20"/>
        <v>15</v>
      </c>
      <c r="V18" s="79">
        <f t="shared" ca="1" si="21"/>
        <v>15</v>
      </c>
      <c r="W18" s="79">
        <f t="shared" ca="1" si="22"/>
        <v>1</v>
      </c>
      <c r="X18" s="79">
        <f t="shared" ca="1" si="23"/>
        <v>0</v>
      </c>
      <c r="Y18" s="79">
        <f t="shared" ca="1" si="24"/>
        <v>0</v>
      </c>
      <c r="Z18" s="79">
        <f t="shared" ca="1" si="25"/>
        <v>1</v>
      </c>
      <c r="AA18" s="80">
        <f t="shared" ca="1" si="26"/>
        <v>107</v>
      </c>
      <c r="AB18" s="85"/>
      <c r="AC18" s="82">
        <f t="shared" ca="1" si="27"/>
        <v>69</v>
      </c>
      <c r="AD18" s="79">
        <f t="shared" ca="1" si="28"/>
        <v>20</v>
      </c>
      <c r="AE18" s="79">
        <f t="shared" ca="1" si="29"/>
        <v>89</v>
      </c>
      <c r="AF18" s="79">
        <f t="shared" ca="1" si="30"/>
        <v>1</v>
      </c>
      <c r="AG18" s="79">
        <f t="shared" ca="1" si="31"/>
        <v>0</v>
      </c>
      <c r="AH18" s="79">
        <f t="shared" ca="1" si="32"/>
        <v>1</v>
      </c>
      <c r="AI18" s="79">
        <f t="shared" ca="1" si="33"/>
        <v>0</v>
      </c>
      <c r="AJ18" s="79">
        <f t="shared" ca="1" si="34"/>
        <v>0</v>
      </c>
      <c r="AK18" s="79">
        <f t="shared" ca="1" si="35"/>
        <v>1</v>
      </c>
      <c r="AL18" s="79">
        <f t="shared" ca="1" si="36"/>
        <v>0</v>
      </c>
      <c r="AM18" s="79">
        <f t="shared" ca="1" si="37"/>
        <v>0</v>
      </c>
      <c r="AN18" s="79">
        <f t="shared" ca="1" si="38"/>
        <v>1</v>
      </c>
      <c r="AO18" s="79">
        <f t="shared" ca="1" si="39"/>
        <v>91</v>
      </c>
      <c r="AP18" s="5">
        <f t="shared" ca="1" si="40"/>
        <v>209</v>
      </c>
      <c r="AQ18" s="5">
        <f t="shared" ca="1" si="41"/>
        <v>60</v>
      </c>
      <c r="AR18" s="5">
        <f t="shared" ca="1" si="42"/>
        <v>269</v>
      </c>
      <c r="AS18" s="5">
        <f t="shared" ca="1" si="43"/>
        <v>3</v>
      </c>
      <c r="AT18" s="5">
        <f t="shared" ca="1" si="44"/>
        <v>0</v>
      </c>
      <c r="AU18" s="5">
        <f t="shared" ca="1" si="45"/>
        <v>3</v>
      </c>
      <c r="AV18" s="5">
        <f t="shared" ca="1" si="46"/>
        <v>15</v>
      </c>
      <c r="AW18" s="5">
        <f t="shared" ca="1" si="47"/>
        <v>0</v>
      </c>
      <c r="AX18" s="5">
        <f t="shared" ca="1" si="48"/>
        <v>15</v>
      </c>
      <c r="AY18" s="5">
        <f t="shared" ca="1" si="49"/>
        <v>3</v>
      </c>
      <c r="AZ18" s="5">
        <f t="shared" ca="1" si="50"/>
        <v>0</v>
      </c>
      <c r="BA18" s="5">
        <f t="shared" ca="1" si="51"/>
        <v>0</v>
      </c>
      <c r="BB18" s="5">
        <f t="shared" ca="1" si="52"/>
        <v>3</v>
      </c>
      <c r="BC18" s="5">
        <f t="shared" ca="1" si="53"/>
        <v>290</v>
      </c>
    </row>
    <row r="19" spans="2:55" ht="14.1" customHeight="1" x14ac:dyDescent="0.15">
      <c r="B19" s="24" t="s">
        <v>64</v>
      </c>
      <c r="C19" s="79">
        <f t="shared" ca="1" si="3"/>
        <v>69</v>
      </c>
      <c r="D19" s="79">
        <f t="shared" ca="1" si="4"/>
        <v>20</v>
      </c>
      <c r="E19" s="79">
        <f t="shared" ca="1" si="5"/>
        <v>89</v>
      </c>
      <c r="F19" s="79">
        <f t="shared" ca="1" si="6"/>
        <v>1</v>
      </c>
      <c r="G19" s="79">
        <f t="shared" ca="1" si="7"/>
        <v>0</v>
      </c>
      <c r="H19" s="79">
        <f t="shared" ca="1" si="8"/>
        <v>1</v>
      </c>
      <c r="I19" s="79">
        <f t="shared" ca="1" si="9"/>
        <v>1</v>
      </c>
      <c r="J19" s="79">
        <f t="shared" ca="1" si="10"/>
        <v>0</v>
      </c>
      <c r="K19" s="79">
        <f t="shared" ca="1" si="11"/>
        <v>0</v>
      </c>
      <c r="L19" s="79">
        <f t="shared" ca="1" si="12"/>
        <v>1</v>
      </c>
      <c r="M19" s="80">
        <f t="shared" ca="1" si="13"/>
        <v>91</v>
      </c>
      <c r="N19" s="85"/>
      <c r="O19" s="82">
        <f t="shared" ca="1" si="14"/>
        <v>69</v>
      </c>
      <c r="P19" s="79">
        <f t="shared" ca="1" si="15"/>
        <v>20</v>
      </c>
      <c r="Q19" s="79">
        <f t="shared" ca="1" si="16"/>
        <v>89</v>
      </c>
      <c r="R19" s="79">
        <f t="shared" ca="1" si="17"/>
        <v>1</v>
      </c>
      <c r="S19" s="79">
        <f t="shared" ca="1" si="18"/>
        <v>0</v>
      </c>
      <c r="T19" s="79">
        <f t="shared" ca="1" si="19"/>
        <v>1</v>
      </c>
      <c r="U19" s="79">
        <f t="shared" ca="1" si="20"/>
        <v>16</v>
      </c>
      <c r="V19" s="79">
        <f t="shared" ca="1" si="21"/>
        <v>16</v>
      </c>
      <c r="W19" s="79">
        <f t="shared" ca="1" si="22"/>
        <v>1</v>
      </c>
      <c r="X19" s="79">
        <f t="shared" ca="1" si="23"/>
        <v>0</v>
      </c>
      <c r="Y19" s="79">
        <f t="shared" ca="1" si="24"/>
        <v>0</v>
      </c>
      <c r="Z19" s="79">
        <f t="shared" ca="1" si="25"/>
        <v>1</v>
      </c>
      <c r="AA19" s="80">
        <f t="shared" ca="1" si="26"/>
        <v>107</v>
      </c>
      <c r="AB19" s="85"/>
      <c r="AC19" s="82">
        <f t="shared" ca="1" si="27"/>
        <v>69</v>
      </c>
      <c r="AD19" s="79">
        <f t="shared" ca="1" si="28"/>
        <v>20</v>
      </c>
      <c r="AE19" s="79">
        <f t="shared" ca="1" si="29"/>
        <v>89</v>
      </c>
      <c r="AF19" s="79">
        <f t="shared" ca="1" si="30"/>
        <v>1</v>
      </c>
      <c r="AG19" s="79">
        <f t="shared" ca="1" si="31"/>
        <v>0</v>
      </c>
      <c r="AH19" s="79">
        <f t="shared" ca="1" si="32"/>
        <v>1</v>
      </c>
      <c r="AI19" s="79">
        <f t="shared" ca="1" si="33"/>
        <v>0</v>
      </c>
      <c r="AJ19" s="79">
        <f t="shared" ca="1" si="34"/>
        <v>0</v>
      </c>
      <c r="AK19" s="79">
        <f t="shared" ca="1" si="35"/>
        <v>1</v>
      </c>
      <c r="AL19" s="79">
        <f t="shared" ca="1" si="36"/>
        <v>0</v>
      </c>
      <c r="AM19" s="79">
        <f t="shared" ca="1" si="37"/>
        <v>0</v>
      </c>
      <c r="AN19" s="79">
        <f t="shared" ca="1" si="38"/>
        <v>1</v>
      </c>
      <c r="AO19" s="79">
        <f t="shared" ca="1" si="39"/>
        <v>91</v>
      </c>
      <c r="AP19" s="5">
        <f t="shared" ca="1" si="40"/>
        <v>207</v>
      </c>
      <c r="AQ19" s="5">
        <f t="shared" ca="1" si="41"/>
        <v>60</v>
      </c>
      <c r="AR19" s="5">
        <f t="shared" ca="1" si="42"/>
        <v>267</v>
      </c>
      <c r="AS19" s="5">
        <f t="shared" ca="1" si="43"/>
        <v>3</v>
      </c>
      <c r="AT19" s="5">
        <f t="shared" ca="1" si="44"/>
        <v>0</v>
      </c>
      <c r="AU19" s="5">
        <f t="shared" ca="1" si="45"/>
        <v>3</v>
      </c>
      <c r="AV19" s="5">
        <f t="shared" ca="1" si="46"/>
        <v>16</v>
      </c>
      <c r="AW19" s="5">
        <f t="shared" ca="1" si="47"/>
        <v>0</v>
      </c>
      <c r="AX19" s="5">
        <f t="shared" ca="1" si="48"/>
        <v>16</v>
      </c>
      <c r="AY19" s="5">
        <f t="shared" ca="1" si="49"/>
        <v>3</v>
      </c>
      <c r="AZ19" s="5">
        <f t="shared" ca="1" si="50"/>
        <v>0</v>
      </c>
      <c r="BA19" s="5">
        <f t="shared" ca="1" si="51"/>
        <v>0</v>
      </c>
      <c r="BB19" s="5">
        <f t="shared" ca="1" si="52"/>
        <v>3</v>
      </c>
      <c r="BC19" s="5">
        <f t="shared" ca="1" si="53"/>
        <v>289</v>
      </c>
    </row>
    <row r="20" spans="2:55" ht="14.1" customHeight="1" x14ac:dyDescent="0.15">
      <c r="B20" s="24" t="s">
        <v>65</v>
      </c>
      <c r="C20" s="79">
        <f t="shared" ca="1" si="3"/>
        <v>69</v>
      </c>
      <c r="D20" s="79">
        <f t="shared" ca="1" si="4"/>
        <v>20</v>
      </c>
      <c r="E20" s="79">
        <f t="shared" ca="1" si="5"/>
        <v>89</v>
      </c>
      <c r="F20" s="79">
        <f t="shared" ca="1" si="6"/>
        <v>1</v>
      </c>
      <c r="G20" s="79">
        <f t="shared" ca="1" si="7"/>
        <v>0</v>
      </c>
      <c r="H20" s="79">
        <f t="shared" ca="1" si="8"/>
        <v>1</v>
      </c>
      <c r="I20" s="79">
        <f t="shared" ca="1" si="9"/>
        <v>1</v>
      </c>
      <c r="J20" s="79">
        <f t="shared" ca="1" si="10"/>
        <v>0</v>
      </c>
      <c r="K20" s="79">
        <f t="shared" ca="1" si="11"/>
        <v>0</v>
      </c>
      <c r="L20" s="79">
        <f t="shared" ca="1" si="12"/>
        <v>1</v>
      </c>
      <c r="M20" s="80">
        <f t="shared" ca="1" si="13"/>
        <v>91</v>
      </c>
      <c r="N20" s="85"/>
      <c r="O20" s="82">
        <f t="shared" ca="1" si="14"/>
        <v>69</v>
      </c>
      <c r="P20" s="79">
        <f t="shared" ca="1" si="15"/>
        <v>20</v>
      </c>
      <c r="Q20" s="79">
        <f t="shared" ca="1" si="16"/>
        <v>89</v>
      </c>
      <c r="R20" s="79">
        <f t="shared" ca="1" si="17"/>
        <v>1</v>
      </c>
      <c r="S20" s="79">
        <f t="shared" ca="1" si="18"/>
        <v>0</v>
      </c>
      <c r="T20" s="79">
        <f t="shared" ca="1" si="19"/>
        <v>1</v>
      </c>
      <c r="U20" s="79">
        <f t="shared" ca="1" si="20"/>
        <v>15</v>
      </c>
      <c r="V20" s="79">
        <f t="shared" ca="1" si="21"/>
        <v>15</v>
      </c>
      <c r="W20" s="79">
        <f t="shared" ca="1" si="22"/>
        <v>1</v>
      </c>
      <c r="X20" s="79">
        <f t="shared" ca="1" si="23"/>
        <v>0</v>
      </c>
      <c r="Y20" s="79">
        <f t="shared" ca="1" si="24"/>
        <v>0</v>
      </c>
      <c r="Z20" s="79">
        <f t="shared" ca="1" si="25"/>
        <v>1</v>
      </c>
      <c r="AA20" s="80">
        <f t="shared" ca="1" si="26"/>
        <v>106</v>
      </c>
      <c r="AB20" s="85"/>
      <c r="AC20" s="82">
        <f t="shared" ca="1" si="27"/>
        <v>69</v>
      </c>
      <c r="AD20" s="79">
        <f t="shared" ca="1" si="28"/>
        <v>20</v>
      </c>
      <c r="AE20" s="79">
        <f t="shared" ca="1" si="29"/>
        <v>89</v>
      </c>
      <c r="AF20" s="79">
        <f t="shared" ca="1" si="30"/>
        <v>1</v>
      </c>
      <c r="AG20" s="79">
        <f t="shared" ca="1" si="31"/>
        <v>0</v>
      </c>
      <c r="AH20" s="79">
        <f t="shared" ca="1" si="32"/>
        <v>1</v>
      </c>
      <c r="AI20" s="79">
        <f t="shared" ca="1" si="33"/>
        <v>0</v>
      </c>
      <c r="AJ20" s="79">
        <f t="shared" ca="1" si="34"/>
        <v>0</v>
      </c>
      <c r="AK20" s="79">
        <f t="shared" ca="1" si="35"/>
        <v>1</v>
      </c>
      <c r="AL20" s="79">
        <f t="shared" ca="1" si="36"/>
        <v>0</v>
      </c>
      <c r="AM20" s="79">
        <f t="shared" ca="1" si="37"/>
        <v>0</v>
      </c>
      <c r="AN20" s="79">
        <f t="shared" ca="1" si="38"/>
        <v>1</v>
      </c>
      <c r="AO20" s="79">
        <f t="shared" ca="1" si="39"/>
        <v>91</v>
      </c>
      <c r="AP20" s="5">
        <f t="shared" ca="1" si="40"/>
        <v>207</v>
      </c>
      <c r="AQ20" s="5">
        <f t="shared" ca="1" si="41"/>
        <v>60</v>
      </c>
      <c r="AR20" s="5">
        <f t="shared" ca="1" si="42"/>
        <v>267</v>
      </c>
      <c r="AS20" s="5">
        <f t="shared" ca="1" si="43"/>
        <v>3</v>
      </c>
      <c r="AT20" s="5">
        <f t="shared" ca="1" si="44"/>
        <v>0</v>
      </c>
      <c r="AU20" s="5">
        <f t="shared" ca="1" si="45"/>
        <v>3</v>
      </c>
      <c r="AV20" s="5">
        <f t="shared" ca="1" si="46"/>
        <v>15</v>
      </c>
      <c r="AW20" s="5">
        <f t="shared" ca="1" si="47"/>
        <v>0</v>
      </c>
      <c r="AX20" s="5">
        <f t="shared" ca="1" si="48"/>
        <v>15</v>
      </c>
      <c r="AY20" s="5">
        <f t="shared" ca="1" si="49"/>
        <v>3</v>
      </c>
      <c r="AZ20" s="5">
        <f t="shared" ca="1" si="50"/>
        <v>0</v>
      </c>
      <c r="BA20" s="5">
        <f t="shared" ca="1" si="51"/>
        <v>0</v>
      </c>
      <c r="BB20" s="5">
        <f t="shared" ca="1" si="52"/>
        <v>3</v>
      </c>
      <c r="BC20" s="5">
        <f t="shared" ca="1" si="53"/>
        <v>288</v>
      </c>
    </row>
    <row r="21" spans="2:55" ht="14.1" customHeight="1" x14ac:dyDescent="0.15">
      <c r="B21" s="24" t="s">
        <v>66</v>
      </c>
      <c r="C21" s="79">
        <f t="shared" ca="1" si="3"/>
        <v>69</v>
      </c>
      <c r="D21" s="79">
        <f t="shared" ca="1" si="4"/>
        <v>20</v>
      </c>
      <c r="E21" s="79">
        <f t="shared" ca="1" si="5"/>
        <v>89</v>
      </c>
      <c r="F21" s="79">
        <f t="shared" ca="1" si="6"/>
        <v>1</v>
      </c>
      <c r="G21" s="79">
        <f t="shared" ca="1" si="7"/>
        <v>0</v>
      </c>
      <c r="H21" s="79">
        <f t="shared" ca="1" si="8"/>
        <v>1</v>
      </c>
      <c r="I21" s="79">
        <f t="shared" ca="1" si="9"/>
        <v>1</v>
      </c>
      <c r="J21" s="79">
        <f t="shared" ca="1" si="10"/>
        <v>0</v>
      </c>
      <c r="K21" s="79">
        <f t="shared" ca="1" si="11"/>
        <v>0</v>
      </c>
      <c r="L21" s="79">
        <f t="shared" ca="1" si="12"/>
        <v>1</v>
      </c>
      <c r="M21" s="80">
        <f t="shared" ca="1" si="13"/>
        <v>91</v>
      </c>
      <c r="N21" s="85"/>
      <c r="O21" s="82">
        <f t="shared" ca="1" si="14"/>
        <v>69</v>
      </c>
      <c r="P21" s="79">
        <f t="shared" ca="1" si="15"/>
        <v>20</v>
      </c>
      <c r="Q21" s="79">
        <f t="shared" ca="1" si="16"/>
        <v>89</v>
      </c>
      <c r="R21" s="79">
        <f t="shared" ca="1" si="17"/>
        <v>1</v>
      </c>
      <c r="S21" s="79">
        <f t="shared" ca="1" si="18"/>
        <v>0</v>
      </c>
      <c r="T21" s="79">
        <f t="shared" ca="1" si="19"/>
        <v>1</v>
      </c>
      <c r="U21" s="79">
        <f t="shared" ca="1" si="20"/>
        <v>12</v>
      </c>
      <c r="V21" s="79">
        <f t="shared" ca="1" si="21"/>
        <v>12</v>
      </c>
      <c r="W21" s="79">
        <f t="shared" ca="1" si="22"/>
        <v>1</v>
      </c>
      <c r="X21" s="79">
        <f t="shared" ca="1" si="23"/>
        <v>0</v>
      </c>
      <c r="Y21" s="79">
        <f t="shared" ca="1" si="24"/>
        <v>0</v>
      </c>
      <c r="Z21" s="79">
        <f t="shared" ca="1" si="25"/>
        <v>1</v>
      </c>
      <c r="AA21" s="80">
        <f t="shared" ca="1" si="26"/>
        <v>103</v>
      </c>
      <c r="AB21" s="85"/>
      <c r="AC21" s="82">
        <f t="shared" ca="1" si="27"/>
        <v>69</v>
      </c>
      <c r="AD21" s="79">
        <f t="shared" ca="1" si="28"/>
        <v>20</v>
      </c>
      <c r="AE21" s="79">
        <f t="shared" ca="1" si="29"/>
        <v>89</v>
      </c>
      <c r="AF21" s="79">
        <f t="shared" ca="1" si="30"/>
        <v>1</v>
      </c>
      <c r="AG21" s="79">
        <f t="shared" ca="1" si="31"/>
        <v>0</v>
      </c>
      <c r="AH21" s="79">
        <f t="shared" ca="1" si="32"/>
        <v>1</v>
      </c>
      <c r="AI21" s="79">
        <f t="shared" ca="1" si="33"/>
        <v>0</v>
      </c>
      <c r="AJ21" s="79">
        <f t="shared" ca="1" si="34"/>
        <v>0</v>
      </c>
      <c r="AK21" s="79">
        <f t="shared" ca="1" si="35"/>
        <v>1</v>
      </c>
      <c r="AL21" s="79">
        <f t="shared" ca="1" si="36"/>
        <v>0</v>
      </c>
      <c r="AM21" s="79">
        <f t="shared" ca="1" si="37"/>
        <v>0</v>
      </c>
      <c r="AN21" s="79">
        <f t="shared" ca="1" si="38"/>
        <v>1</v>
      </c>
      <c r="AO21" s="79">
        <f t="shared" ca="1" si="39"/>
        <v>91</v>
      </c>
      <c r="AP21" s="5">
        <f t="shared" ca="1" si="40"/>
        <v>207</v>
      </c>
      <c r="AQ21" s="5">
        <f t="shared" ca="1" si="41"/>
        <v>60</v>
      </c>
      <c r="AR21" s="5">
        <f t="shared" ca="1" si="42"/>
        <v>267</v>
      </c>
      <c r="AS21" s="5">
        <f t="shared" ca="1" si="43"/>
        <v>3</v>
      </c>
      <c r="AT21" s="5">
        <f t="shared" ca="1" si="44"/>
        <v>0</v>
      </c>
      <c r="AU21" s="5">
        <f t="shared" ca="1" si="45"/>
        <v>3</v>
      </c>
      <c r="AV21" s="5">
        <f t="shared" ca="1" si="46"/>
        <v>12</v>
      </c>
      <c r="AW21" s="5">
        <f t="shared" ca="1" si="47"/>
        <v>0</v>
      </c>
      <c r="AX21" s="5">
        <f t="shared" ca="1" si="48"/>
        <v>12</v>
      </c>
      <c r="AY21" s="5">
        <f t="shared" ca="1" si="49"/>
        <v>3</v>
      </c>
      <c r="AZ21" s="5">
        <f t="shared" ca="1" si="50"/>
        <v>0</v>
      </c>
      <c r="BA21" s="5">
        <f t="shared" ca="1" si="51"/>
        <v>0</v>
      </c>
      <c r="BB21" s="5">
        <f t="shared" ca="1" si="52"/>
        <v>3</v>
      </c>
      <c r="BC21" s="5">
        <f t="shared" ca="1" si="53"/>
        <v>285</v>
      </c>
    </row>
    <row r="22" spans="2:55" ht="14.1" customHeight="1" x14ac:dyDescent="0.15">
      <c r="B22" s="24" t="s">
        <v>67</v>
      </c>
      <c r="C22" s="79">
        <f t="shared" ca="1" si="3"/>
        <v>69</v>
      </c>
      <c r="D22" s="79">
        <f t="shared" ca="1" si="4"/>
        <v>20</v>
      </c>
      <c r="E22" s="79">
        <f t="shared" ca="1" si="5"/>
        <v>89</v>
      </c>
      <c r="F22" s="79">
        <f t="shared" ca="1" si="6"/>
        <v>1</v>
      </c>
      <c r="G22" s="79">
        <f t="shared" ca="1" si="7"/>
        <v>0</v>
      </c>
      <c r="H22" s="79">
        <f t="shared" ca="1" si="8"/>
        <v>1</v>
      </c>
      <c r="I22" s="79">
        <f t="shared" ca="1" si="9"/>
        <v>1</v>
      </c>
      <c r="J22" s="79">
        <f t="shared" ca="1" si="10"/>
        <v>0</v>
      </c>
      <c r="K22" s="79">
        <f t="shared" ca="1" si="11"/>
        <v>0</v>
      </c>
      <c r="L22" s="79">
        <f t="shared" ca="1" si="12"/>
        <v>1</v>
      </c>
      <c r="M22" s="80">
        <f t="shared" ca="1" si="13"/>
        <v>91</v>
      </c>
      <c r="N22" s="85"/>
      <c r="O22" s="82">
        <f t="shared" ca="1" si="14"/>
        <v>69</v>
      </c>
      <c r="P22" s="79">
        <f t="shared" ca="1" si="15"/>
        <v>20</v>
      </c>
      <c r="Q22" s="79">
        <f t="shared" ca="1" si="16"/>
        <v>89</v>
      </c>
      <c r="R22" s="79">
        <f t="shared" ca="1" si="17"/>
        <v>1</v>
      </c>
      <c r="S22" s="79">
        <f t="shared" ca="1" si="18"/>
        <v>0</v>
      </c>
      <c r="T22" s="79">
        <f t="shared" ca="1" si="19"/>
        <v>1</v>
      </c>
      <c r="U22" s="79">
        <f t="shared" ca="1" si="20"/>
        <v>17</v>
      </c>
      <c r="V22" s="79">
        <f t="shared" ca="1" si="21"/>
        <v>17</v>
      </c>
      <c r="W22" s="79">
        <f t="shared" ca="1" si="22"/>
        <v>1</v>
      </c>
      <c r="X22" s="79">
        <f t="shared" ca="1" si="23"/>
        <v>1</v>
      </c>
      <c r="Y22" s="79">
        <f t="shared" ca="1" si="24"/>
        <v>0</v>
      </c>
      <c r="Z22" s="79">
        <f t="shared" ca="1" si="25"/>
        <v>2</v>
      </c>
      <c r="AA22" s="80">
        <f t="shared" ca="1" si="26"/>
        <v>109</v>
      </c>
      <c r="AB22" s="85"/>
      <c r="AC22" s="82">
        <f t="shared" ca="1" si="27"/>
        <v>68</v>
      </c>
      <c r="AD22" s="79">
        <f t="shared" ca="1" si="28"/>
        <v>20</v>
      </c>
      <c r="AE22" s="79">
        <f t="shared" ca="1" si="29"/>
        <v>88</v>
      </c>
      <c r="AF22" s="79">
        <f t="shared" ca="1" si="30"/>
        <v>1</v>
      </c>
      <c r="AG22" s="79">
        <f t="shared" ca="1" si="31"/>
        <v>0</v>
      </c>
      <c r="AH22" s="79">
        <f t="shared" ca="1" si="32"/>
        <v>1</v>
      </c>
      <c r="AI22" s="79">
        <f t="shared" ca="1" si="33"/>
        <v>0</v>
      </c>
      <c r="AJ22" s="79">
        <f t="shared" ca="1" si="34"/>
        <v>0</v>
      </c>
      <c r="AK22" s="79">
        <f t="shared" ca="1" si="35"/>
        <v>1</v>
      </c>
      <c r="AL22" s="79">
        <f t="shared" ca="1" si="36"/>
        <v>0</v>
      </c>
      <c r="AM22" s="79">
        <f t="shared" ca="1" si="37"/>
        <v>0</v>
      </c>
      <c r="AN22" s="79">
        <f t="shared" ca="1" si="38"/>
        <v>1</v>
      </c>
      <c r="AO22" s="79">
        <f t="shared" ca="1" si="39"/>
        <v>90</v>
      </c>
      <c r="AP22" s="5">
        <f t="shared" ca="1" si="40"/>
        <v>206</v>
      </c>
      <c r="AQ22" s="5">
        <f t="shared" ca="1" si="41"/>
        <v>60</v>
      </c>
      <c r="AR22" s="5">
        <f t="shared" ca="1" si="42"/>
        <v>266</v>
      </c>
      <c r="AS22" s="5">
        <f t="shared" ca="1" si="43"/>
        <v>3</v>
      </c>
      <c r="AT22" s="5">
        <f t="shared" ca="1" si="44"/>
        <v>0</v>
      </c>
      <c r="AU22" s="5">
        <f t="shared" ca="1" si="45"/>
        <v>3</v>
      </c>
      <c r="AV22" s="5">
        <f t="shared" ca="1" si="46"/>
        <v>17</v>
      </c>
      <c r="AW22" s="5">
        <f t="shared" ca="1" si="47"/>
        <v>0</v>
      </c>
      <c r="AX22" s="5">
        <f t="shared" ca="1" si="48"/>
        <v>17</v>
      </c>
      <c r="AY22" s="5">
        <f t="shared" ca="1" si="49"/>
        <v>3</v>
      </c>
      <c r="AZ22" s="5">
        <f t="shared" ca="1" si="50"/>
        <v>1</v>
      </c>
      <c r="BA22" s="5">
        <f t="shared" ca="1" si="51"/>
        <v>0</v>
      </c>
      <c r="BB22" s="5">
        <f t="shared" ca="1" si="52"/>
        <v>4</v>
      </c>
      <c r="BC22" s="5">
        <f t="shared" ca="1" si="53"/>
        <v>290</v>
      </c>
    </row>
    <row r="23" spans="2:55" ht="14.1" customHeight="1" x14ac:dyDescent="0.15">
      <c r="B23" s="24" t="s">
        <v>68</v>
      </c>
      <c r="C23" s="79">
        <f t="shared" ca="1" si="3"/>
        <v>69</v>
      </c>
      <c r="D23" s="79">
        <f t="shared" ca="1" si="4"/>
        <v>20</v>
      </c>
      <c r="E23" s="79">
        <f t="shared" ca="1" si="5"/>
        <v>89</v>
      </c>
      <c r="F23" s="79">
        <f t="shared" ca="1" si="6"/>
        <v>1</v>
      </c>
      <c r="G23" s="79">
        <f t="shared" ca="1" si="7"/>
        <v>0</v>
      </c>
      <c r="H23" s="79">
        <f t="shared" ca="1" si="8"/>
        <v>1</v>
      </c>
      <c r="I23" s="79">
        <f t="shared" ca="1" si="9"/>
        <v>1</v>
      </c>
      <c r="J23" s="79">
        <f t="shared" ca="1" si="10"/>
        <v>0</v>
      </c>
      <c r="K23" s="79">
        <f t="shared" ca="1" si="11"/>
        <v>0</v>
      </c>
      <c r="L23" s="79">
        <f t="shared" ca="1" si="12"/>
        <v>1</v>
      </c>
      <c r="M23" s="80">
        <f t="shared" ca="1" si="13"/>
        <v>91</v>
      </c>
      <c r="N23" s="85"/>
      <c r="O23" s="82">
        <f t="shared" ca="1" si="14"/>
        <v>69</v>
      </c>
      <c r="P23" s="79">
        <f t="shared" ca="1" si="15"/>
        <v>20</v>
      </c>
      <c r="Q23" s="79">
        <f t="shared" ca="1" si="16"/>
        <v>89</v>
      </c>
      <c r="R23" s="79">
        <f t="shared" ca="1" si="17"/>
        <v>1</v>
      </c>
      <c r="S23" s="79">
        <f t="shared" ca="1" si="18"/>
        <v>0</v>
      </c>
      <c r="T23" s="79">
        <f t="shared" ca="1" si="19"/>
        <v>1</v>
      </c>
      <c r="U23" s="79">
        <f t="shared" ca="1" si="20"/>
        <v>13</v>
      </c>
      <c r="V23" s="79">
        <f t="shared" ca="1" si="21"/>
        <v>13</v>
      </c>
      <c r="W23" s="79">
        <f t="shared" ca="1" si="22"/>
        <v>1</v>
      </c>
      <c r="X23" s="79">
        <f t="shared" ca="1" si="23"/>
        <v>0</v>
      </c>
      <c r="Y23" s="79">
        <f t="shared" ca="1" si="24"/>
        <v>0</v>
      </c>
      <c r="Z23" s="79">
        <f t="shared" ca="1" si="25"/>
        <v>1</v>
      </c>
      <c r="AA23" s="80">
        <f t="shared" ca="1" si="26"/>
        <v>104</v>
      </c>
      <c r="AB23" s="85"/>
      <c r="AC23" s="82">
        <f t="shared" ca="1" si="27"/>
        <v>69</v>
      </c>
      <c r="AD23" s="79">
        <f t="shared" ca="1" si="28"/>
        <v>20</v>
      </c>
      <c r="AE23" s="79">
        <f t="shared" ca="1" si="29"/>
        <v>89</v>
      </c>
      <c r="AF23" s="79">
        <f t="shared" ca="1" si="30"/>
        <v>0</v>
      </c>
      <c r="AG23" s="79">
        <f t="shared" ca="1" si="31"/>
        <v>0</v>
      </c>
      <c r="AH23" s="79">
        <f t="shared" ca="1" si="32"/>
        <v>0</v>
      </c>
      <c r="AI23" s="79">
        <f t="shared" ca="1" si="33"/>
        <v>0</v>
      </c>
      <c r="AJ23" s="79">
        <f t="shared" ca="1" si="34"/>
        <v>0</v>
      </c>
      <c r="AK23" s="79">
        <f t="shared" ca="1" si="35"/>
        <v>1</v>
      </c>
      <c r="AL23" s="79">
        <f t="shared" ca="1" si="36"/>
        <v>0</v>
      </c>
      <c r="AM23" s="79">
        <f t="shared" ca="1" si="37"/>
        <v>0</v>
      </c>
      <c r="AN23" s="79">
        <f t="shared" ca="1" si="38"/>
        <v>1</v>
      </c>
      <c r="AO23" s="79">
        <f t="shared" ca="1" si="39"/>
        <v>90</v>
      </c>
      <c r="AP23" s="5">
        <f t="shared" ca="1" si="40"/>
        <v>207</v>
      </c>
      <c r="AQ23" s="5">
        <f t="shared" ca="1" si="41"/>
        <v>60</v>
      </c>
      <c r="AR23" s="5">
        <f t="shared" ca="1" si="42"/>
        <v>267</v>
      </c>
      <c r="AS23" s="5">
        <f t="shared" ca="1" si="43"/>
        <v>2</v>
      </c>
      <c r="AT23" s="5">
        <f t="shared" ca="1" si="44"/>
        <v>0</v>
      </c>
      <c r="AU23" s="5">
        <f t="shared" ca="1" si="45"/>
        <v>2</v>
      </c>
      <c r="AV23" s="5">
        <f t="shared" ca="1" si="46"/>
        <v>13</v>
      </c>
      <c r="AW23" s="5">
        <f t="shared" ca="1" si="47"/>
        <v>0</v>
      </c>
      <c r="AX23" s="5">
        <f t="shared" ca="1" si="48"/>
        <v>13</v>
      </c>
      <c r="AY23" s="5">
        <f t="shared" ca="1" si="49"/>
        <v>3</v>
      </c>
      <c r="AZ23" s="5">
        <f t="shared" ca="1" si="50"/>
        <v>0</v>
      </c>
      <c r="BA23" s="5">
        <f t="shared" ca="1" si="51"/>
        <v>0</v>
      </c>
      <c r="BB23" s="5">
        <f t="shared" ca="1" si="52"/>
        <v>3</v>
      </c>
      <c r="BC23" s="5">
        <f t="shared" ca="1" si="53"/>
        <v>285</v>
      </c>
    </row>
    <row r="24" spans="2:55" ht="14.1" customHeight="1" x14ac:dyDescent="0.15">
      <c r="B24" s="24" t="s">
        <v>69</v>
      </c>
      <c r="C24" s="79">
        <f t="shared" ca="1" si="3"/>
        <v>69</v>
      </c>
      <c r="D24" s="79">
        <f t="shared" ca="1" si="4"/>
        <v>20</v>
      </c>
      <c r="E24" s="79">
        <f t="shared" ca="1" si="5"/>
        <v>89</v>
      </c>
      <c r="F24" s="79">
        <f t="shared" ca="1" si="6"/>
        <v>0</v>
      </c>
      <c r="G24" s="79">
        <f t="shared" ca="1" si="7"/>
        <v>0</v>
      </c>
      <c r="H24" s="79">
        <f t="shared" ca="1" si="8"/>
        <v>0</v>
      </c>
      <c r="I24" s="79">
        <f t="shared" ca="1" si="9"/>
        <v>1</v>
      </c>
      <c r="J24" s="79">
        <f t="shared" ca="1" si="10"/>
        <v>0</v>
      </c>
      <c r="K24" s="79">
        <f t="shared" ca="1" si="11"/>
        <v>0</v>
      </c>
      <c r="L24" s="79">
        <f t="shared" ca="1" si="12"/>
        <v>1</v>
      </c>
      <c r="M24" s="80">
        <f t="shared" ca="1" si="13"/>
        <v>90</v>
      </c>
      <c r="N24" s="85"/>
      <c r="O24" s="82">
        <f t="shared" ca="1" si="14"/>
        <v>68</v>
      </c>
      <c r="P24" s="79">
        <f t="shared" ca="1" si="15"/>
        <v>20</v>
      </c>
      <c r="Q24" s="79">
        <f t="shared" ca="1" si="16"/>
        <v>88</v>
      </c>
      <c r="R24" s="79">
        <f t="shared" ca="1" si="17"/>
        <v>0</v>
      </c>
      <c r="S24" s="79">
        <f t="shared" ca="1" si="18"/>
        <v>0</v>
      </c>
      <c r="T24" s="79">
        <f t="shared" ca="1" si="19"/>
        <v>0</v>
      </c>
      <c r="U24" s="79">
        <f t="shared" ca="1" si="20"/>
        <v>11</v>
      </c>
      <c r="V24" s="79">
        <f t="shared" ca="1" si="21"/>
        <v>11</v>
      </c>
      <c r="W24" s="79">
        <f t="shared" ca="1" si="22"/>
        <v>1</v>
      </c>
      <c r="X24" s="79">
        <f t="shared" ca="1" si="23"/>
        <v>0</v>
      </c>
      <c r="Y24" s="79">
        <f t="shared" ca="1" si="24"/>
        <v>0</v>
      </c>
      <c r="Z24" s="79">
        <f t="shared" ca="1" si="25"/>
        <v>1</v>
      </c>
      <c r="AA24" s="80">
        <f t="shared" ca="1" si="26"/>
        <v>100</v>
      </c>
      <c r="AB24" s="85"/>
      <c r="AC24" s="82">
        <f t="shared" ca="1" si="27"/>
        <v>69</v>
      </c>
      <c r="AD24" s="79">
        <f t="shared" ca="1" si="28"/>
        <v>20</v>
      </c>
      <c r="AE24" s="79">
        <f t="shared" ca="1" si="29"/>
        <v>89</v>
      </c>
      <c r="AF24" s="79">
        <f t="shared" ca="1" si="30"/>
        <v>0</v>
      </c>
      <c r="AG24" s="79">
        <f t="shared" ca="1" si="31"/>
        <v>0</v>
      </c>
      <c r="AH24" s="79">
        <f t="shared" ca="1" si="32"/>
        <v>0</v>
      </c>
      <c r="AI24" s="79">
        <f t="shared" ca="1" si="33"/>
        <v>0</v>
      </c>
      <c r="AJ24" s="79">
        <f t="shared" ca="1" si="34"/>
        <v>0</v>
      </c>
      <c r="AK24" s="79">
        <f t="shared" ca="1" si="35"/>
        <v>1</v>
      </c>
      <c r="AL24" s="79">
        <f t="shared" ca="1" si="36"/>
        <v>0</v>
      </c>
      <c r="AM24" s="79">
        <f t="shared" ca="1" si="37"/>
        <v>0</v>
      </c>
      <c r="AN24" s="79">
        <f t="shared" ca="1" si="38"/>
        <v>1</v>
      </c>
      <c r="AO24" s="79">
        <f t="shared" ca="1" si="39"/>
        <v>90</v>
      </c>
      <c r="AP24" s="5">
        <f t="shared" ca="1" si="40"/>
        <v>206</v>
      </c>
      <c r="AQ24" s="5">
        <f t="shared" ca="1" si="41"/>
        <v>60</v>
      </c>
      <c r="AR24" s="5">
        <f t="shared" ca="1" si="42"/>
        <v>266</v>
      </c>
      <c r="AS24" s="5">
        <f t="shared" ca="1" si="43"/>
        <v>0</v>
      </c>
      <c r="AT24" s="5">
        <f t="shared" ca="1" si="44"/>
        <v>0</v>
      </c>
      <c r="AU24" s="5">
        <f t="shared" ca="1" si="45"/>
        <v>0</v>
      </c>
      <c r="AV24" s="5">
        <f t="shared" ca="1" si="46"/>
        <v>11</v>
      </c>
      <c r="AW24" s="5">
        <f t="shared" ca="1" si="47"/>
        <v>0</v>
      </c>
      <c r="AX24" s="5">
        <f t="shared" ca="1" si="48"/>
        <v>11</v>
      </c>
      <c r="AY24" s="5">
        <f t="shared" ca="1" si="49"/>
        <v>3</v>
      </c>
      <c r="AZ24" s="5">
        <f t="shared" ca="1" si="50"/>
        <v>0</v>
      </c>
      <c r="BA24" s="5">
        <f t="shared" ca="1" si="51"/>
        <v>0</v>
      </c>
      <c r="BB24" s="5">
        <f t="shared" ca="1" si="52"/>
        <v>3</v>
      </c>
      <c r="BC24" s="5">
        <f t="shared" ca="1" si="53"/>
        <v>280</v>
      </c>
    </row>
    <row r="25" spans="2:55" ht="14.1" customHeight="1" x14ac:dyDescent="0.15">
      <c r="B25" s="24" t="s">
        <v>70</v>
      </c>
      <c r="C25" s="79">
        <f t="shared" ca="1" si="3"/>
        <v>69</v>
      </c>
      <c r="D25" s="79">
        <f t="shared" ca="1" si="4"/>
        <v>20</v>
      </c>
      <c r="E25" s="79">
        <f t="shared" ca="1" si="5"/>
        <v>89</v>
      </c>
      <c r="F25" s="79">
        <f t="shared" ca="1" si="6"/>
        <v>0</v>
      </c>
      <c r="G25" s="79">
        <f t="shared" ca="1" si="7"/>
        <v>0</v>
      </c>
      <c r="H25" s="79">
        <f t="shared" ca="1" si="8"/>
        <v>0</v>
      </c>
      <c r="I25" s="79">
        <f t="shared" ca="1" si="9"/>
        <v>1</v>
      </c>
      <c r="J25" s="79">
        <f t="shared" ca="1" si="10"/>
        <v>0</v>
      </c>
      <c r="K25" s="79">
        <f t="shared" ca="1" si="11"/>
        <v>0</v>
      </c>
      <c r="L25" s="79">
        <f t="shared" ca="1" si="12"/>
        <v>1</v>
      </c>
      <c r="M25" s="80">
        <f t="shared" ca="1" si="13"/>
        <v>90</v>
      </c>
      <c r="N25" s="85"/>
      <c r="O25" s="82">
        <f t="shared" ca="1" si="14"/>
        <v>68</v>
      </c>
      <c r="P25" s="79">
        <f t="shared" ca="1" si="15"/>
        <v>20</v>
      </c>
      <c r="Q25" s="79">
        <f t="shared" ca="1" si="16"/>
        <v>88</v>
      </c>
      <c r="R25" s="79">
        <f t="shared" ca="1" si="17"/>
        <v>1</v>
      </c>
      <c r="S25" s="79">
        <f t="shared" ca="1" si="18"/>
        <v>0</v>
      </c>
      <c r="T25" s="79">
        <f t="shared" ca="1" si="19"/>
        <v>1</v>
      </c>
      <c r="U25" s="79">
        <f t="shared" ca="1" si="20"/>
        <v>0</v>
      </c>
      <c r="V25" s="79">
        <f t="shared" ca="1" si="21"/>
        <v>0</v>
      </c>
      <c r="W25" s="79">
        <f t="shared" ca="1" si="22"/>
        <v>1</v>
      </c>
      <c r="X25" s="79">
        <f t="shared" ca="1" si="23"/>
        <v>0</v>
      </c>
      <c r="Y25" s="79">
        <f t="shared" ca="1" si="24"/>
        <v>0</v>
      </c>
      <c r="Z25" s="79">
        <f t="shared" ca="1" si="25"/>
        <v>1</v>
      </c>
      <c r="AA25" s="80">
        <f t="shared" ca="1" si="26"/>
        <v>90</v>
      </c>
      <c r="AB25" s="85"/>
      <c r="AC25" s="82">
        <f t="shared" ca="1" si="27"/>
        <v>68</v>
      </c>
      <c r="AD25" s="79">
        <f t="shared" ca="1" si="28"/>
        <v>20</v>
      </c>
      <c r="AE25" s="79">
        <f t="shared" ca="1" si="29"/>
        <v>88</v>
      </c>
      <c r="AF25" s="79">
        <f t="shared" ca="1" si="30"/>
        <v>1</v>
      </c>
      <c r="AG25" s="79">
        <f t="shared" ca="1" si="31"/>
        <v>0</v>
      </c>
      <c r="AH25" s="79">
        <f t="shared" ca="1" si="32"/>
        <v>1</v>
      </c>
      <c r="AI25" s="79">
        <f t="shared" ca="1" si="33"/>
        <v>0</v>
      </c>
      <c r="AJ25" s="79">
        <f t="shared" ca="1" si="34"/>
        <v>0</v>
      </c>
      <c r="AK25" s="79">
        <f t="shared" ca="1" si="35"/>
        <v>1</v>
      </c>
      <c r="AL25" s="79">
        <f t="shared" ca="1" si="36"/>
        <v>0</v>
      </c>
      <c r="AM25" s="79">
        <f t="shared" ca="1" si="37"/>
        <v>0</v>
      </c>
      <c r="AN25" s="79">
        <f t="shared" ca="1" si="38"/>
        <v>1</v>
      </c>
      <c r="AO25" s="79">
        <f t="shared" ca="1" si="39"/>
        <v>90</v>
      </c>
      <c r="AP25" s="5">
        <f t="shared" ca="1" si="40"/>
        <v>205</v>
      </c>
      <c r="AQ25" s="5">
        <f t="shared" ca="1" si="41"/>
        <v>60</v>
      </c>
      <c r="AR25" s="5">
        <f t="shared" ca="1" si="42"/>
        <v>265</v>
      </c>
      <c r="AS25" s="5">
        <f t="shared" ca="1" si="43"/>
        <v>2</v>
      </c>
      <c r="AT25" s="5">
        <f t="shared" ca="1" si="44"/>
        <v>0</v>
      </c>
      <c r="AU25" s="5">
        <f t="shared" ca="1" si="45"/>
        <v>2</v>
      </c>
      <c r="AV25" s="5">
        <f t="shared" ca="1" si="46"/>
        <v>0</v>
      </c>
      <c r="AW25" s="5">
        <f t="shared" ca="1" si="47"/>
        <v>0</v>
      </c>
      <c r="AX25" s="5">
        <f t="shared" ca="1" si="48"/>
        <v>0</v>
      </c>
      <c r="AY25" s="5">
        <f t="shared" ca="1" si="49"/>
        <v>3</v>
      </c>
      <c r="AZ25" s="5">
        <f t="shared" ca="1" si="50"/>
        <v>0</v>
      </c>
      <c r="BA25" s="5">
        <f t="shared" ca="1" si="51"/>
        <v>0</v>
      </c>
      <c r="BB25" s="5">
        <f t="shared" ca="1" si="52"/>
        <v>3</v>
      </c>
      <c r="BC25" s="5">
        <f t="shared" ca="1" si="53"/>
        <v>270</v>
      </c>
    </row>
    <row r="26" spans="2:55" ht="14.1" customHeight="1" x14ac:dyDescent="0.15">
      <c r="B26" s="24" t="s">
        <v>71</v>
      </c>
      <c r="C26" s="79">
        <f t="shared" ca="1" si="3"/>
        <v>69</v>
      </c>
      <c r="D26" s="79">
        <f t="shared" ca="1" si="4"/>
        <v>20</v>
      </c>
      <c r="E26" s="79">
        <f t="shared" ca="1" si="5"/>
        <v>89</v>
      </c>
      <c r="F26" s="79">
        <f t="shared" ca="1" si="6"/>
        <v>1</v>
      </c>
      <c r="G26" s="79">
        <f t="shared" ca="1" si="7"/>
        <v>0</v>
      </c>
      <c r="H26" s="79">
        <f t="shared" ca="1" si="8"/>
        <v>1</v>
      </c>
      <c r="I26" s="79">
        <f t="shared" ca="1" si="9"/>
        <v>1</v>
      </c>
      <c r="J26" s="79">
        <f t="shared" ca="1" si="10"/>
        <v>0</v>
      </c>
      <c r="K26" s="79">
        <f t="shared" ca="1" si="11"/>
        <v>0</v>
      </c>
      <c r="L26" s="79">
        <f t="shared" ca="1" si="12"/>
        <v>1</v>
      </c>
      <c r="M26" s="80">
        <f t="shared" ca="1" si="13"/>
        <v>91</v>
      </c>
      <c r="N26" s="85"/>
      <c r="O26" s="82">
        <f t="shared" ca="1" si="14"/>
        <v>69</v>
      </c>
      <c r="P26" s="79">
        <f t="shared" ca="1" si="15"/>
        <v>20</v>
      </c>
      <c r="Q26" s="79">
        <f t="shared" ca="1" si="16"/>
        <v>89</v>
      </c>
      <c r="R26" s="79">
        <f t="shared" ca="1" si="17"/>
        <v>1</v>
      </c>
      <c r="S26" s="79">
        <f t="shared" ca="1" si="18"/>
        <v>0</v>
      </c>
      <c r="T26" s="79">
        <f t="shared" ca="1" si="19"/>
        <v>1</v>
      </c>
      <c r="U26" s="79">
        <f t="shared" ca="1" si="20"/>
        <v>0</v>
      </c>
      <c r="V26" s="79">
        <f t="shared" ca="1" si="21"/>
        <v>0</v>
      </c>
      <c r="W26" s="79">
        <f t="shared" ca="1" si="22"/>
        <v>1</v>
      </c>
      <c r="X26" s="79">
        <f t="shared" ca="1" si="23"/>
        <v>0</v>
      </c>
      <c r="Y26" s="79">
        <f t="shared" ca="1" si="24"/>
        <v>0</v>
      </c>
      <c r="Z26" s="79">
        <f t="shared" ca="1" si="25"/>
        <v>1</v>
      </c>
      <c r="AA26" s="80">
        <f t="shared" ca="1" si="26"/>
        <v>91</v>
      </c>
      <c r="AB26" s="85"/>
      <c r="AC26" s="82">
        <f t="shared" ca="1" si="27"/>
        <v>69</v>
      </c>
      <c r="AD26" s="79">
        <f t="shared" ca="1" si="28"/>
        <v>20</v>
      </c>
      <c r="AE26" s="79">
        <f t="shared" ca="1" si="29"/>
        <v>89</v>
      </c>
      <c r="AF26" s="79">
        <f t="shared" ca="1" si="30"/>
        <v>1</v>
      </c>
      <c r="AG26" s="79">
        <f t="shared" ca="1" si="31"/>
        <v>0</v>
      </c>
      <c r="AH26" s="79">
        <f t="shared" ca="1" si="32"/>
        <v>1</v>
      </c>
      <c r="AI26" s="79">
        <f t="shared" ca="1" si="33"/>
        <v>0</v>
      </c>
      <c r="AJ26" s="79">
        <f t="shared" ca="1" si="34"/>
        <v>0</v>
      </c>
      <c r="AK26" s="79">
        <f t="shared" ca="1" si="35"/>
        <v>1</v>
      </c>
      <c r="AL26" s="79">
        <f t="shared" ca="1" si="36"/>
        <v>0</v>
      </c>
      <c r="AM26" s="79">
        <f t="shared" ca="1" si="37"/>
        <v>0</v>
      </c>
      <c r="AN26" s="79">
        <f t="shared" ca="1" si="38"/>
        <v>1</v>
      </c>
      <c r="AO26" s="79">
        <f t="shared" ca="1" si="39"/>
        <v>91</v>
      </c>
      <c r="AP26" s="5">
        <f t="shared" ca="1" si="40"/>
        <v>207</v>
      </c>
      <c r="AQ26" s="5">
        <f t="shared" ca="1" si="41"/>
        <v>60</v>
      </c>
      <c r="AR26" s="5">
        <f t="shared" ca="1" si="42"/>
        <v>267</v>
      </c>
      <c r="AS26" s="5">
        <f t="shared" ca="1" si="43"/>
        <v>3</v>
      </c>
      <c r="AT26" s="5">
        <f t="shared" ca="1" si="44"/>
        <v>0</v>
      </c>
      <c r="AU26" s="5">
        <f t="shared" ca="1" si="45"/>
        <v>3</v>
      </c>
      <c r="AV26" s="5">
        <f t="shared" ca="1" si="46"/>
        <v>0</v>
      </c>
      <c r="AW26" s="5">
        <f t="shared" ca="1" si="47"/>
        <v>0</v>
      </c>
      <c r="AX26" s="5">
        <f t="shared" ca="1" si="48"/>
        <v>0</v>
      </c>
      <c r="AY26" s="5">
        <f t="shared" ca="1" si="49"/>
        <v>3</v>
      </c>
      <c r="AZ26" s="5">
        <f t="shared" ca="1" si="50"/>
        <v>0</v>
      </c>
      <c r="BA26" s="5">
        <f t="shared" ca="1" si="51"/>
        <v>0</v>
      </c>
      <c r="BB26" s="5">
        <f t="shared" ca="1" si="52"/>
        <v>3</v>
      </c>
      <c r="BC26" s="5">
        <f t="shared" ca="1" si="53"/>
        <v>273</v>
      </c>
    </row>
    <row r="27" spans="2:55" ht="14.1" customHeight="1" x14ac:dyDescent="0.15">
      <c r="B27" s="24" t="s">
        <v>72</v>
      </c>
      <c r="C27" s="79">
        <f t="shared" ca="1" si="3"/>
        <v>0</v>
      </c>
      <c r="D27" s="79">
        <f t="shared" ca="1" si="4"/>
        <v>0</v>
      </c>
      <c r="E27" s="79">
        <f t="shared" ca="1" si="5"/>
        <v>0</v>
      </c>
      <c r="F27" s="79">
        <f t="shared" ca="1" si="6"/>
        <v>0</v>
      </c>
      <c r="G27" s="79">
        <f t="shared" ca="1" si="7"/>
        <v>0</v>
      </c>
      <c r="H27" s="79">
        <f t="shared" ca="1" si="8"/>
        <v>0</v>
      </c>
      <c r="I27" s="79">
        <f t="shared" ca="1" si="9"/>
        <v>1</v>
      </c>
      <c r="J27" s="79">
        <f t="shared" ca="1" si="10"/>
        <v>0</v>
      </c>
      <c r="K27" s="79">
        <f t="shared" ca="1" si="11"/>
        <v>0</v>
      </c>
      <c r="L27" s="79">
        <f t="shared" ca="1" si="12"/>
        <v>1</v>
      </c>
      <c r="M27" s="80">
        <f t="shared" ca="1" si="13"/>
        <v>1</v>
      </c>
      <c r="N27" s="85"/>
      <c r="O27" s="82">
        <f t="shared" ca="1" si="14"/>
        <v>0</v>
      </c>
      <c r="P27" s="79">
        <f t="shared" ca="1" si="15"/>
        <v>0</v>
      </c>
      <c r="Q27" s="79">
        <f t="shared" ca="1" si="16"/>
        <v>0</v>
      </c>
      <c r="R27" s="79">
        <f t="shared" ca="1" si="17"/>
        <v>0</v>
      </c>
      <c r="S27" s="79">
        <f t="shared" ca="1" si="18"/>
        <v>0</v>
      </c>
      <c r="T27" s="79">
        <f t="shared" ca="1" si="19"/>
        <v>0</v>
      </c>
      <c r="U27" s="79">
        <f t="shared" ca="1" si="20"/>
        <v>0</v>
      </c>
      <c r="V27" s="79">
        <f t="shared" ca="1" si="21"/>
        <v>0</v>
      </c>
      <c r="W27" s="79">
        <f t="shared" ca="1" si="22"/>
        <v>1</v>
      </c>
      <c r="X27" s="79">
        <f t="shared" ca="1" si="23"/>
        <v>0</v>
      </c>
      <c r="Y27" s="79">
        <f t="shared" ca="1" si="24"/>
        <v>0</v>
      </c>
      <c r="Z27" s="79">
        <f t="shared" ca="1" si="25"/>
        <v>1</v>
      </c>
      <c r="AA27" s="80">
        <f t="shared" ca="1" si="26"/>
        <v>1</v>
      </c>
      <c r="AB27" s="85"/>
      <c r="AC27" s="82">
        <f t="shared" ca="1" si="27"/>
        <v>0</v>
      </c>
      <c r="AD27" s="79">
        <f t="shared" ca="1" si="28"/>
        <v>0</v>
      </c>
      <c r="AE27" s="79">
        <f t="shared" ca="1" si="29"/>
        <v>0</v>
      </c>
      <c r="AF27" s="79">
        <f t="shared" ca="1" si="30"/>
        <v>0</v>
      </c>
      <c r="AG27" s="79">
        <f t="shared" ca="1" si="31"/>
        <v>0</v>
      </c>
      <c r="AH27" s="79">
        <f t="shared" ca="1" si="32"/>
        <v>0</v>
      </c>
      <c r="AI27" s="79">
        <f t="shared" ca="1" si="33"/>
        <v>0</v>
      </c>
      <c r="AJ27" s="79">
        <f t="shared" ca="1" si="34"/>
        <v>0</v>
      </c>
      <c r="AK27" s="79">
        <f t="shared" ca="1" si="35"/>
        <v>1</v>
      </c>
      <c r="AL27" s="79">
        <f t="shared" ca="1" si="36"/>
        <v>0</v>
      </c>
      <c r="AM27" s="79">
        <f t="shared" ca="1" si="37"/>
        <v>0</v>
      </c>
      <c r="AN27" s="79">
        <f t="shared" ca="1" si="38"/>
        <v>1</v>
      </c>
      <c r="AO27" s="79">
        <f t="shared" ca="1" si="39"/>
        <v>1</v>
      </c>
      <c r="AP27" s="5">
        <f t="shared" ca="1" si="40"/>
        <v>0</v>
      </c>
      <c r="AQ27" s="5">
        <f t="shared" ca="1" si="41"/>
        <v>0</v>
      </c>
      <c r="AR27" s="5">
        <f t="shared" ca="1" si="42"/>
        <v>0</v>
      </c>
      <c r="AS27" s="5">
        <f t="shared" ca="1" si="43"/>
        <v>0</v>
      </c>
      <c r="AT27" s="5">
        <f t="shared" ca="1" si="44"/>
        <v>0</v>
      </c>
      <c r="AU27" s="5">
        <f t="shared" ca="1" si="45"/>
        <v>0</v>
      </c>
      <c r="AV27" s="5">
        <f t="shared" ca="1" si="46"/>
        <v>0</v>
      </c>
      <c r="AW27" s="5">
        <f t="shared" ca="1" si="47"/>
        <v>0</v>
      </c>
      <c r="AX27" s="5">
        <f t="shared" ca="1" si="48"/>
        <v>0</v>
      </c>
      <c r="AY27" s="5">
        <f t="shared" ca="1" si="49"/>
        <v>3</v>
      </c>
      <c r="AZ27" s="5">
        <f t="shared" ca="1" si="50"/>
        <v>0</v>
      </c>
      <c r="BA27" s="5">
        <f t="shared" ca="1" si="51"/>
        <v>0</v>
      </c>
      <c r="BB27" s="5">
        <f t="shared" ca="1" si="52"/>
        <v>3</v>
      </c>
      <c r="BC27" s="5">
        <f t="shared" ca="1" si="53"/>
        <v>3</v>
      </c>
    </row>
    <row r="28" spans="2:55" ht="14.1" customHeight="1" x14ac:dyDescent="0.15">
      <c r="B28" s="24" t="s">
        <v>73</v>
      </c>
      <c r="C28" s="79">
        <f t="shared" ca="1" si="3"/>
        <v>0</v>
      </c>
      <c r="D28" s="79">
        <f t="shared" ca="1" si="4"/>
        <v>0</v>
      </c>
      <c r="E28" s="79">
        <f t="shared" ca="1" si="5"/>
        <v>0</v>
      </c>
      <c r="F28" s="79">
        <f t="shared" ca="1" si="6"/>
        <v>0</v>
      </c>
      <c r="G28" s="79">
        <f t="shared" ca="1" si="7"/>
        <v>0</v>
      </c>
      <c r="H28" s="79">
        <f t="shared" ca="1" si="8"/>
        <v>0</v>
      </c>
      <c r="I28" s="79">
        <f t="shared" ca="1" si="9"/>
        <v>1</v>
      </c>
      <c r="J28" s="79">
        <f t="shared" ca="1" si="10"/>
        <v>0</v>
      </c>
      <c r="K28" s="79">
        <f t="shared" ca="1" si="11"/>
        <v>0</v>
      </c>
      <c r="L28" s="79">
        <f t="shared" ca="1" si="12"/>
        <v>1</v>
      </c>
      <c r="M28" s="80">
        <f t="shared" ca="1" si="13"/>
        <v>1</v>
      </c>
      <c r="N28" s="85"/>
      <c r="O28" s="82">
        <f t="shared" ca="1" si="14"/>
        <v>0</v>
      </c>
      <c r="P28" s="79">
        <f t="shared" ca="1" si="15"/>
        <v>0</v>
      </c>
      <c r="Q28" s="79">
        <f t="shared" ca="1" si="16"/>
        <v>0</v>
      </c>
      <c r="R28" s="79">
        <f t="shared" ca="1" si="17"/>
        <v>0</v>
      </c>
      <c r="S28" s="79">
        <f t="shared" ca="1" si="18"/>
        <v>0</v>
      </c>
      <c r="T28" s="79">
        <f t="shared" ca="1" si="19"/>
        <v>0</v>
      </c>
      <c r="U28" s="79">
        <f t="shared" ca="1" si="20"/>
        <v>0</v>
      </c>
      <c r="V28" s="79">
        <f t="shared" ca="1" si="21"/>
        <v>0</v>
      </c>
      <c r="W28" s="79">
        <f t="shared" ca="1" si="22"/>
        <v>1</v>
      </c>
      <c r="X28" s="79">
        <f t="shared" ca="1" si="23"/>
        <v>1</v>
      </c>
      <c r="Y28" s="79">
        <f t="shared" ca="1" si="24"/>
        <v>0</v>
      </c>
      <c r="Z28" s="79">
        <f t="shared" ca="1" si="25"/>
        <v>2</v>
      </c>
      <c r="AA28" s="80">
        <f t="shared" ca="1" si="26"/>
        <v>2</v>
      </c>
      <c r="AB28" s="85"/>
      <c r="AC28" s="82">
        <f t="shared" ca="1" si="27"/>
        <v>0</v>
      </c>
      <c r="AD28" s="79">
        <f t="shared" ca="1" si="28"/>
        <v>0</v>
      </c>
      <c r="AE28" s="79">
        <f t="shared" ca="1" si="29"/>
        <v>0</v>
      </c>
      <c r="AF28" s="79">
        <f t="shared" ca="1" si="30"/>
        <v>0</v>
      </c>
      <c r="AG28" s="79">
        <f t="shared" ca="1" si="31"/>
        <v>0</v>
      </c>
      <c r="AH28" s="79">
        <f t="shared" ca="1" si="32"/>
        <v>0</v>
      </c>
      <c r="AI28" s="79">
        <f t="shared" ca="1" si="33"/>
        <v>0</v>
      </c>
      <c r="AJ28" s="79">
        <f t="shared" ca="1" si="34"/>
        <v>0</v>
      </c>
      <c r="AK28" s="79">
        <f t="shared" ca="1" si="35"/>
        <v>1</v>
      </c>
      <c r="AL28" s="79">
        <f t="shared" ca="1" si="36"/>
        <v>0</v>
      </c>
      <c r="AM28" s="79">
        <f t="shared" ca="1" si="37"/>
        <v>0</v>
      </c>
      <c r="AN28" s="79">
        <f t="shared" ca="1" si="38"/>
        <v>1</v>
      </c>
      <c r="AO28" s="79">
        <f t="shared" ca="1" si="39"/>
        <v>1</v>
      </c>
      <c r="AP28" s="5">
        <f t="shared" ca="1" si="40"/>
        <v>0</v>
      </c>
      <c r="AQ28" s="5">
        <f t="shared" ca="1" si="41"/>
        <v>0</v>
      </c>
      <c r="AR28" s="5">
        <f t="shared" ca="1" si="42"/>
        <v>0</v>
      </c>
      <c r="AS28" s="5">
        <f t="shared" ca="1" si="43"/>
        <v>0</v>
      </c>
      <c r="AT28" s="5">
        <f t="shared" ca="1" si="44"/>
        <v>0</v>
      </c>
      <c r="AU28" s="5">
        <f t="shared" ca="1" si="45"/>
        <v>0</v>
      </c>
      <c r="AV28" s="5">
        <f t="shared" ca="1" si="46"/>
        <v>0</v>
      </c>
      <c r="AW28" s="5">
        <f t="shared" ca="1" si="47"/>
        <v>0</v>
      </c>
      <c r="AX28" s="5">
        <f t="shared" ca="1" si="48"/>
        <v>0</v>
      </c>
      <c r="AY28" s="5">
        <f t="shared" ca="1" si="49"/>
        <v>3</v>
      </c>
      <c r="AZ28" s="5">
        <f t="shared" ca="1" si="50"/>
        <v>1</v>
      </c>
      <c r="BA28" s="5">
        <f t="shared" ca="1" si="51"/>
        <v>0</v>
      </c>
      <c r="BB28" s="5">
        <f t="shared" ca="1" si="52"/>
        <v>4</v>
      </c>
      <c r="BC28" s="5">
        <f t="shared" ca="1" si="53"/>
        <v>4</v>
      </c>
    </row>
    <row r="29" spans="2:55" ht="14.1" customHeight="1" x14ac:dyDescent="0.15">
      <c r="B29" s="24" t="s">
        <v>74</v>
      </c>
      <c r="C29" s="79">
        <f t="shared" ca="1" si="3"/>
        <v>0</v>
      </c>
      <c r="D29" s="79">
        <f t="shared" ca="1" si="4"/>
        <v>0</v>
      </c>
      <c r="E29" s="79">
        <f t="shared" ca="1" si="5"/>
        <v>0</v>
      </c>
      <c r="F29" s="79">
        <f t="shared" ca="1" si="6"/>
        <v>0</v>
      </c>
      <c r="G29" s="79">
        <f t="shared" ca="1" si="7"/>
        <v>0</v>
      </c>
      <c r="H29" s="79">
        <f t="shared" ca="1" si="8"/>
        <v>0</v>
      </c>
      <c r="I29" s="79">
        <f t="shared" ca="1" si="9"/>
        <v>1</v>
      </c>
      <c r="J29" s="79">
        <f t="shared" ca="1" si="10"/>
        <v>0</v>
      </c>
      <c r="K29" s="79">
        <f t="shared" ca="1" si="11"/>
        <v>0</v>
      </c>
      <c r="L29" s="79">
        <f t="shared" ca="1" si="12"/>
        <v>1</v>
      </c>
      <c r="M29" s="80">
        <f t="shared" ca="1" si="13"/>
        <v>1</v>
      </c>
      <c r="N29" s="85"/>
      <c r="O29" s="82">
        <f t="shared" ca="1" si="14"/>
        <v>0</v>
      </c>
      <c r="P29" s="79">
        <f t="shared" ca="1" si="15"/>
        <v>0</v>
      </c>
      <c r="Q29" s="79">
        <f t="shared" ca="1" si="16"/>
        <v>0</v>
      </c>
      <c r="R29" s="79">
        <f t="shared" ca="1" si="17"/>
        <v>0</v>
      </c>
      <c r="S29" s="79">
        <f t="shared" ca="1" si="18"/>
        <v>0</v>
      </c>
      <c r="T29" s="79">
        <f t="shared" ca="1" si="19"/>
        <v>0</v>
      </c>
      <c r="U29" s="79">
        <f t="shared" ca="1" si="20"/>
        <v>0</v>
      </c>
      <c r="V29" s="79">
        <f t="shared" ca="1" si="21"/>
        <v>0</v>
      </c>
      <c r="W29" s="79">
        <f t="shared" ca="1" si="22"/>
        <v>1</v>
      </c>
      <c r="X29" s="79">
        <f t="shared" ca="1" si="23"/>
        <v>0</v>
      </c>
      <c r="Y29" s="79">
        <f t="shared" ca="1" si="24"/>
        <v>0</v>
      </c>
      <c r="Z29" s="79">
        <f t="shared" ca="1" si="25"/>
        <v>1</v>
      </c>
      <c r="AA29" s="80">
        <f t="shared" ca="1" si="26"/>
        <v>1</v>
      </c>
      <c r="AB29" s="85"/>
      <c r="AC29" s="82">
        <f t="shared" ca="1" si="27"/>
        <v>0</v>
      </c>
      <c r="AD29" s="79">
        <f t="shared" ca="1" si="28"/>
        <v>0</v>
      </c>
      <c r="AE29" s="79">
        <f t="shared" ca="1" si="29"/>
        <v>0</v>
      </c>
      <c r="AF29" s="79">
        <f t="shared" ca="1" si="30"/>
        <v>0</v>
      </c>
      <c r="AG29" s="79">
        <f t="shared" ca="1" si="31"/>
        <v>0</v>
      </c>
      <c r="AH29" s="79">
        <f t="shared" ca="1" si="32"/>
        <v>0</v>
      </c>
      <c r="AI29" s="79">
        <f t="shared" ca="1" si="33"/>
        <v>0</v>
      </c>
      <c r="AJ29" s="79">
        <f t="shared" ca="1" si="34"/>
        <v>0</v>
      </c>
      <c r="AK29" s="79">
        <f t="shared" ca="1" si="35"/>
        <v>1</v>
      </c>
      <c r="AL29" s="79">
        <f t="shared" ca="1" si="36"/>
        <v>0</v>
      </c>
      <c r="AM29" s="79">
        <f t="shared" ca="1" si="37"/>
        <v>0</v>
      </c>
      <c r="AN29" s="79">
        <f t="shared" ca="1" si="38"/>
        <v>1</v>
      </c>
      <c r="AO29" s="79">
        <f t="shared" ca="1" si="39"/>
        <v>1</v>
      </c>
      <c r="AP29" s="5">
        <f t="shared" ca="1" si="40"/>
        <v>0</v>
      </c>
      <c r="AQ29" s="5">
        <f t="shared" ca="1" si="41"/>
        <v>0</v>
      </c>
      <c r="AR29" s="5">
        <f t="shared" ca="1" si="42"/>
        <v>0</v>
      </c>
      <c r="AS29" s="5">
        <f t="shared" ca="1" si="43"/>
        <v>0</v>
      </c>
      <c r="AT29" s="5">
        <f t="shared" ca="1" si="44"/>
        <v>0</v>
      </c>
      <c r="AU29" s="5">
        <f t="shared" ca="1" si="45"/>
        <v>0</v>
      </c>
      <c r="AV29" s="5">
        <f t="shared" ca="1" si="46"/>
        <v>0</v>
      </c>
      <c r="AW29" s="5">
        <f t="shared" ca="1" si="47"/>
        <v>0</v>
      </c>
      <c r="AX29" s="5">
        <f t="shared" ca="1" si="48"/>
        <v>0</v>
      </c>
      <c r="AY29" s="5">
        <f t="shared" ca="1" si="49"/>
        <v>3</v>
      </c>
      <c r="AZ29" s="5">
        <f t="shared" ca="1" si="50"/>
        <v>0</v>
      </c>
      <c r="BA29" s="5">
        <f t="shared" ca="1" si="51"/>
        <v>0</v>
      </c>
      <c r="BB29" s="5">
        <f t="shared" ca="1" si="52"/>
        <v>3</v>
      </c>
      <c r="BC29" s="5">
        <f t="shared" ca="1" si="53"/>
        <v>3</v>
      </c>
    </row>
    <row r="30" spans="2:55" ht="14.1" customHeight="1" x14ac:dyDescent="0.15">
      <c r="B30" s="24" t="s">
        <v>75</v>
      </c>
      <c r="C30" s="79">
        <f t="shared" ca="1" si="3"/>
        <v>0</v>
      </c>
      <c r="D30" s="79">
        <f t="shared" ca="1" si="4"/>
        <v>0</v>
      </c>
      <c r="E30" s="79">
        <f t="shared" ca="1" si="5"/>
        <v>0</v>
      </c>
      <c r="F30" s="79">
        <f t="shared" ca="1" si="6"/>
        <v>0</v>
      </c>
      <c r="G30" s="79">
        <f t="shared" ca="1" si="7"/>
        <v>0</v>
      </c>
      <c r="H30" s="79">
        <f t="shared" ca="1" si="8"/>
        <v>0</v>
      </c>
      <c r="I30" s="79">
        <f t="shared" ca="1" si="9"/>
        <v>1</v>
      </c>
      <c r="J30" s="79">
        <f t="shared" ca="1" si="10"/>
        <v>0</v>
      </c>
      <c r="K30" s="79">
        <f t="shared" ca="1" si="11"/>
        <v>0</v>
      </c>
      <c r="L30" s="79">
        <f t="shared" ca="1" si="12"/>
        <v>1</v>
      </c>
      <c r="M30" s="80">
        <f t="shared" ca="1" si="13"/>
        <v>1</v>
      </c>
      <c r="N30" s="85"/>
      <c r="O30" s="82">
        <f t="shared" ca="1" si="14"/>
        <v>0</v>
      </c>
      <c r="P30" s="79">
        <f t="shared" ca="1" si="15"/>
        <v>0</v>
      </c>
      <c r="Q30" s="79">
        <f t="shared" ca="1" si="16"/>
        <v>0</v>
      </c>
      <c r="R30" s="79">
        <f t="shared" ca="1" si="17"/>
        <v>0</v>
      </c>
      <c r="S30" s="79">
        <f t="shared" ca="1" si="18"/>
        <v>0</v>
      </c>
      <c r="T30" s="79">
        <f t="shared" ca="1" si="19"/>
        <v>0</v>
      </c>
      <c r="U30" s="79">
        <f t="shared" ca="1" si="20"/>
        <v>0</v>
      </c>
      <c r="V30" s="79">
        <f t="shared" ca="1" si="21"/>
        <v>0</v>
      </c>
      <c r="W30" s="79">
        <f t="shared" ca="1" si="22"/>
        <v>1</v>
      </c>
      <c r="X30" s="79">
        <f t="shared" ca="1" si="23"/>
        <v>0</v>
      </c>
      <c r="Y30" s="79">
        <f t="shared" ca="1" si="24"/>
        <v>0</v>
      </c>
      <c r="Z30" s="79">
        <f t="shared" ca="1" si="25"/>
        <v>1</v>
      </c>
      <c r="AA30" s="80">
        <f t="shared" ca="1" si="26"/>
        <v>1</v>
      </c>
      <c r="AB30" s="85"/>
      <c r="AC30" s="82">
        <f t="shared" ca="1" si="27"/>
        <v>0</v>
      </c>
      <c r="AD30" s="79">
        <f t="shared" ca="1" si="28"/>
        <v>0</v>
      </c>
      <c r="AE30" s="79">
        <f t="shared" ca="1" si="29"/>
        <v>0</v>
      </c>
      <c r="AF30" s="79">
        <f t="shared" ca="1" si="30"/>
        <v>0</v>
      </c>
      <c r="AG30" s="79">
        <f t="shared" ca="1" si="31"/>
        <v>0</v>
      </c>
      <c r="AH30" s="79">
        <f t="shared" ca="1" si="32"/>
        <v>0</v>
      </c>
      <c r="AI30" s="79">
        <f t="shared" ca="1" si="33"/>
        <v>0</v>
      </c>
      <c r="AJ30" s="79">
        <f t="shared" ca="1" si="34"/>
        <v>0</v>
      </c>
      <c r="AK30" s="79">
        <f t="shared" ca="1" si="35"/>
        <v>1</v>
      </c>
      <c r="AL30" s="79">
        <f t="shared" ca="1" si="36"/>
        <v>0</v>
      </c>
      <c r="AM30" s="79">
        <f t="shared" ca="1" si="37"/>
        <v>0</v>
      </c>
      <c r="AN30" s="79">
        <f t="shared" ca="1" si="38"/>
        <v>1</v>
      </c>
      <c r="AO30" s="79">
        <f t="shared" ca="1" si="39"/>
        <v>1</v>
      </c>
      <c r="AP30" s="5">
        <f t="shared" ca="1" si="40"/>
        <v>0</v>
      </c>
      <c r="AQ30" s="5">
        <f t="shared" ca="1" si="41"/>
        <v>0</v>
      </c>
      <c r="AR30" s="5">
        <f t="shared" ca="1" si="42"/>
        <v>0</v>
      </c>
      <c r="AS30" s="5">
        <f t="shared" ca="1" si="43"/>
        <v>0</v>
      </c>
      <c r="AT30" s="5">
        <f t="shared" ca="1" si="44"/>
        <v>0</v>
      </c>
      <c r="AU30" s="5">
        <f t="shared" ca="1" si="45"/>
        <v>0</v>
      </c>
      <c r="AV30" s="5">
        <f t="shared" ca="1" si="46"/>
        <v>0</v>
      </c>
      <c r="AW30" s="5">
        <f t="shared" ca="1" si="47"/>
        <v>0</v>
      </c>
      <c r="AX30" s="5">
        <f t="shared" ca="1" si="48"/>
        <v>0</v>
      </c>
      <c r="AY30" s="5">
        <f t="shared" ca="1" si="49"/>
        <v>3</v>
      </c>
      <c r="AZ30" s="5">
        <f t="shared" ca="1" si="50"/>
        <v>0</v>
      </c>
      <c r="BA30" s="5">
        <f t="shared" ca="1" si="51"/>
        <v>0</v>
      </c>
      <c r="BB30" s="5">
        <f t="shared" ca="1" si="52"/>
        <v>3</v>
      </c>
      <c r="BC30" s="5">
        <f t="shared" ca="1" si="53"/>
        <v>3</v>
      </c>
    </row>
    <row r="31" spans="2:55" ht="14.1" customHeight="1" x14ac:dyDescent="0.15">
      <c r="B31" s="24" t="s">
        <v>76</v>
      </c>
      <c r="C31" s="79">
        <f t="shared" ca="1" si="3"/>
        <v>0</v>
      </c>
      <c r="D31" s="79">
        <f t="shared" ca="1" si="4"/>
        <v>0</v>
      </c>
      <c r="E31" s="79">
        <f t="shared" ca="1" si="5"/>
        <v>0</v>
      </c>
      <c r="F31" s="79">
        <f t="shared" ca="1" si="6"/>
        <v>0</v>
      </c>
      <c r="G31" s="79">
        <f t="shared" ca="1" si="7"/>
        <v>0</v>
      </c>
      <c r="H31" s="79">
        <f t="shared" ca="1" si="8"/>
        <v>0</v>
      </c>
      <c r="I31" s="79">
        <f t="shared" ca="1" si="9"/>
        <v>1</v>
      </c>
      <c r="J31" s="79">
        <f t="shared" ca="1" si="10"/>
        <v>0</v>
      </c>
      <c r="K31" s="79">
        <f t="shared" ca="1" si="11"/>
        <v>0</v>
      </c>
      <c r="L31" s="79">
        <f t="shared" ca="1" si="12"/>
        <v>1</v>
      </c>
      <c r="M31" s="80">
        <f t="shared" ca="1" si="13"/>
        <v>1</v>
      </c>
      <c r="N31" s="85"/>
      <c r="O31" s="82">
        <f t="shared" ca="1" si="14"/>
        <v>0</v>
      </c>
      <c r="P31" s="79">
        <f t="shared" ca="1" si="15"/>
        <v>0</v>
      </c>
      <c r="Q31" s="79">
        <f t="shared" ca="1" si="16"/>
        <v>0</v>
      </c>
      <c r="R31" s="79">
        <f t="shared" ca="1" si="17"/>
        <v>0</v>
      </c>
      <c r="S31" s="79">
        <f t="shared" ca="1" si="18"/>
        <v>0</v>
      </c>
      <c r="T31" s="79">
        <f t="shared" ca="1" si="19"/>
        <v>0</v>
      </c>
      <c r="U31" s="79">
        <f t="shared" ca="1" si="20"/>
        <v>0</v>
      </c>
      <c r="V31" s="79">
        <f t="shared" ca="1" si="21"/>
        <v>0</v>
      </c>
      <c r="W31" s="79">
        <f t="shared" ca="1" si="22"/>
        <v>1</v>
      </c>
      <c r="X31" s="79">
        <f t="shared" ca="1" si="23"/>
        <v>0</v>
      </c>
      <c r="Y31" s="79">
        <f t="shared" ca="1" si="24"/>
        <v>0</v>
      </c>
      <c r="Z31" s="79">
        <f t="shared" ca="1" si="25"/>
        <v>1</v>
      </c>
      <c r="AA31" s="80">
        <f t="shared" ca="1" si="26"/>
        <v>1</v>
      </c>
      <c r="AB31" s="85"/>
      <c r="AC31" s="82">
        <f t="shared" ca="1" si="27"/>
        <v>0</v>
      </c>
      <c r="AD31" s="79">
        <f t="shared" ca="1" si="28"/>
        <v>0</v>
      </c>
      <c r="AE31" s="79">
        <f t="shared" ca="1" si="29"/>
        <v>0</v>
      </c>
      <c r="AF31" s="79">
        <f t="shared" ca="1" si="30"/>
        <v>0</v>
      </c>
      <c r="AG31" s="79">
        <f t="shared" ca="1" si="31"/>
        <v>0</v>
      </c>
      <c r="AH31" s="79">
        <f t="shared" ca="1" si="32"/>
        <v>0</v>
      </c>
      <c r="AI31" s="79">
        <f t="shared" ca="1" si="33"/>
        <v>0</v>
      </c>
      <c r="AJ31" s="79">
        <f t="shared" ca="1" si="34"/>
        <v>0</v>
      </c>
      <c r="AK31" s="79">
        <f t="shared" ca="1" si="35"/>
        <v>1</v>
      </c>
      <c r="AL31" s="79">
        <f t="shared" ca="1" si="36"/>
        <v>0</v>
      </c>
      <c r="AM31" s="79">
        <f t="shared" ca="1" si="37"/>
        <v>0</v>
      </c>
      <c r="AN31" s="79">
        <f t="shared" ca="1" si="38"/>
        <v>1</v>
      </c>
      <c r="AO31" s="79">
        <f t="shared" ca="1" si="39"/>
        <v>1</v>
      </c>
      <c r="AP31" s="5">
        <f t="shared" ca="1" si="40"/>
        <v>0</v>
      </c>
      <c r="AQ31" s="5">
        <f t="shared" ca="1" si="41"/>
        <v>0</v>
      </c>
      <c r="AR31" s="5">
        <f t="shared" ca="1" si="42"/>
        <v>0</v>
      </c>
      <c r="AS31" s="5">
        <f t="shared" ca="1" si="43"/>
        <v>0</v>
      </c>
      <c r="AT31" s="5">
        <f t="shared" ca="1" si="44"/>
        <v>0</v>
      </c>
      <c r="AU31" s="5">
        <f t="shared" ca="1" si="45"/>
        <v>0</v>
      </c>
      <c r="AV31" s="5">
        <f t="shared" ca="1" si="46"/>
        <v>0</v>
      </c>
      <c r="AW31" s="5">
        <f t="shared" ca="1" si="47"/>
        <v>0</v>
      </c>
      <c r="AX31" s="5">
        <f t="shared" ca="1" si="48"/>
        <v>0</v>
      </c>
      <c r="AY31" s="5">
        <f t="shared" ca="1" si="49"/>
        <v>3</v>
      </c>
      <c r="AZ31" s="5">
        <f t="shared" ca="1" si="50"/>
        <v>0</v>
      </c>
      <c r="BA31" s="5">
        <f t="shared" ca="1" si="51"/>
        <v>0</v>
      </c>
      <c r="BB31" s="5">
        <f t="shared" ca="1" si="52"/>
        <v>3</v>
      </c>
      <c r="BC31" s="5">
        <f t="shared" ca="1" si="53"/>
        <v>3</v>
      </c>
    </row>
    <row r="32" spans="2:55" ht="14.1" customHeight="1" x14ac:dyDescent="0.15">
      <c r="B32" s="24" t="s">
        <v>77</v>
      </c>
      <c r="C32" s="79">
        <f t="shared" ca="1" si="3"/>
        <v>0</v>
      </c>
      <c r="D32" s="79">
        <f t="shared" ca="1" si="4"/>
        <v>0</v>
      </c>
      <c r="E32" s="79">
        <f t="shared" ca="1" si="5"/>
        <v>0</v>
      </c>
      <c r="F32" s="79">
        <f t="shared" ca="1" si="6"/>
        <v>0</v>
      </c>
      <c r="G32" s="79">
        <f t="shared" ca="1" si="7"/>
        <v>0</v>
      </c>
      <c r="H32" s="79">
        <f t="shared" ca="1" si="8"/>
        <v>0</v>
      </c>
      <c r="I32" s="79">
        <f t="shared" ca="1" si="9"/>
        <v>1</v>
      </c>
      <c r="J32" s="79">
        <f t="shared" ca="1" si="10"/>
        <v>0</v>
      </c>
      <c r="K32" s="79">
        <f t="shared" ca="1" si="11"/>
        <v>0</v>
      </c>
      <c r="L32" s="79">
        <f t="shared" ca="1" si="12"/>
        <v>1</v>
      </c>
      <c r="M32" s="80">
        <f t="shared" ca="1" si="13"/>
        <v>1</v>
      </c>
      <c r="N32" s="85"/>
      <c r="O32" s="82">
        <f t="shared" ca="1" si="14"/>
        <v>0</v>
      </c>
      <c r="P32" s="79">
        <f t="shared" ca="1" si="15"/>
        <v>0</v>
      </c>
      <c r="Q32" s="79">
        <f t="shared" ca="1" si="16"/>
        <v>0</v>
      </c>
      <c r="R32" s="79">
        <f t="shared" ca="1" si="17"/>
        <v>0</v>
      </c>
      <c r="S32" s="79">
        <f t="shared" ca="1" si="18"/>
        <v>0</v>
      </c>
      <c r="T32" s="79">
        <f t="shared" ca="1" si="19"/>
        <v>0</v>
      </c>
      <c r="U32" s="79">
        <f t="shared" ca="1" si="20"/>
        <v>0</v>
      </c>
      <c r="V32" s="79">
        <f t="shared" ca="1" si="21"/>
        <v>0</v>
      </c>
      <c r="W32" s="79">
        <f t="shared" ca="1" si="22"/>
        <v>1</v>
      </c>
      <c r="X32" s="79">
        <f t="shared" ca="1" si="23"/>
        <v>0</v>
      </c>
      <c r="Y32" s="79">
        <f t="shared" ca="1" si="24"/>
        <v>0</v>
      </c>
      <c r="Z32" s="79">
        <f t="shared" ca="1" si="25"/>
        <v>1</v>
      </c>
      <c r="AA32" s="80">
        <f t="shared" ca="1" si="26"/>
        <v>1</v>
      </c>
      <c r="AB32" s="85"/>
      <c r="AC32" s="82">
        <f t="shared" ca="1" si="27"/>
        <v>0</v>
      </c>
      <c r="AD32" s="79">
        <f t="shared" ca="1" si="28"/>
        <v>0</v>
      </c>
      <c r="AE32" s="79">
        <f t="shared" ca="1" si="29"/>
        <v>0</v>
      </c>
      <c r="AF32" s="79">
        <f t="shared" ca="1" si="30"/>
        <v>0</v>
      </c>
      <c r="AG32" s="79">
        <f t="shared" ca="1" si="31"/>
        <v>0</v>
      </c>
      <c r="AH32" s="79">
        <f t="shared" ca="1" si="32"/>
        <v>0</v>
      </c>
      <c r="AI32" s="79">
        <f t="shared" ca="1" si="33"/>
        <v>0</v>
      </c>
      <c r="AJ32" s="79">
        <f t="shared" ca="1" si="34"/>
        <v>0</v>
      </c>
      <c r="AK32" s="79">
        <f t="shared" ca="1" si="35"/>
        <v>1</v>
      </c>
      <c r="AL32" s="79">
        <f t="shared" ca="1" si="36"/>
        <v>0</v>
      </c>
      <c r="AM32" s="79">
        <f t="shared" ca="1" si="37"/>
        <v>0</v>
      </c>
      <c r="AN32" s="79">
        <f t="shared" ca="1" si="38"/>
        <v>1</v>
      </c>
      <c r="AO32" s="79">
        <f t="shared" ca="1" si="39"/>
        <v>1</v>
      </c>
      <c r="AP32" s="5">
        <f t="shared" ca="1" si="40"/>
        <v>0</v>
      </c>
      <c r="AQ32" s="5">
        <f t="shared" ca="1" si="41"/>
        <v>0</v>
      </c>
      <c r="AR32" s="5">
        <f t="shared" ca="1" si="42"/>
        <v>0</v>
      </c>
      <c r="AS32" s="5">
        <f t="shared" ca="1" si="43"/>
        <v>0</v>
      </c>
      <c r="AT32" s="5">
        <f t="shared" ca="1" si="44"/>
        <v>0</v>
      </c>
      <c r="AU32" s="5">
        <f t="shared" ca="1" si="45"/>
        <v>0</v>
      </c>
      <c r="AV32" s="5">
        <f t="shared" ca="1" si="46"/>
        <v>0</v>
      </c>
      <c r="AW32" s="5">
        <f t="shared" ca="1" si="47"/>
        <v>0</v>
      </c>
      <c r="AX32" s="5">
        <f t="shared" ca="1" si="48"/>
        <v>0</v>
      </c>
      <c r="AY32" s="5">
        <f t="shared" ca="1" si="49"/>
        <v>3</v>
      </c>
      <c r="AZ32" s="5">
        <f t="shared" ca="1" si="50"/>
        <v>0</v>
      </c>
      <c r="BA32" s="5">
        <f t="shared" ca="1" si="51"/>
        <v>0</v>
      </c>
      <c r="BB32" s="5">
        <f t="shared" ca="1" si="52"/>
        <v>3</v>
      </c>
      <c r="BC32" s="5">
        <f t="shared" ca="1" si="53"/>
        <v>3</v>
      </c>
    </row>
    <row r="33" spans="2:55" ht="14.1" customHeight="1" x14ac:dyDescent="0.15">
      <c r="B33" s="24" t="s">
        <v>78</v>
      </c>
      <c r="C33" s="79">
        <f t="shared" ca="1" si="3"/>
        <v>0</v>
      </c>
      <c r="D33" s="79">
        <f t="shared" ca="1" si="4"/>
        <v>0</v>
      </c>
      <c r="E33" s="79">
        <f t="shared" ca="1" si="5"/>
        <v>0</v>
      </c>
      <c r="F33" s="79">
        <f t="shared" ca="1" si="6"/>
        <v>0</v>
      </c>
      <c r="G33" s="79">
        <f t="shared" ca="1" si="7"/>
        <v>0</v>
      </c>
      <c r="H33" s="79">
        <f t="shared" ca="1" si="8"/>
        <v>0</v>
      </c>
      <c r="I33" s="79">
        <f t="shared" ca="1" si="9"/>
        <v>1</v>
      </c>
      <c r="J33" s="79">
        <f t="shared" ca="1" si="10"/>
        <v>0</v>
      </c>
      <c r="K33" s="79">
        <f t="shared" ca="1" si="11"/>
        <v>0</v>
      </c>
      <c r="L33" s="79">
        <f t="shared" ca="1" si="12"/>
        <v>1</v>
      </c>
      <c r="M33" s="80">
        <f t="shared" ca="1" si="13"/>
        <v>1</v>
      </c>
      <c r="N33" s="85"/>
      <c r="O33" s="82">
        <f t="shared" ca="1" si="14"/>
        <v>0</v>
      </c>
      <c r="P33" s="79">
        <f t="shared" ca="1" si="15"/>
        <v>0</v>
      </c>
      <c r="Q33" s="79">
        <f t="shared" ca="1" si="16"/>
        <v>0</v>
      </c>
      <c r="R33" s="79">
        <f t="shared" ca="1" si="17"/>
        <v>0</v>
      </c>
      <c r="S33" s="79">
        <f t="shared" ca="1" si="18"/>
        <v>0</v>
      </c>
      <c r="T33" s="79">
        <f t="shared" ca="1" si="19"/>
        <v>0</v>
      </c>
      <c r="U33" s="79">
        <f t="shared" ca="1" si="20"/>
        <v>0</v>
      </c>
      <c r="V33" s="79">
        <f t="shared" ca="1" si="21"/>
        <v>0</v>
      </c>
      <c r="W33" s="79">
        <f t="shared" ca="1" si="22"/>
        <v>1</v>
      </c>
      <c r="X33" s="79">
        <f t="shared" ca="1" si="23"/>
        <v>0</v>
      </c>
      <c r="Y33" s="79">
        <f t="shared" ca="1" si="24"/>
        <v>0</v>
      </c>
      <c r="Z33" s="79">
        <f t="shared" ca="1" si="25"/>
        <v>1</v>
      </c>
      <c r="AA33" s="80">
        <f t="shared" ca="1" si="26"/>
        <v>1</v>
      </c>
      <c r="AB33" s="85"/>
      <c r="AC33" s="82">
        <f t="shared" ca="1" si="27"/>
        <v>0</v>
      </c>
      <c r="AD33" s="79">
        <f t="shared" ca="1" si="28"/>
        <v>0</v>
      </c>
      <c r="AE33" s="79">
        <f t="shared" ca="1" si="29"/>
        <v>0</v>
      </c>
      <c r="AF33" s="79">
        <f t="shared" ca="1" si="30"/>
        <v>0</v>
      </c>
      <c r="AG33" s="79">
        <f t="shared" ca="1" si="31"/>
        <v>0</v>
      </c>
      <c r="AH33" s="79">
        <f t="shared" ca="1" si="32"/>
        <v>0</v>
      </c>
      <c r="AI33" s="79">
        <f t="shared" ca="1" si="33"/>
        <v>0</v>
      </c>
      <c r="AJ33" s="79">
        <f t="shared" ca="1" si="34"/>
        <v>0</v>
      </c>
      <c r="AK33" s="79">
        <f t="shared" ca="1" si="35"/>
        <v>1</v>
      </c>
      <c r="AL33" s="79">
        <f t="shared" ca="1" si="36"/>
        <v>0</v>
      </c>
      <c r="AM33" s="79">
        <f t="shared" ca="1" si="37"/>
        <v>0</v>
      </c>
      <c r="AN33" s="79">
        <f t="shared" ca="1" si="38"/>
        <v>1</v>
      </c>
      <c r="AO33" s="79">
        <f t="shared" ca="1" si="39"/>
        <v>1</v>
      </c>
      <c r="AP33" s="5">
        <f t="shared" ca="1" si="40"/>
        <v>0</v>
      </c>
      <c r="AQ33" s="5">
        <f t="shared" ca="1" si="41"/>
        <v>0</v>
      </c>
      <c r="AR33" s="5">
        <f t="shared" ca="1" si="42"/>
        <v>0</v>
      </c>
      <c r="AS33" s="5">
        <f t="shared" ca="1" si="43"/>
        <v>0</v>
      </c>
      <c r="AT33" s="5">
        <f t="shared" ca="1" si="44"/>
        <v>0</v>
      </c>
      <c r="AU33" s="5">
        <f t="shared" ca="1" si="45"/>
        <v>0</v>
      </c>
      <c r="AV33" s="5">
        <f t="shared" ca="1" si="46"/>
        <v>0</v>
      </c>
      <c r="AW33" s="5">
        <f t="shared" ca="1" si="47"/>
        <v>0</v>
      </c>
      <c r="AX33" s="5">
        <f t="shared" ca="1" si="48"/>
        <v>0</v>
      </c>
      <c r="AY33" s="5">
        <f t="shared" ca="1" si="49"/>
        <v>3</v>
      </c>
      <c r="AZ33" s="5">
        <f t="shared" ca="1" si="50"/>
        <v>0</v>
      </c>
      <c r="BA33" s="5">
        <f t="shared" ca="1" si="51"/>
        <v>0</v>
      </c>
      <c r="BB33" s="5">
        <f t="shared" ca="1" si="52"/>
        <v>3</v>
      </c>
      <c r="BC33" s="5">
        <f t="shared" ca="1" si="53"/>
        <v>3</v>
      </c>
    </row>
    <row r="34" spans="2:55" ht="14.1" customHeight="1" x14ac:dyDescent="0.15">
      <c r="B34" s="24" t="s">
        <v>79</v>
      </c>
      <c r="C34" s="79">
        <f t="shared" ca="1" si="3"/>
        <v>0</v>
      </c>
      <c r="D34" s="79">
        <f t="shared" ca="1" si="4"/>
        <v>0</v>
      </c>
      <c r="E34" s="79">
        <f t="shared" ca="1" si="5"/>
        <v>0</v>
      </c>
      <c r="F34" s="79">
        <f t="shared" ca="1" si="6"/>
        <v>0</v>
      </c>
      <c r="G34" s="79">
        <f t="shared" ca="1" si="7"/>
        <v>0</v>
      </c>
      <c r="H34" s="79">
        <f t="shared" ca="1" si="8"/>
        <v>0</v>
      </c>
      <c r="I34" s="79">
        <f t="shared" ca="1" si="9"/>
        <v>1</v>
      </c>
      <c r="J34" s="79">
        <f t="shared" ca="1" si="10"/>
        <v>0</v>
      </c>
      <c r="K34" s="79">
        <f t="shared" ca="1" si="11"/>
        <v>0</v>
      </c>
      <c r="L34" s="79">
        <f t="shared" ca="1" si="12"/>
        <v>1</v>
      </c>
      <c r="M34" s="80">
        <f t="shared" ca="1" si="13"/>
        <v>1</v>
      </c>
      <c r="N34" s="85"/>
      <c r="O34" s="82">
        <f t="shared" ca="1" si="14"/>
        <v>0</v>
      </c>
      <c r="P34" s="79">
        <f t="shared" ca="1" si="15"/>
        <v>0</v>
      </c>
      <c r="Q34" s="79">
        <f t="shared" ca="1" si="16"/>
        <v>0</v>
      </c>
      <c r="R34" s="79">
        <f t="shared" ca="1" si="17"/>
        <v>0</v>
      </c>
      <c r="S34" s="79">
        <f t="shared" ca="1" si="18"/>
        <v>0</v>
      </c>
      <c r="T34" s="79">
        <f t="shared" ca="1" si="19"/>
        <v>0</v>
      </c>
      <c r="U34" s="79">
        <f t="shared" ca="1" si="20"/>
        <v>0</v>
      </c>
      <c r="V34" s="79">
        <f t="shared" ca="1" si="21"/>
        <v>0</v>
      </c>
      <c r="W34" s="79">
        <f t="shared" ca="1" si="22"/>
        <v>1</v>
      </c>
      <c r="X34" s="79">
        <f t="shared" ca="1" si="23"/>
        <v>0</v>
      </c>
      <c r="Y34" s="79">
        <f t="shared" ca="1" si="24"/>
        <v>0</v>
      </c>
      <c r="Z34" s="79">
        <f t="shared" ca="1" si="25"/>
        <v>1</v>
      </c>
      <c r="AA34" s="80">
        <f t="shared" ca="1" si="26"/>
        <v>1</v>
      </c>
      <c r="AB34" s="85"/>
      <c r="AC34" s="82">
        <f t="shared" ca="1" si="27"/>
        <v>0</v>
      </c>
      <c r="AD34" s="79">
        <f t="shared" ca="1" si="28"/>
        <v>0</v>
      </c>
      <c r="AE34" s="79">
        <f t="shared" ca="1" si="29"/>
        <v>0</v>
      </c>
      <c r="AF34" s="79">
        <f t="shared" ca="1" si="30"/>
        <v>0</v>
      </c>
      <c r="AG34" s="79">
        <f t="shared" ca="1" si="31"/>
        <v>0</v>
      </c>
      <c r="AH34" s="79">
        <f t="shared" ca="1" si="32"/>
        <v>0</v>
      </c>
      <c r="AI34" s="79">
        <f t="shared" ca="1" si="33"/>
        <v>0</v>
      </c>
      <c r="AJ34" s="79">
        <f t="shared" ca="1" si="34"/>
        <v>0</v>
      </c>
      <c r="AK34" s="79">
        <f t="shared" ca="1" si="35"/>
        <v>1</v>
      </c>
      <c r="AL34" s="79">
        <f t="shared" ca="1" si="36"/>
        <v>0</v>
      </c>
      <c r="AM34" s="79">
        <f t="shared" ca="1" si="37"/>
        <v>0</v>
      </c>
      <c r="AN34" s="79">
        <f t="shared" ca="1" si="38"/>
        <v>1</v>
      </c>
      <c r="AO34" s="79">
        <f t="shared" ca="1" si="39"/>
        <v>1</v>
      </c>
      <c r="AP34" s="5">
        <f t="shared" ca="1" si="40"/>
        <v>0</v>
      </c>
      <c r="AQ34" s="5">
        <f t="shared" ca="1" si="41"/>
        <v>0</v>
      </c>
      <c r="AR34" s="5">
        <f t="shared" ca="1" si="42"/>
        <v>0</v>
      </c>
      <c r="AS34" s="5">
        <f t="shared" ca="1" si="43"/>
        <v>0</v>
      </c>
      <c r="AT34" s="5">
        <f t="shared" ca="1" si="44"/>
        <v>0</v>
      </c>
      <c r="AU34" s="5">
        <f t="shared" ca="1" si="45"/>
        <v>0</v>
      </c>
      <c r="AV34" s="5">
        <f t="shared" ca="1" si="46"/>
        <v>0</v>
      </c>
      <c r="AW34" s="5">
        <f t="shared" ca="1" si="47"/>
        <v>0</v>
      </c>
      <c r="AX34" s="5">
        <f t="shared" ca="1" si="48"/>
        <v>0</v>
      </c>
      <c r="AY34" s="5">
        <f t="shared" ca="1" si="49"/>
        <v>3</v>
      </c>
      <c r="AZ34" s="5">
        <f t="shared" ca="1" si="50"/>
        <v>0</v>
      </c>
      <c r="BA34" s="5">
        <f t="shared" ca="1" si="51"/>
        <v>0</v>
      </c>
      <c r="BB34" s="5">
        <f t="shared" ca="1" si="52"/>
        <v>3</v>
      </c>
      <c r="BC34" s="5">
        <f t="shared" ca="1" si="53"/>
        <v>3</v>
      </c>
    </row>
    <row r="35" spans="2:55" ht="14.1" customHeight="1" x14ac:dyDescent="0.15">
      <c r="B35" s="24" t="s">
        <v>80</v>
      </c>
      <c r="C35" s="79">
        <f t="shared" ca="1" si="3"/>
        <v>0</v>
      </c>
      <c r="D35" s="79">
        <f t="shared" ca="1" si="4"/>
        <v>0</v>
      </c>
      <c r="E35" s="79">
        <f t="shared" ca="1" si="5"/>
        <v>0</v>
      </c>
      <c r="F35" s="79">
        <f t="shared" ca="1" si="6"/>
        <v>0</v>
      </c>
      <c r="G35" s="79">
        <f t="shared" ca="1" si="7"/>
        <v>0</v>
      </c>
      <c r="H35" s="79">
        <f t="shared" ca="1" si="8"/>
        <v>0</v>
      </c>
      <c r="I35" s="79">
        <f t="shared" ca="1" si="9"/>
        <v>1</v>
      </c>
      <c r="J35" s="79">
        <f t="shared" ca="1" si="10"/>
        <v>0</v>
      </c>
      <c r="K35" s="79">
        <f t="shared" ca="1" si="11"/>
        <v>0</v>
      </c>
      <c r="L35" s="79">
        <f t="shared" ca="1" si="12"/>
        <v>1</v>
      </c>
      <c r="M35" s="80">
        <f t="shared" ca="1" si="13"/>
        <v>1</v>
      </c>
      <c r="N35" s="85"/>
      <c r="O35" s="82">
        <f t="shared" ca="1" si="14"/>
        <v>0</v>
      </c>
      <c r="P35" s="79">
        <f t="shared" ca="1" si="15"/>
        <v>0</v>
      </c>
      <c r="Q35" s="79">
        <f t="shared" ca="1" si="16"/>
        <v>0</v>
      </c>
      <c r="R35" s="79">
        <f t="shared" ca="1" si="17"/>
        <v>0</v>
      </c>
      <c r="S35" s="79">
        <f t="shared" ca="1" si="18"/>
        <v>0</v>
      </c>
      <c r="T35" s="79">
        <f t="shared" ca="1" si="19"/>
        <v>0</v>
      </c>
      <c r="U35" s="79">
        <f t="shared" ca="1" si="20"/>
        <v>0</v>
      </c>
      <c r="V35" s="79">
        <f t="shared" ca="1" si="21"/>
        <v>0</v>
      </c>
      <c r="W35" s="79">
        <f t="shared" ca="1" si="22"/>
        <v>1</v>
      </c>
      <c r="X35" s="79">
        <f t="shared" ca="1" si="23"/>
        <v>0</v>
      </c>
      <c r="Y35" s="79">
        <f t="shared" ca="1" si="24"/>
        <v>0</v>
      </c>
      <c r="Z35" s="79">
        <f t="shared" ca="1" si="25"/>
        <v>1</v>
      </c>
      <c r="AA35" s="80">
        <f t="shared" ca="1" si="26"/>
        <v>1</v>
      </c>
      <c r="AB35" s="85"/>
      <c r="AC35" s="82">
        <f t="shared" ca="1" si="27"/>
        <v>0</v>
      </c>
      <c r="AD35" s="79">
        <f t="shared" ca="1" si="28"/>
        <v>0</v>
      </c>
      <c r="AE35" s="79">
        <f t="shared" ca="1" si="29"/>
        <v>0</v>
      </c>
      <c r="AF35" s="79">
        <f t="shared" ca="1" si="30"/>
        <v>0</v>
      </c>
      <c r="AG35" s="79">
        <f t="shared" ca="1" si="31"/>
        <v>0</v>
      </c>
      <c r="AH35" s="79">
        <f t="shared" ca="1" si="32"/>
        <v>0</v>
      </c>
      <c r="AI35" s="79">
        <f t="shared" ca="1" si="33"/>
        <v>0</v>
      </c>
      <c r="AJ35" s="79">
        <f t="shared" ca="1" si="34"/>
        <v>0</v>
      </c>
      <c r="AK35" s="79">
        <f t="shared" ca="1" si="35"/>
        <v>1</v>
      </c>
      <c r="AL35" s="79">
        <f t="shared" ca="1" si="36"/>
        <v>0</v>
      </c>
      <c r="AM35" s="79">
        <f t="shared" ca="1" si="37"/>
        <v>0</v>
      </c>
      <c r="AN35" s="79">
        <f t="shared" ca="1" si="38"/>
        <v>1</v>
      </c>
      <c r="AO35" s="79">
        <f t="shared" ca="1" si="39"/>
        <v>1</v>
      </c>
      <c r="AP35" s="5">
        <f t="shared" ca="1" si="40"/>
        <v>0</v>
      </c>
      <c r="AQ35" s="5">
        <f t="shared" ca="1" si="41"/>
        <v>0</v>
      </c>
      <c r="AR35" s="5">
        <f t="shared" ca="1" si="42"/>
        <v>0</v>
      </c>
      <c r="AS35" s="5">
        <f t="shared" ca="1" si="43"/>
        <v>0</v>
      </c>
      <c r="AT35" s="5">
        <f t="shared" ca="1" si="44"/>
        <v>0</v>
      </c>
      <c r="AU35" s="5">
        <f t="shared" ca="1" si="45"/>
        <v>0</v>
      </c>
      <c r="AV35" s="5">
        <f t="shared" ca="1" si="46"/>
        <v>0</v>
      </c>
      <c r="AW35" s="5">
        <f t="shared" ca="1" si="47"/>
        <v>0</v>
      </c>
      <c r="AX35" s="5">
        <f t="shared" ca="1" si="48"/>
        <v>0</v>
      </c>
      <c r="AY35" s="5">
        <f t="shared" ca="1" si="49"/>
        <v>3</v>
      </c>
      <c r="AZ35" s="5">
        <f t="shared" ca="1" si="50"/>
        <v>0</v>
      </c>
      <c r="BA35" s="5">
        <f t="shared" ca="1" si="51"/>
        <v>0</v>
      </c>
      <c r="BB35" s="5">
        <f t="shared" ca="1" si="52"/>
        <v>3</v>
      </c>
      <c r="BC35" s="5">
        <f t="shared" ca="1" si="53"/>
        <v>3</v>
      </c>
    </row>
    <row r="36" spans="2:55" ht="14.1" customHeight="1" x14ac:dyDescent="0.15">
      <c r="B36" s="24" t="s">
        <v>81</v>
      </c>
      <c r="C36" s="79">
        <f t="shared" ca="1" si="3"/>
        <v>0</v>
      </c>
      <c r="D36" s="79">
        <f t="shared" ca="1" si="4"/>
        <v>0</v>
      </c>
      <c r="E36" s="79">
        <f t="shared" ca="1" si="5"/>
        <v>0</v>
      </c>
      <c r="F36" s="79">
        <f t="shared" ca="1" si="6"/>
        <v>0</v>
      </c>
      <c r="G36" s="79">
        <f t="shared" ca="1" si="7"/>
        <v>0</v>
      </c>
      <c r="H36" s="79">
        <f t="shared" ca="1" si="8"/>
        <v>0</v>
      </c>
      <c r="I36" s="79">
        <f t="shared" ca="1" si="9"/>
        <v>1</v>
      </c>
      <c r="J36" s="79">
        <f t="shared" ca="1" si="10"/>
        <v>0</v>
      </c>
      <c r="K36" s="79">
        <f t="shared" ca="1" si="11"/>
        <v>0</v>
      </c>
      <c r="L36" s="79">
        <f t="shared" ca="1" si="12"/>
        <v>1</v>
      </c>
      <c r="M36" s="80">
        <f t="shared" ca="1" si="13"/>
        <v>1</v>
      </c>
      <c r="N36" s="85"/>
      <c r="O36" s="82">
        <f t="shared" ca="1" si="14"/>
        <v>0</v>
      </c>
      <c r="P36" s="79">
        <f t="shared" ca="1" si="15"/>
        <v>0</v>
      </c>
      <c r="Q36" s="79">
        <f t="shared" ca="1" si="16"/>
        <v>0</v>
      </c>
      <c r="R36" s="79">
        <f t="shared" ca="1" si="17"/>
        <v>0</v>
      </c>
      <c r="S36" s="79">
        <f t="shared" ca="1" si="18"/>
        <v>0</v>
      </c>
      <c r="T36" s="79">
        <f t="shared" ca="1" si="19"/>
        <v>0</v>
      </c>
      <c r="U36" s="79">
        <f t="shared" ca="1" si="20"/>
        <v>0</v>
      </c>
      <c r="V36" s="79">
        <f t="shared" ca="1" si="21"/>
        <v>0</v>
      </c>
      <c r="W36" s="79">
        <f t="shared" ca="1" si="22"/>
        <v>1</v>
      </c>
      <c r="X36" s="79">
        <f t="shared" ca="1" si="23"/>
        <v>0</v>
      </c>
      <c r="Y36" s="79">
        <f t="shared" ca="1" si="24"/>
        <v>0</v>
      </c>
      <c r="Z36" s="79">
        <f t="shared" ca="1" si="25"/>
        <v>1</v>
      </c>
      <c r="AA36" s="80">
        <f t="shared" ca="1" si="26"/>
        <v>1</v>
      </c>
      <c r="AB36" s="85"/>
      <c r="AC36" s="82">
        <f t="shared" ca="1" si="27"/>
        <v>0</v>
      </c>
      <c r="AD36" s="79">
        <f t="shared" ca="1" si="28"/>
        <v>0</v>
      </c>
      <c r="AE36" s="79">
        <f t="shared" ca="1" si="29"/>
        <v>0</v>
      </c>
      <c r="AF36" s="79">
        <f t="shared" ca="1" si="30"/>
        <v>0</v>
      </c>
      <c r="AG36" s="79">
        <f t="shared" ca="1" si="31"/>
        <v>0</v>
      </c>
      <c r="AH36" s="79">
        <f t="shared" ca="1" si="32"/>
        <v>0</v>
      </c>
      <c r="AI36" s="79">
        <f t="shared" ca="1" si="33"/>
        <v>0</v>
      </c>
      <c r="AJ36" s="79">
        <f t="shared" ca="1" si="34"/>
        <v>0</v>
      </c>
      <c r="AK36" s="79">
        <f t="shared" ca="1" si="35"/>
        <v>1</v>
      </c>
      <c r="AL36" s="79">
        <f t="shared" ca="1" si="36"/>
        <v>0</v>
      </c>
      <c r="AM36" s="79">
        <f t="shared" ca="1" si="37"/>
        <v>0</v>
      </c>
      <c r="AN36" s="79">
        <f t="shared" ca="1" si="38"/>
        <v>1</v>
      </c>
      <c r="AO36" s="79">
        <f t="shared" ca="1" si="39"/>
        <v>1</v>
      </c>
      <c r="AP36" s="5">
        <f t="shared" ca="1" si="40"/>
        <v>0</v>
      </c>
      <c r="AQ36" s="5">
        <f t="shared" ca="1" si="41"/>
        <v>0</v>
      </c>
      <c r="AR36" s="5">
        <f t="shared" ca="1" si="42"/>
        <v>0</v>
      </c>
      <c r="AS36" s="5">
        <f t="shared" ca="1" si="43"/>
        <v>0</v>
      </c>
      <c r="AT36" s="5">
        <f t="shared" ca="1" si="44"/>
        <v>0</v>
      </c>
      <c r="AU36" s="5">
        <f t="shared" ca="1" si="45"/>
        <v>0</v>
      </c>
      <c r="AV36" s="5">
        <f t="shared" ca="1" si="46"/>
        <v>0</v>
      </c>
      <c r="AW36" s="5">
        <f t="shared" ca="1" si="47"/>
        <v>0</v>
      </c>
      <c r="AX36" s="5">
        <f t="shared" ca="1" si="48"/>
        <v>0</v>
      </c>
      <c r="AY36" s="5">
        <f t="shared" ca="1" si="49"/>
        <v>3</v>
      </c>
      <c r="AZ36" s="5">
        <f t="shared" ca="1" si="50"/>
        <v>0</v>
      </c>
      <c r="BA36" s="5">
        <f t="shared" ca="1" si="51"/>
        <v>0</v>
      </c>
      <c r="BB36" s="5">
        <f t="shared" ca="1" si="52"/>
        <v>3</v>
      </c>
      <c r="BC36" s="5">
        <f t="shared" ca="1" si="53"/>
        <v>3</v>
      </c>
    </row>
    <row r="37" spans="2:55" ht="14.1" customHeight="1" thickBot="1" x14ac:dyDescent="0.2">
      <c r="B37" s="24" t="s">
        <v>82</v>
      </c>
      <c r="C37" s="79">
        <f t="shared" ca="1" si="3"/>
        <v>0</v>
      </c>
      <c r="D37" s="79">
        <f t="shared" ca="1" si="4"/>
        <v>0</v>
      </c>
      <c r="E37" s="79">
        <f t="shared" ca="1" si="5"/>
        <v>0</v>
      </c>
      <c r="F37" s="79">
        <f t="shared" ca="1" si="6"/>
        <v>0</v>
      </c>
      <c r="G37" s="79">
        <f t="shared" ca="1" si="7"/>
        <v>0</v>
      </c>
      <c r="H37" s="79">
        <f t="shared" ca="1" si="8"/>
        <v>0</v>
      </c>
      <c r="I37" s="79">
        <f t="shared" ca="1" si="9"/>
        <v>1</v>
      </c>
      <c r="J37" s="79">
        <f t="shared" ca="1" si="10"/>
        <v>0</v>
      </c>
      <c r="K37" s="79">
        <f t="shared" ca="1" si="11"/>
        <v>0</v>
      </c>
      <c r="L37" s="79">
        <f t="shared" ca="1" si="12"/>
        <v>1</v>
      </c>
      <c r="M37" s="80">
        <f t="shared" ca="1" si="13"/>
        <v>1</v>
      </c>
      <c r="N37" s="85"/>
      <c r="O37" s="82">
        <f t="shared" ca="1" si="14"/>
        <v>0</v>
      </c>
      <c r="P37" s="79">
        <f t="shared" ca="1" si="15"/>
        <v>0</v>
      </c>
      <c r="Q37" s="79">
        <f t="shared" ca="1" si="16"/>
        <v>0</v>
      </c>
      <c r="R37" s="79">
        <f t="shared" ca="1" si="17"/>
        <v>0</v>
      </c>
      <c r="S37" s="79">
        <f t="shared" ca="1" si="18"/>
        <v>0</v>
      </c>
      <c r="T37" s="79">
        <f t="shared" ca="1" si="19"/>
        <v>0</v>
      </c>
      <c r="U37" s="79">
        <f t="shared" ca="1" si="20"/>
        <v>0</v>
      </c>
      <c r="V37" s="79">
        <f t="shared" ca="1" si="21"/>
        <v>0</v>
      </c>
      <c r="W37" s="79">
        <f t="shared" ca="1" si="22"/>
        <v>1</v>
      </c>
      <c r="X37" s="79">
        <f t="shared" ca="1" si="23"/>
        <v>0</v>
      </c>
      <c r="Y37" s="79">
        <f t="shared" ca="1" si="24"/>
        <v>0</v>
      </c>
      <c r="Z37" s="79">
        <f t="shared" ca="1" si="25"/>
        <v>1</v>
      </c>
      <c r="AA37" s="80">
        <f t="shared" ca="1" si="26"/>
        <v>1</v>
      </c>
      <c r="AB37" s="85"/>
      <c r="AC37" s="82">
        <f t="shared" ca="1" si="27"/>
        <v>0</v>
      </c>
      <c r="AD37" s="79">
        <f t="shared" ca="1" si="28"/>
        <v>0</v>
      </c>
      <c r="AE37" s="79">
        <f t="shared" ca="1" si="29"/>
        <v>0</v>
      </c>
      <c r="AF37" s="79">
        <f t="shared" ca="1" si="30"/>
        <v>0</v>
      </c>
      <c r="AG37" s="79">
        <f t="shared" ca="1" si="31"/>
        <v>0</v>
      </c>
      <c r="AH37" s="79">
        <f t="shared" ca="1" si="32"/>
        <v>0</v>
      </c>
      <c r="AI37" s="79">
        <f t="shared" ca="1" si="33"/>
        <v>0</v>
      </c>
      <c r="AJ37" s="79">
        <f t="shared" ca="1" si="34"/>
        <v>0</v>
      </c>
      <c r="AK37" s="79">
        <f t="shared" ca="1" si="35"/>
        <v>1</v>
      </c>
      <c r="AL37" s="79">
        <f t="shared" ca="1" si="36"/>
        <v>0</v>
      </c>
      <c r="AM37" s="79">
        <f t="shared" ca="1" si="37"/>
        <v>0</v>
      </c>
      <c r="AN37" s="79">
        <f t="shared" ca="1" si="38"/>
        <v>1</v>
      </c>
      <c r="AO37" s="79">
        <f t="shared" ca="1" si="39"/>
        <v>1</v>
      </c>
      <c r="AP37" s="5">
        <f t="shared" ca="1" si="40"/>
        <v>0</v>
      </c>
      <c r="AQ37" s="5">
        <f t="shared" ca="1" si="41"/>
        <v>0</v>
      </c>
      <c r="AR37" s="5">
        <f t="shared" ca="1" si="42"/>
        <v>0</v>
      </c>
      <c r="AS37" s="5">
        <f t="shared" ca="1" si="43"/>
        <v>0</v>
      </c>
      <c r="AT37" s="5">
        <f t="shared" ca="1" si="44"/>
        <v>0</v>
      </c>
      <c r="AU37" s="5">
        <f t="shared" ca="1" si="45"/>
        <v>0</v>
      </c>
      <c r="AV37" s="5">
        <f t="shared" ca="1" si="46"/>
        <v>0</v>
      </c>
      <c r="AW37" s="5">
        <f t="shared" ca="1" si="47"/>
        <v>0</v>
      </c>
      <c r="AX37" s="5">
        <f t="shared" ca="1" si="48"/>
        <v>0</v>
      </c>
      <c r="AY37" s="5">
        <f t="shared" ca="1" si="49"/>
        <v>3</v>
      </c>
      <c r="AZ37" s="5">
        <f t="shared" ca="1" si="50"/>
        <v>0</v>
      </c>
      <c r="BA37" s="5">
        <f t="shared" ca="1" si="51"/>
        <v>0</v>
      </c>
      <c r="BB37" s="5">
        <f t="shared" ca="1" si="52"/>
        <v>3</v>
      </c>
      <c r="BC37" s="5">
        <f t="shared" ca="1" si="53"/>
        <v>3</v>
      </c>
    </row>
    <row r="38" spans="2:55" ht="14.1" customHeight="1" thickBot="1" x14ac:dyDescent="0.2">
      <c r="B38" s="6" t="s">
        <v>17</v>
      </c>
      <c r="C38" s="73">
        <f ca="1">SUM(C7:C37)</f>
        <v>1391</v>
      </c>
      <c r="D38" s="81">
        <f t="shared" ref="D38:M38" ca="1" si="54">SUM(D7:D37)</f>
        <v>400</v>
      </c>
      <c r="E38" s="89">
        <f t="shared" ca="1" si="54"/>
        <v>1791</v>
      </c>
      <c r="F38" s="83">
        <f t="shared" ca="1" si="54"/>
        <v>17</v>
      </c>
      <c r="G38" s="81">
        <f t="shared" ca="1" si="54"/>
        <v>0</v>
      </c>
      <c r="H38" s="89">
        <f t="shared" ca="1" si="54"/>
        <v>17</v>
      </c>
      <c r="I38" s="83">
        <f ca="1">SUM(I7:I37)</f>
        <v>31</v>
      </c>
      <c r="J38" s="73">
        <f t="shared" ca="1" si="54"/>
        <v>0</v>
      </c>
      <c r="K38" s="73">
        <f t="shared" ca="1" si="54"/>
        <v>0</v>
      </c>
      <c r="L38" s="73">
        <f t="shared" ca="1" si="54"/>
        <v>31</v>
      </c>
      <c r="M38" s="90">
        <f t="shared" ca="1" si="54"/>
        <v>1839</v>
      </c>
      <c r="N38" s="86"/>
      <c r="O38" s="92">
        <f t="shared" ref="O38:AA38" ca="1" si="55">SUM(O7:O37)</f>
        <v>1390</v>
      </c>
      <c r="P38" s="90">
        <f t="shared" ca="1" si="55"/>
        <v>400</v>
      </c>
      <c r="Q38" s="89">
        <f t="shared" ca="1" si="55"/>
        <v>1790</v>
      </c>
      <c r="R38" s="92">
        <f t="shared" ca="1" si="55"/>
        <v>20</v>
      </c>
      <c r="S38" s="90">
        <f t="shared" ca="1" si="55"/>
        <v>0</v>
      </c>
      <c r="T38" s="89">
        <f t="shared" ca="1" si="55"/>
        <v>20</v>
      </c>
      <c r="U38" s="92">
        <f t="shared" ca="1" si="55"/>
        <v>233</v>
      </c>
      <c r="V38" s="93">
        <f t="shared" ca="1" si="55"/>
        <v>233</v>
      </c>
      <c r="W38" s="93">
        <f t="shared" ca="1" si="55"/>
        <v>31</v>
      </c>
      <c r="X38" s="93">
        <f t="shared" ca="1" si="55"/>
        <v>5</v>
      </c>
      <c r="Y38" s="93">
        <f t="shared" ca="1" si="55"/>
        <v>0</v>
      </c>
      <c r="Z38" s="93">
        <f t="shared" ca="1" si="55"/>
        <v>36</v>
      </c>
      <c r="AA38" s="90">
        <f t="shared" ca="1" si="55"/>
        <v>2079</v>
      </c>
      <c r="AB38" s="86"/>
      <c r="AC38" s="83">
        <f t="shared" ref="AC38:AO38" ca="1" si="56">SUM(AC7:AC37)</f>
        <v>1388</v>
      </c>
      <c r="AD38" s="81">
        <f t="shared" ca="1" si="56"/>
        <v>400</v>
      </c>
      <c r="AE38" s="89">
        <f t="shared" ca="1" si="56"/>
        <v>1788</v>
      </c>
      <c r="AF38" s="83">
        <f t="shared" ca="1" si="56"/>
        <v>18</v>
      </c>
      <c r="AG38" s="81">
        <f t="shared" ca="1" si="56"/>
        <v>0</v>
      </c>
      <c r="AH38" s="89">
        <f t="shared" ca="1" si="56"/>
        <v>18</v>
      </c>
      <c r="AI38" s="83">
        <f t="shared" ca="1" si="56"/>
        <v>0</v>
      </c>
      <c r="AJ38" s="73">
        <f t="shared" ca="1" si="56"/>
        <v>0</v>
      </c>
      <c r="AK38" s="73">
        <f t="shared" ca="1" si="56"/>
        <v>31</v>
      </c>
      <c r="AL38" s="73">
        <f t="shared" ca="1" si="56"/>
        <v>0</v>
      </c>
      <c r="AM38" s="73">
        <f t="shared" ca="1" si="56"/>
        <v>0</v>
      </c>
      <c r="AN38" s="73">
        <f t="shared" ca="1" si="56"/>
        <v>31</v>
      </c>
      <c r="AO38" s="93">
        <f t="shared" ca="1" si="56"/>
        <v>1837</v>
      </c>
      <c r="AP38" s="5">
        <f t="shared" ref="AP38:BC38" ca="1" si="57">SUM(AP7:AP37)</f>
        <v>4169</v>
      </c>
      <c r="AQ38" s="5">
        <f t="shared" ca="1" si="57"/>
        <v>1200</v>
      </c>
      <c r="AR38" s="5">
        <f t="shared" ca="1" si="57"/>
        <v>5369</v>
      </c>
      <c r="AS38" s="5">
        <f t="shared" ca="1" si="57"/>
        <v>55</v>
      </c>
      <c r="AT38" s="5">
        <f t="shared" ca="1" si="57"/>
        <v>0</v>
      </c>
      <c r="AU38" s="5">
        <f t="shared" ca="1" si="57"/>
        <v>55</v>
      </c>
      <c r="AV38" s="5">
        <f t="shared" ca="1" si="57"/>
        <v>233</v>
      </c>
      <c r="AW38" s="5">
        <f t="shared" ca="1" si="57"/>
        <v>0</v>
      </c>
      <c r="AX38" s="5">
        <f t="shared" ca="1" si="57"/>
        <v>233</v>
      </c>
      <c r="AY38" s="5">
        <f t="shared" ca="1" si="57"/>
        <v>93</v>
      </c>
      <c r="AZ38" s="5">
        <f t="shared" ca="1" si="57"/>
        <v>5</v>
      </c>
      <c r="BA38" s="5">
        <f t="shared" ca="1" si="57"/>
        <v>0</v>
      </c>
      <c r="BB38" s="5">
        <f t="shared" ca="1" si="57"/>
        <v>98</v>
      </c>
      <c r="BC38" s="5">
        <f t="shared" ca="1" si="57"/>
        <v>5755</v>
      </c>
    </row>
    <row r="39" spans="2:55" ht="12" thickBot="1" x14ac:dyDescent="0.2">
      <c r="C39" s="220" t="s">
        <v>126</v>
      </c>
      <c r="D39" s="221"/>
      <c r="E39" s="222"/>
      <c r="F39" s="221"/>
      <c r="G39" s="221"/>
      <c r="H39" s="222"/>
      <c r="I39" s="221"/>
      <c r="J39" s="221"/>
      <c r="K39" s="221"/>
      <c r="L39" s="221"/>
      <c r="M39" s="91">
        <f ca="1">E38+H38</f>
        <v>1808</v>
      </c>
      <c r="O39" s="220" t="s">
        <v>127</v>
      </c>
      <c r="P39" s="221"/>
      <c r="Q39" s="222"/>
      <c r="R39" s="221"/>
      <c r="S39" s="221"/>
      <c r="T39" s="222"/>
      <c r="U39" s="221"/>
      <c r="V39" s="221"/>
      <c r="W39" s="221"/>
      <c r="X39" s="221"/>
      <c r="Y39" s="221"/>
      <c r="Z39" s="221"/>
      <c r="AA39" s="91">
        <f ca="1">Q38+T38</f>
        <v>1810</v>
      </c>
      <c r="AC39" s="220" t="s">
        <v>128</v>
      </c>
      <c r="AD39" s="221"/>
      <c r="AE39" s="222"/>
      <c r="AF39" s="221"/>
      <c r="AG39" s="221"/>
      <c r="AH39" s="222"/>
      <c r="AI39" s="221"/>
      <c r="AJ39" s="221"/>
      <c r="AK39" s="221"/>
      <c r="AL39" s="221"/>
      <c r="AM39" s="221"/>
      <c r="AN39" s="221"/>
      <c r="AO39" s="91">
        <f ca="1">AE38+AH38</f>
        <v>1806</v>
      </c>
    </row>
  </sheetData>
  <mergeCells count="28">
    <mergeCell ref="B3:B6"/>
    <mergeCell ref="C3:BC3"/>
    <mergeCell ref="C4:M4"/>
    <mergeCell ref="O4:AA4"/>
    <mergeCell ref="AC4:AO4"/>
    <mergeCell ref="AP4:BC4"/>
    <mergeCell ref="I5:L5"/>
    <mergeCell ref="M5:M6"/>
    <mergeCell ref="AV5:AX5"/>
    <mergeCell ref="U5:V5"/>
    <mergeCell ref="AI5:AJ5"/>
    <mergeCell ref="AY5:BB5"/>
    <mergeCell ref="BC5:BC6"/>
    <mergeCell ref="C5:E5"/>
    <mergeCell ref="F5:H5"/>
    <mergeCell ref="O5:Q5"/>
    <mergeCell ref="AP5:AR5"/>
    <mergeCell ref="AS5:AU5"/>
    <mergeCell ref="W5:Z5"/>
    <mergeCell ref="AA5:AA6"/>
    <mergeCell ref="AK5:AN5"/>
    <mergeCell ref="AO5:AO6"/>
    <mergeCell ref="C39:L39"/>
    <mergeCell ref="O39:Z39"/>
    <mergeCell ref="AC39:AN39"/>
    <mergeCell ref="R5:T5"/>
    <mergeCell ref="AC5:AE5"/>
    <mergeCell ref="AF5:AH5"/>
  </mergeCells>
  <phoneticPr fontId="1"/>
  <pageMargins left="0.25" right="0.25" top="0.75" bottom="0.75" header="0.3" footer="0.3"/>
  <pageSetup paperSize="9" scale="8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close02">
          <controlPr autoLine="0" r:id="rId5">
            <anchor>
              <from>
                <xdr:col>1</xdr:col>
                <xdr:colOff>28575</xdr:colOff>
                <xdr:row>2</xdr:row>
                <xdr:rowOff>28575</xdr:rowOff>
              </from>
              <to>
                <xdr:col>1</xdr:col>
                <xdr:colOff>762000</xdr:colOff>
                <xdr:row>4</xdr:row>
                <xdr:rowOff>9525</xdr:rowOff>
              </to>
            </anchor>
          </controlPr>
        </control>
      </mc:Choice>
      <mc:Fallback>
        <control shapeId="4097" r:id="rId4" name="close02"/>
      </mc:Fallback>
    </mc:AlternateContent>
  </controls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pageSetUpPr fitToPage="1"/>
  </sheetPr>
  <dimension ref="A1:AC38"/>
  <sheetViews>
    <sheetView workbookViewId="0">
      <selection sqref="A1:W38"/>
    </sheetView>
  </sheetViews>
  <sheetFormatPr defaultColWidth="6.75" defaultRowHeight="11.25" x14ac:dyDescent="0.15"/>
  <cols>
    <col min="1" max="1" width="2.375" style="2" customWidth="1"/>
    <col min="2" max="2" width="14.25" style="2" bestFit="1" customWidth="1"/>
    <col min="3" max="8" width="3.75" style="2" customWidth="1"/>
    <col min="9" max="9" width="1.375" style="2" customWidth="1"/>
    <col min="10" max="15" width="3.75" style="2" customWidth="1"/>
    <col min="16" max="16" width="1.375" style="2" customWidth="1"/>
    <col min="17" max="22" width="3.75" style="2" customWidth="1"/>
    <col min="23" max="23" width="1.875" style="2" customWidth="1"/>
    <col min="24" max="29" width="3.75" style="2" customWidth="1"/>
    <col min="30" max="30" width="6.75" style="2"/>
    <col min="31" max="31" width="7.875" style="2" bestFit="1" customWidth="1"/>
    <col min="32" max="16384" width="6.75" style="2"/>
  </cols>
  <sheetData>
    <row r="1" spans="1:29" ht="14.25" x14ac:dyDescent="0.15">
      <c r="B1" s="25">
        <f>B3</f>
        <v>46023</v>
      </c>
      <c r="C1" s="10" t="s">
        <v>83</v>
      </c>
    </row>
    <row r="3" spans="1:29" x14ac:dyDescent="0.15">
      <c r="B3" s="203">
        <f>食事発注!C1</f>
        <v>46023</v>
      </c>
      <c r="C3" s="101" t="s">
        <v>38</v>
      </c>
      <c r="D3" s="102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4"/>
      <c r="X3" s="101"/>
      <c r="Y3" s="101"/>
      <c r="Z3" s="101"/>
      <c r="AA3" s="101"/>
      <c r="AB3" s="101"/>
      <c r="AC3" s="101"/>
    </row>
    <row r="4" spans="1:29" x14ac:dyDescent="0.15">
      <c r="B4" s="226"/>
      <c r="C4" s="229" t="s">
        <v>14</v>
      </c>
      <c r="D4" s="229"/>
      <c r="E4" s="229"/>
      <c r="F4" s="229"/>
      <c r="G4" s="229"/>
      <c r="H4" s="229"/>
      <c r="I4" s="99"/>
      <c r="J4" s="237" t="s">
        <v>15</v>
      </c>
      <c r="K4" s="238"/>
      <c r="L4" s="238"/>
      <c r="M4" s="238"/>
      <c r="N4" s="238"/>
      <c r="O4" s="239"/>
      <c r="P4" s="98"/>
      <c r="Q4" s="234" t="s">
        <v>16</v>
      </c>
      <c r="R4" s="235"/>
      <c r="S4" s="235"/>
      <c r="T4" s="235"/>
      <c r="U4" s="235"/>
      <c r="V4" s="236"/>
      <c r="W4" s="96"/>
      <c r="X4" s="220" t="s">
        <v>18</v>
      </c>
      <c r="Y4" s="221"/>
      <c r="Z4" s="221"/>
      <c r="AA4" s="221"/>
      <c r="AB4" s="221"/>
      <c r="AC4" s="223"/>
    </row>
    <row r="5" spans="1:29" ht="11.25" customHeight="1" x14ac:dyDescent="0.15">
      <c r="B5" s="226"/>
      <c r="C5" s="220" t="s">
        <v>36</v>
      </c>
      <c r="D5" s="221"/>
      <c r="E5" s="220" t="s">
        <v>37</v>
      </c>
      <c r="F5" s="221"/>
      <c r="G5" s="223"/>
      <c r="H5" s="232" t="s">
        <v>35</v>
      </c>
      <c r="I5" s="100"/>
      <c r="J5" s="220" t="s">
        <v>36</v>
      </c>
      <c r="K5" s="221"/>
      <c r="L5" s="220" t="s">
        <v>37</v>
      </c>
      <c r="M5" s="221"/>
      <c r="N5" s="223"/>
      <c r="O5" s="232" t="s">
        <v>35</v>
      </c>
      <c r="P5" s="100"/>
      <c r="Q5" s="220" t="s">
        <v>36</v>
      </c>
      <c r="R5" s="221"/>
      <c r="S5" s="220" t="s">
        <v>37</v>
      </c>
      <c r="T5" s="221"/>
      <c r="U5" s="223"/>
      <c r="V5" s="232" t="s">
        <v>35</v>
      </c>
      <c r="W5" s="100"/>
      <c r="X5" s="220" t="s">
        <v>36</v>
      </c>
      <c r="Y5" s="221"/>
      <c r="Z5" s="220" t="s">
        <v>37</v>
      </c>
      <c r="AA5" s="221"/>
      <c r="AB5" s="223"/>
      <c r="AC5" s="232" t="s">
        <v>35</v>
      </c>
    </row>
    <row r="6" spans="1:29" ht="108.75" customHeight="1" x14ac:dyDescent="0.15">
      <c r="B6" s="227"/>
      <c r="C6" s="3" t="s">
        <v>36</v>
      </c>
      <c r="D6" s="3" t="s">
        <v>31</v>
      </c>
      <c r="E6" s="3" t="s">
        <v>32</v>
      </c>
      <c r="F6" s="3" t="s">
        <v>33</v>
      </c>
      <c r="G6" s="3" t="s">
        <v>34</v>
      </c>
      <c r="H6" s="233"/>
      <c r="I6" s="97"/>
      <c r="J6" s="3" t="s">
        <v>95</v>
      </c>
      <c r="K6" s="3" t="s">
        <v>31</v>
      </c>
      <c r="L6" s="3" t="s">
        <v>32</v>
      </c>
      <c r="M6" s="3" t="s">
        <v>33</v>
      </c>
      <c r="N6" s="3" t="s">
        <v>34</v>
      </c>
      <c r="O6" s="233"/>
      <c r="P6" s="97"/>
      <c r="Q6" s="3" t="s">
        <v>96</v>
      </c>
      <c r="R6" s="3" t="s">
        <v>31</v>
      </c>
      <c r="S6" s="3" t="s">
        <v>32</v>
      </c>
      <c r="T6" s="3" t="s">
        <v>33</v>
      </c>
      <c r="U6" s="3" t="s">
        <v>34</v>
      </c>
      <c r="V6" s="233"/>
      <c r="W6" s="97"/>
      <c r="X6" s="3" t="s">
        <v>30</v>
      </c>
      <c r="Y6" s="3" t="s">
        <v>31</v>
      </c>
      <c r="Z6" s="3" t="s">
        <v>32</v>
      </c>
      <c r="AA6" s="3" t="s">
        <v>33</v>
      </c>
      <c r="AB6" s="3" t="s">
        <v>34</v>
      </c>
      <c r="AC6" s="233"/>
    </row>
    <row r="7" spans="1:29" x14ac:dyDescent="0.15">
      <c r="A7" s="23"/>
      <c r="B7" s="24" t="s">
        <v>52</v>
      </c>
      <c r="C7" s="12">
        <f ca="1">INDIRECT(B7&amp;"!$F$28")</f>
        <v>0</v>
      </c>
      <c r="D7" s="7">
        <f ca="1">C7</f>
        <v>0</v>
      </c>
      <c r="E7" s="13">
        <f ca="1">INDIRECT(B7&amp;"!$F$29")</f>
        <v>22</v>
      </c>
      <c r="F7" s="13">
        <f ca="1">INDIRECT(B7&amp;"!$F$30")</f>
        <v>0</v>
      </c>
      <c r="G7" s="7">
        <f ca="1">E7+F7</f>
        <v>22</v>
      </c>
      <c r="H7" s="7">
        <f ca="1">D7+G7</f>
        <v>22</v>
      </c>
      <c r="I7" s="7"/>
      <c r="J7" s="12">
        <f ca="1">INDIRECT(B7&amp;"!$S$28")</f>
        <v>0</v>
      </c>
      <c r="K7" s="9">
        <f ca="1">J7</f>
        <v>0</v>
      </c>
      <c r="L7" s="13">
        <f ca="1">INDIRECT(B7&amp;"!$S$29")</f>
        <v>17</v>
      </c>
      <c r="M7" s="13">
        <f ca="1">INDIRECT(B7&amp;"!$S$30")</f>
        <v>0</v>
      </c>
      <c r="N7" s="9">
        <f ca="1">L7+M7</f>
        <v>17</v>
      </c>
      <c r="O7" s="9">
        <f ca="1">K7+N7</f>
        <v>17</v>
      </c>
      <c r="P7" s="9"/>
      <c r="Q7" s="12">
        <f ca="1">INDIRECT(B7&amp;"!$AF$28")</f>
        <v>0</v>
      </c>
      <c r="R7" s="8">
        <f ca="1">Q7</f>
        <v>0</v>
      </c>
      <c r="S7" s="13">
        <f ca="1">INDIRECT(B7&amp;"!$AF$29")</f>
        <v>22</v>
      </c>
      <c r="T7" s="13">
        <f ca="1">INDIRECT(B7&amp;"!$AF$30")</f>
        <v>0</v>
      </c>
      <c r="U7" s="8">
        <f ca="1">S7+T7</f>
        <v>22</v>
      </c>
      <c r="V7" s="8">
        <f ca="1">R7+U7</f>
        <v>22</v>
      </c>
      <c r="W7" s="8"/>
      <c r="X7" s="5">
        <f ca="1">C7+J7+Q7</f>
        <v>0</v>
      </c>
      <c r="Y7" s="14">
        <f ca="1">D7+K7+R7</f>
        <v>0</v>
      </c>
      <c r="Z7" s="5">
        <f ca="1">E7+L7+S7</f>
        <v>61</v>
      </c>
      <c r="AA7" s="5">
        <f ca="1">F7+M7+T7</f>
        <v>0</v>
      </c>
      <c r="AB7" s="14">
        <f t="shared" ref="AB7" ca="1" si="0">G7+N7+U7</f>
        <v>61</v>
      </c>
      <c r="AC7" s="14">
        <f ca="1">Y7+AB7</f>
        <v>61</v>
      </c>
    </row>
    <row r="8" spans="1:29" x14ac:dyDescent="0.15">
      <c r="A8" s="23"/>
      <c r="B8" s="24" t="s">
        <v>53</v>
      </c>
      <c r="C8" s="12">
        <f t="shared" ref="C8:C37" ca="1" si="1">INDIRECT(B8&amp;"!$F$28")</f>
        <v>0</v>
      </c>
      <c r="D8" s="7">
        <f t="shared" ref="D8:D37" ca="1" si="2">C8</f>
        <v>0</v>
      </c>
      <c r="E8" s="13">
        <f t="shared" ref="E8:E37" ca="1" si="3">INDIRECT(B8&amp;"!$F$29")</f>
        <v>22</v>
      </c>
      <c r="F8" s="13">
        <f t="shared" ref="F8:F37" ca="1" si="4">INDIRECT(B8&amp;"!$F$30")</f>
        <v>0</v>
      </c>
      <c r="G8" s="7">
        <f t="shared" ref="G8:G37" ca="1" si="5">E8+F8</f>
        <v>22</v>
      </c>
      <c r="H8" s="7">
        <f t="shared" ref="H8:H37" ca="1" si="6">D8+G8</f>
        <v>22</v>
      </c>
      <c r="I8" s="7"/>
      <c r="J8" s="12">
        <f t="shared" ref="J8:J37" ca="1" si="7">INDIRECT(B8&amp;"!$S$28")</f>
        <v>0</v>
      </c>
      <c r="K8" s="9">
        <f t="shared" ref="K8:K37" ca="1" si="8">J8</f>
        <v>0</v>
      </c>
      <c r="L8" s="13">
        <f t="shared" ref="L8:L37" ca="1" si="9">INDIRECT(B8&amp;"!$S$29")</f>
        <v>18</v>
      </c>
      <c r="M8" s="13">
        <f t="shared" ref="M8:M37" ca="1" si="10">INDIRECT(B8&amp;"!$S$30")</f>
        <v>0</v>
      </c>
      <c r="N8" s="9">
        <f t="shared" ref="N8:N37" ca="1" si="11">L8+M8</f>
        <v>18</v>
      </c>
      <c r="O8" s="9">
        <f t="shared" ref="O8:O37" ca="1" si="12">K8+N8</f>
        <v>18</v>
      </c>
      <c r="P8" s="9"/>
      <c r="Q8" s="12">
        <f t="shared" ref="Q8:Q37" ca="1" si="13">INDIRECT(B8&amp;"!$AF$28")</f>
        <v>0</v>
      </c>
      <c r="R8" s="8">
        <f t="shared" ref="R8:R37" ca="1" si="14">Q8</f>
        <v>0</v>
      </c>
      <c r="S8" s="13">
        <f t="shared" ref="S8:S37" ca="1" si="15">INDIRECT(B8&amp;"!$AF$29")</f>
        <v>23</v>
      </c>
      <c r="T8" s="13">
        <f t="shared" ref="T8:T36" ca="1" si="16">INDIRECT(B8&amp;"!$AF$30")</f>
        <v>0</v>
      </c>
      <c r="U8" s="8">
        <f t="shared" ref="U8:U37" ca="1" si="17">S8+T8</f>
        <v>23</v>
      </c>
      <c r="V8" s="8">
        <f t="shared" ref="V8:V37" ca="1" si="18">R8+U8</f>
        <v>23</v>
      </c>
      <c r="W8" s="8"/>
      <c r="X8" s="5">
        <f t="shared" ref="X8:X37" ca="1" si="19">C8+J8+Q8</f>
        <v>0</v>
      </c>
      <c r="Y8" s="14">
        <f t="shared" ref="Y8:Y37" ca="1" si="20">D8+K8+R8</f>
        <v>0</v>
      </c>
      <c r="Z8" s="5">
        <f t="shared" ref="Z8:Z37" ca="1" si="21">E8+L8+S8</f>
        <v>63</v>
      </c>
      <c r="AA8" s="5">
        <f t="shared" ref="AA8:AA37" ca="1" si="22">F8+M8+T8</f>
        <v>0</v>
      </c>
      <c r="AB8" s="14">
        <f t="shared" ref="AB8:AB37" ca="1" si="23">G8+N8+U8</f>
        <v>63</v>
      </c>
      <c r="AC8" s="14">
        <f t="shared" ref="AC8:AC37" ca="1" si="24">Y8+AB8</f>
        <v>63</v>
      </c>
    </row>
    <row r="9" spans="1:29" x14ac:dyDescent="0.15">
      <c r="A9" s="23"/>
      <c r="B9" s="24" t="s">
        <v>54</v>
      </c>
      <c r="C9" s="12">
        <f t="shared" ca="1" si="1"/>
        <v>0</v>
      </c>
      <c r="D9" s="7">
        <f t="shared" ca="1" si="2"/>
        <v>0</v>
      </c>
      <c r="E9" s="13">
        <f t="shared" ca="1" si="3"/>
        <v>22</v>
      </c>
      <c r="F9" s="13">
        <f t="shared" ca="1" si="4"/>
        <v>0</v>
      </c>
      <c r="G9" s="7">
        <f t="shared" ca="1" si="5"/>
        <v>22</v>
      </c>
      <c r="H9" s="7">
        <f t="shared" ca="1" si="6"/>
        <v>22</v>
      </c>
      <c r="I9" s="7"/>
      <c r="J9" s="12">
        <f t="shared" ca="1" si="7"/>
        <v>0</v>
      </c>
      <c r="K9" s="9">
        <f t="shared" ca="1" si="8"/>
        <v>0</v>
      </c>
      <c r="L9" s="13">
        <f t="shared" ca="1" si="9"/>
        <v>19</v>
      </c>
      <c r="M9" s="13">
        <f t="shared" ca="1" si="10"/>
        <v>0</v>
      </c>
      <c r="N9" s="9">
        <f t="shared" ca="1" si="11"/>
        <v>19</v>
      </c>
      <c r="O9" s="9">
        <f t="shared" ca="1" si="12"/>
        <v>19</v>
      </c>
      <c r="P9" s="9"/>
      <c r="Q9" s="12">
        <f t="shared" ca="1" si="13"/>
        <v>0</v>
      </c>
      <c r="R9" s="8">
        <f t="shared" ca="1" si="14"/>
        <v>0</v>
      </c>
      <c r="S9" s="13">
        <f t="shared" ca="1" si="15"/>
        <v>22</v>
      </c>
      <c r="T9" s="13">
        <f t="shared" ca="1" si="16"/>
        <v>0</v>
      </c>
      <c r="U9" s="8">
        <f t="shared" ca="1" si="17"/>
        <v>22</v>
      </c>
      <c r="V9" s="8">
        <f t="shared" ca="1" si="18"/>
        <v>22</v>
      </c>
      <c r="W9" s="8"/>
      <c r="X9" s="5">
        <f t="shared" ca="1" si="19"/>
        <v>0</v>
      </c>
      <c r="Y9" s="14">
        <f t="shared" ca="1" si="20"/>
        <v>0</v>
      </c>
      <c r="Z9" s="5">
        <f t="shared" ca="1" si="21"/>
        <v>63</v>
      </c>
      <c r="AA9" s="5">
        <f t="shared" ca="1" si="22"/>
        <v>0</v>
      </c>
      <c r="AB9" s="14">
        <f t="shared" ca="1" si="23"/>
        <v>63</v>
      </c>
      <c r="AC9" s="14">
        <f t="shared" ca="1" si="24"/>
        <v>63</v>
      </c>
    </row>
    <row r="10" spans="1:29" x14ac:dyDescent="0.15">
      <c r="A10" s="23"/>
      <c r="B10" s="24" t="s">
        <v>55</v>
      </c>
      <c r="C10" s="12">
        <f t="shared" ca="1" si="1"/>
        <v>0</v>
      </c>
      <c r="D10" s="7">
        <f t="shared" ca="1" si="2"/>
        <v>0</v>
      </c>
      <c r="E10" s="13">
        <f t="shared" ca="1" si="3"/>
        <v>24</v>
      </c>
      <c r="F10" s="13">
        <f t="shared" ca="1" si="4"/>
        <v>0</v>
      </c>
      <c r="G10" s="7">
        <f t="shared" ca="1" si="5"/>
        <v>24</v>
      </c>
      <c r="H10" s="7">
        <f t="shared" ca="1" si="6"/>
        <v>24</v>
      </c>
      <c r="I10" s="7"/>
      <c r="J10" s="12">
        <f t="shared" ca="1" si="7"/>
        <v>0</v>
      </c>
      <c r="K10" s="9">
        <f t="shared" ca="1" si="8"/>
        <v>0</v>
      </c>
      <c r="L10" s="13">
        <f t="shared" ca="1" si="9"/>
        <v>17</v>
      </c>
      <c r="M10" s="13">
        <f t="shared" ca="1" si="10"/>
        <v>0</v>
      </c>
      <c r="N10" s="9">
        <f t="shared" ca="1" si="11"/>
        <v>17</v>
      </c>
      <c r="O10" s="9">
        <f t="shared" ca="1" si="12"/>
        <v>17</v>
      </c>
      <c r="P10" s="9"/>
      <c r="Q10" s="12">
        <f t="shared" ca="1" si="13"/>
        <v>0</v>
      </c>
      <c r="R10" s="8">
        <f t="shared" ca="1" si="14"/>
        <v>0</v>
      </c>
      <c r="S10" s="13">
        <f t="shared" ca="1" si="15"/>
        <v>22</v>
      </c>
      <c r="T10" s="13">
        <f t="shared" ca="1" si="16"/>
        <v>0</v>
      </c>
      <c r="U10" s="8">
        <f t="shared" ca="1" si="17"/>
        <v>22</v>
      </c>
      <c r="V10" s="8">
        <f t="shared" ca="1" si="18"/>
        <v>22</v>
      </c>
      <c r="W10" s="8"/>
      <c r="X10" s="5">
        <f t="shared" ca="1" si="19"/>
        <v>0</v>
      </c>
      <c r="Y10" s="14">
        <f t="shared" ca="1" si="20"/>
        <v>0</v>
      </c>
      <c r="Z10" s="5">
        <f t="shared" ca="1" si="21"/>
        <v>63</v>
      </c>
      <c r="AA10" s="5">
        <f t="shared" ca="1" si="22"/>
        <v>0</v>
      </c>
      <c r="AB10" s="14">
        <f t="shared" ca="1" si="23"/>
        <v>63</v>
      </c>
      <c r="AC10" s="14">
        <f t="shared" ca="1" si="24"/>
        <v>63</v>
      </c>
    </row>
    <row r="11" spans="1:29" x14ac:dyDescent="0.15">
      <c r="A11" s="23"/>
      <c r="B11" s="24" t="s">
        <v>56</v>
      </c>
      <c r="C11" s="12">
        <f t="shared" ca="1" si="1"/>
        <v>0</v>
      </c>
      <c r="D11" s="7">
        <f t="shared" ca="1" si="2"/>
        <v>0</v>
      </c>
      <c r="E11" s="13">
        <f t="shared" ca="1" si="3"/>
        <v>0</v>
      </c>
      <c r="F11" s="13">
        <f t="shared" ca="1" si="4"/>
        <v>0</v>
      </c>
      <c r="G11" s="7">
        <f t="shared" ca="1" si="5"/>
        <v>0</v>
      </c>
      <c r="H11" s="7">
        <f t="shared" ca="1" si="6"/>
        <v>0</v>
      </c>
      <c r="I11" s="7"/>
      <c r="J11" s="12">
        <f t="shared" ca="1" si="7"/>
        <v>0</v>
      </c>
      <c r="K11" s="9">
        <f t="shared" ca="1" si="8"/>
        <v>0</v>
      </c>
      <c r="L11" s="13">
        <f t="shared" ca="1" si="9"/>
        <v>0</v>
      </c>
      <c r="M11" s="13">
        <f t="shared" ca="1" si="10"/>
        <v>0</v>
      </c>
      <c r="N11" s="9">
        <f t="shared" ca="1" si="11"/>
        <v>0</v>
      </c>
      <c r="O11" s="9">
        <f t="shared" ca="1" si="12"/>
        <v>0</v>
      </c>
      <c r="P11" s="9"/>
      <c r="Q11" s="12">
        <f t="shared" ca="1" si="13"/>
        <v>0</v>
      </c>
      <c r="R11" s="8">
        <f t="shared" ca="1" si="14"/>
        <v>0</v>
      </c>
      <c r="S11" s="13">
        <f t="shared" ca="1" si="15"/>
        <v>0</v>
      </c>
      <c r="T11" s="13">
        <f t="shared" ca="1" si="16"/>
        <v>0</v>
      </c>
      <c r="U11" s="8">
        <f t="shared" ca="1" si="17"/>
        <v>0</v>
      </c>
      <c r="V11" s="8">
        <f t="shared" ca="1" si="18"/>
        <v>0</v>
      </c>
      <c r="W11" s="8"/>
      <c r="X11" s="5">
        <f t="shared" ca="1" si="19"/>
        <v>0</v>
      </c>
      <c r="Y11" s="14">
        <f t="shared" ca="1" si="20"/>
        <v>0</v>
      </c>
      <c r="Z11" s="5">
        <f t="shared" ca="1" si="21"/>
        <v>0</v>
      </c>
      <c r="AA11" s="5">
        <f t="shared" ca="1" si="22"/>
        <v>0</v>
      </c>
      <c r="AB11" s="14">
        <f t="shared" ca="1" si="23"/>
        <v>0</v>
      </c>
      <c r="AC11" s="14">
        <f t="shared" ca="1" si="24"/>
        <v>0</v>
      </c>
    </row>
    <row r="12" spans="1:29" x14ac:dyDescent="0.15">
      <c r="A12" s="23"/>
      <c r="B12" s="24" t="s">
        <v>57</v>
      </c>
      <c r="C12" s="12">
        <f t="shared" ca="1" si="1"/>
        <v>0</v>
      </c>
      <c r="D12" s="7">
        <f t="shared" ca="1" si="2"/>
        <v>0</v>
      </c>
      <c r="E12" s="13">
        <f t="shared" ca="1" si="3"/>
        <v>24</v>
      </c>
      <c r="F12" s="13">
        <f t="shared" ca="1" si="4"/>
        <v>0</v>
      </c>
      <c r="G12" s="7">
        <f t="shared" ca="1" si="5"/>
        <v>24</v>
      </c>
      <c r="H12" s="7">
        <f t="shared" ca="1" si="6"/>
        <v>24</v>
      </c>
      <c r="I12" s="7"/>
      <c r="J12" s="12">
        <f t="shared" ca="1" si="7"/>
        <v>0</v>
      </c>
      <c r="K12" s="9">
        <f t="shared" ca="1" si="8"/>
        <v>0</v>
      </c>
      <c r="L12" s="13">
        <f t="shared" ca="1" si="9"/>
        <v>17</v>
      </c>
      <c r="M12" s="13">
        <f t="shared" ca="1" si="10"/>
        <v>0</v>
      </c>
      <c r="N12" s="9">
        <f t="shared" ca="1" si="11"/>
        <v>17</v>
      </c>
      <c r="O12" s="9">
        <f t="shared" ca="1" si="12"/>
        <v>17</v>
      </c>
      <c r="P12" s="9"/>
      <c r="Q12" s="12">
        <f t="shared" ca="1" si="13"/>
        <v>0</v>
      </c>
      <c r="R12" s="8">
        <f t="shared" ca="1" si="14"/>
        <v>0</v>
      </c>
      <c r="S12" s="13">
        <f t="shared" ca="1" si="15"/>
        <v>26</v>
      </c>
      <c r="T12" s="13">
        <f t="shared" ca="1" si="16"/>
        <v>0</v>
      </c>
      <c r="U12" s="8">
        <f t="shared" ca="1" si="17"/>
        <v>26</v>
      </c>
      <c r="V12" s="8">
        <f t="shared" ca="1" si="18"/>
        <v>26</v>
      </c>
      <c r="W12" s="8"/>
      <c r="X12" s="5">
        <f t="shared" ca="1" si="19"/>
        <v>0</v>
      </c>
      <c r="Y12" s="14">
        <f t="shared" ca="1" si="20"/>
        <v>0</v>
      </c>
      <c r="Z12" s="5">
        <f t="shared" ca="1" si="21"/>
        <v>67</v>
      </c>
      <c r="AA12" s="5">
        <f t="shared" ca="1" si="22"/>
        <v>0</v>
      </c>
      <c r="AB12" s="14">
        <f t="shared" ca="1" si="23"/>
        <v>67</v>
      </c>
      <c r="AC12" s="14">
        <f t="shared" ca="1" si="24"/>
        <v>67</v>
      </c>
    </row>
    <row r="13" spans="1:29" x14ac:dyDescent="0.15">
      <c r="A13" s="23"/>
      <c r="B13" s="24" t="s">
        <v>58</v>
      </c>
      <c r="C13" s="12">
        <f t="shared" ca="1" si="1"/>
        <v>0</v>
      </c>
      <c r="D13" s="7">
        <f t="shared" ca="1" si="2"/>
        <v>0</v>
      </c>
      <c r="E13" s="13">
        <f t="shared" ca="1" si="3"/>
        <v>24</v>
      </c>
      <c r="F13" s="13">
        <f t="shared" ca="1" si="4"/>
        <v>0</v>
      </c>
      <c r="G13" s="7">
        <f t="shared" ca="1" si="5"/>
        <v>24</v>
      </c>
      <c r="H13" s="7">
        <f t="shared" ca="1" si="6"/>
        <v>24</v>
      </c>
      <c r="I13" s="7"/>
      <c r="J13" s="12">
        <f t="shared" ca="1" si="7"/>
        <v>0</v>
      </c>
      <c r="K13" s="9">
        <f t="shared" ca="1" si="8"/>
        <v>0</v>
      </c>
      <c r="L13" s="13">
        <f t="shared" ca="1" si="9"/>
        <v>18</v>
      </c>
      <c r="M13" s="13">
        <f t="shared" ca="1" si="10"/>
        <v>0</v>
      </c>
      <c r="N13" s="9">
        <f t="shared" ca="1" si="11"/>
        <v>18</v>
      </c>
      <c r="O13" s="9">
        <f t="shared" ca="1" si="12"/>
        <v>18</v>
      </c>
      <c r="P13" s="9"/>
      <c r="Q13" s="12">
        <f t="shared" ca="1" si="13"/>
        <v>0</v>
      </c>
      <c r="R13" s="8">
        <f t="shared" ca="1" si="14"/>
        <v>0</v>
      </c>
      <c r="S13" s="13">
        <f t="shared" ca="1" si="15"/>
        <v>27</v>
      </c>
      <c r="T13" s="13">
        <f t="shared" ca="1" si="16"/>
        <v>0</v>
      </c>
      <c r="U13" s="8">
        <f t="shared" ca="1" si="17"/>
        <v>27</v>
      </c>
      <c r="V13" s="8">
        <f t="shared" ca="1" si="18"/>
        <v>27</v>
      </c>
      <c r="W13" s="8"/>
      <c r="X13" s="5">
        <f t="shared" ca="1" si="19"/>
        <v>0</v>
      </c>
      <c r="Y13" s="14">
        <f t="shared" ca="1" si="20"/>
        <v>0</v>
      </c>
      <c r="Z13" s="5">
        <f t="shared" ca="1" si="21"/>
        <v>69</v>
      </c>
      <c r="AA13" s="5">
        <f t="shared" ca="1" si="22"/>
        <v>0</v>
      </c>
      <c r="AB13" s="14">
        <f t="shared" ca="1" si="23"/>
        <v>69</v>
      </c>
      <c r="AC13" s="14">
        <f t="shared" ca="1" si="24"/>
        <v>69</v>
      </c>
    </row>
    <row r="14" spans="1:29" x14ac:dyDescent="0.15">
      <c r="A14" s="23"/>
      <c r="B14" s="24" t="s">
        <v>59</v>
      </c>
      <c r="C14" s="12">
        <f t="shared" ca="1" si="1"/>
        <v>0</v>
      </c>
      <c r="D14" s="7">
        <f t="shared" ca="1" si="2"/>
        <v>0</v>
      </c>
      <c r="E14" s="13">
        <f t="shared" ca="1" si="3"/>
        <v>25</v>
      </c>
      <c r="F14" s="13">
        <f t="shared" ca="1" si="4"/>
        <v>0</v>
      </c>
      <c r="G14" s="7">
        <f t="shared" ca="1" si="5"/>
        <v>25</v>
      </c>
      <c r="H14" s="7">
        <f t="shared" ca="1" si="6"/>
        <v>25</v>
      </c>
      <c r="I14" s="7"/>
      <c r="J14" s="12">
        <f t="shared" ca="1" si="7"/>
        <v>0</v>
      </c>
      <c r="K14" s="9">
        <f t="shared" ca="1" si="8"/>
        <v>0</v>
      </c>
      <c r="L14" s="13">
        <f t="shared" ca="1" si="9"/>
        <v>17</v>
      </c>
      <c r="M14" s="13">
        <f t="shared" ca="1" si="10"/>
        <v>0</v>
      </c>
      <c r="N14" s="9">
        <f t="shared" ca="1" si="11"/>
        <v>17</v>
      </c>
      <c r="O14" s="9">
        <f t="shared" ca="1" si="12"/>
        <v>17</v>
      </c>
      <c r="P14" s="9"/>
      <c r="Q14" s="12">
        <f t="shared" ca="1" si="13"/>
        <v>0</v>
      </c>
      <c r="R14" s="8">
        <f t="shared" ca="1" si="14"/>
        <v>0</v>
      </c>
      <c r="S14" s="13">
        <f t="shared" ca="1" si="15"/>
        <v>26</v>
      </c>
      <c r="T14" s="13">
        <f t="shared" ca="1" si="16"/>
        <v>0</v>
      </c>
      <c r="U14" s="8">
        <f t="shared" ca="1" si="17"/>
        <v>26</v>
      </c>
      <c r="V14" s="8">
        <f t="shared" ca="1" si="18"/>
        <v>26</v>
      </c>
      <c r="W14" s="8"/>
      <c r="X14" s="5">
        <f t="shared" ca="1" si="19"/>
        <v>0</v>
      </c>
      <c r="Y14" s="14">
        <f t="shared" ca="1" si="20"/>
        <v>0</v>
      </c>
      <c r="Z14" s="5">
        <f t="shared" ca="1" si="21"/>
        <v>68</v>
      </c>
      <c r="AA14" s="5">
        <f t="shared" ca="1" si="22"/>
        <v>0</v>
      </c>
      <c r="AB14" s="14">
        <f t="shared" ca="1" si="23"/>
        <v>68</v>
      </c>
      <c r="AC14" s="14">
        <f t="shared" ca="1" si="24"/>
        <v>68</v>
      </c>
    </row>
    <row r="15" spans="1:29" x14ac:dyDescent="0.15">
      <c r="A15" s="23"/>
      <c r="B15" s="24" t="s">
        <v>60</v>
      </c>
      <c r="C15" s="12">
        <f t="shared" ca="1" si="1"/>
        <v>0</v>
      </c>
      <c r="D15" s="7">
        <f t="shared" ca="1" si="2"/>
        <v>0</v>
      </c>
      <c r="E15" s="13">
        <f t="shared" ca="1" si="3"/>
        <v>24</v>
      </c>
      <c r="F15" s="13">
        <f t="shared" ca="1" si="4"/>
        <v>0</v>
      </c>
      <c r="G15" s="7">
        <f t="shared" ca="1" si="5"/>
        <v>24</v>
      </c>
      <c r="H15" s="7">
        <f t="shared" ca="1" si="6"/>
        <v>24</v>
      </c>
      <c r="I15" s="7"/>
      <c r="J15" s="12">
        <f t="shared" ca="1" si="7"/>
        <v>0</v>
      </c>
      <c r="K15" s="9">
        <f t="shared" ca="1" si="8"/>
        <v>0</v>
      </c>
      <c r="L15" s="13">
        <f t="shared" ca="1" si="9"/>
        <v>14</v>
      </c>
      <c r="M15" s="13">
        <f t="shared" ca="1" si="10"/>
        <v>0</v>
      </c>
      <c r="N15" s="9">
        <f t="shared" ca="1" si="11"/>
        <v>14</v>
      </c>
      <c r="O15" s="9">
        <f t="shared" ca="1" si="12"/>
        <v>14</v>
      </c>
      <c r="P15" s="9"/>
      <c r="Q15" s="12">
        <f t="shared" ca="1" si="13"/>
        <v>0</v>
      </c>
      <c r="R15" s="8">
        <f t="shared" ca="1" si="14"/>
        <v>0</v>
      </c>
      <c r="S15" s="13">
        <f t="shared" ca="1" si="15"/>
        <v>26</v>
      </c>
      <c r="T15" s="13">
        <f t="shared" ca="1" si="16"/>
        <v>0</v>
      </c>
      <c r="U15" s="8">
        <f t="shared" ca="1" si="17"/>
        <v>26</v>
      </c>
      <c r="V15" s="8">
        <f t="shared" ca="1" si="18"/>
        <v>26</v>
      </c>
      <c r="W15" s="8"/>
      <c r="X15" s="5">
        <f t="shared" ca="1" si="19"/>
        <v>0</v>
      </c>
      <c r="Y15" s="14">
        <f t="shared" ca="1" si="20"/>
        <v>0</v>
      </c>
      <c r="Z15" s="5">
        <f t="shared" ca="1" si="21"/>
        <v>64</v>
      </c>
      <c r="AA15" s="5">
        <f t="shared" ca="1" si="22"/>
        <v>0</v>
      </c>
      <c r="AB15" s="14">
        <f t="shared" ca="1" si="23"/>
        <v>64</v>
      </c>
      <c r="AC15" s="14">
        <f t="shared" ca="1" si="24"/>
        <v>64</v>
      </c>
    </row>
    <row r="16" spans="1:29" x14ac:dyDescent="0.15">
      <c r="A16" s="23"/>
      <c r="B16" s="24" t="s">
        <v>61</v>
      </c>
      <c r="C16" s="12">
        <f t="shared" ca="1" si="1"/>
        <v>0</v>
      </c>
      <c r="D16" s="7">
        <f t="shared" ca="1" si="2"/>
        <v>0</v>
      </c>
      <c r="E16" s="13">
        <f t="shared" ca="1" si="3"/>
        <v>25</v>
      </c>
      <c r="F16" s="13">
        <f t="shared" ca="1" si="4"/>
        <v>0</v>
      </c>
      <c r="G16" s="7">
        <f t="shared" ca="1" si="5"/>
        <v>25</v>
      </c>
      <c r="H16" s="7">
        <f t="shared" ca="1" si="6"/>
        <v>25</v>
      </c>
      <c r="I16" s="7"/>
      <c r="J16" s="12">
        <f t="shared" ca="1" si="7"/>
        <v>0</v>
      </c>
      <c r="K16" s="9">
        <f t="shared" ca="1" si="8"/>
        <v>0</v>
      </c>
      <c r="L16" s="13">
        <f t="shared" ca="1" si="9"/>
        <v>16</v>
      </c>
      <c r="M16" s="13">
        <f t="shared" ca="1" si="10"/>
        <v>0</v>
      </c>
      <c r="N16" s="9">
        <f t="shared" ca="1" si="11"/>
        <v>16</v>
      </c>
      <c r="O16" s="9">
        <f t="shared" ca="1" si="12"/>
        <v>16</v>
      </c>
      <c r="P16" s="9"/>
      <c r="Q16" s="12">
        <f t="shared" ca="1" si="13"/>
        <v>0</v>
      </c>
      <c r="R16" s="8">
        <f t="shared" ca="1" si="14"/>
        <v>0</v>
      </c>
      <c r="S16" s="13">
        <f t="shared" ca="1" si="15"/>
        <v>24</v>
      </c>
      <c r="T16" s="13">
        <f t="shared" ca="1" si="16"/>
        <v>0</v>
      </c>
      <c r="U16" s="8">
        <f t="shared" ca="1" si="17"/>
        <v>24</v>
      </c>
      <c r="V16" s="8">
        <f t="shared" ca="1" si="18"/>
        <v>24</v>
      </c>
      <c r="W16" s="8"/>
      <c r="X16" s="5">
        <f t="shared" ca="1" si="19"/>
        <v>0</v>
      </c>
      <c r="Y16" s="14">
        <f t="shared" ca="1" si="20"/>
        <v>0</v>
      </c>
      <c r="Z16" s="5">
        <f t="shared" ca="1" si="21"/>
        <v>65</v>
      </c>
      <c r="AA16" s="5">
        <f t="shared" ca="1" si="22"/>
        <v>0</v>
      </c>
      <c r="AB16" s="14">
        <f t="shared" ca="1" si="23"/>
        <v>65</v>
      </c>
      <c r="AC16" s="14">
        <f t="shared" ca="1" si="24"/>
        <v>65</v>
      </c>
    </row>
    <row r="17" spans="1:29" x14ac:dyDescent="0.15">
      <c r="A17" s="23"/>
      <c r="B17" s="24" t="s">
        <v>62</v>
      </c>
      <c r="C17" s="12">
        <f t="shared" ca="1" si="1"/>
        <v>0</v>
      </c>
      <c r="D17" s="7">
        <f t="shared" ca="1" si="2"/>
        <v>0</v>
      </c>
      <c r="E17" s="13">
        <f t="shared" ca="1" si="3"/>
        <v>25</v>
      </c>
      <c r="F17" s="13">
        <f t="shared" ca="1" si="4"/>
        <v>0</v>
      </c>
      <c r="G17" s="7">
        <f t="shared" ca="1" si="5"/>
        <v>25</v>
      </c>
      <c r="H17" s="7">
        <f t="shared" ca="1" si="6"/>
        <v>25</v>
      </c>
      <c r="I17" s="7"/>
      <c r="J17" s="12">
        <f t="shared" ca="1" si="7"/>
        <v>0</v>
      </c>
      <c r="K17" s="9">
        <f t="shared" ca="1" si="8"/>
        <v>0</v>
      </c>
      <c r="L17" s="13">
        <f t="shared" ca="1" si="9"/>
        <v>18</v>
      </c>
      <c r="M17" s="13">
        <f t="shared" ca="1" si="10"/>
        <v>0</v>
      </c>
      <c r="N17" s="9">
        <f t="shared" ca="1" si="11"/>
        <v>18</v>
      </c>
      <c r="O17" s="9">
        <f t="shared" ca="1" si="12"/>
        <v>18</v>
      </c>
      <c r="P17" s="9"/>
      <c r="Q17" s="12">
        <f t="shared" ca="1" si="13"/>
        <v>0</v>
      </c>
      <c r="R17" s="8">
        <f t="shared" ca="1" si="14"/>
        <v>0</v>
      </c>
      <c r="S17" s="13">
        <f t="shared" ca="1" si="15"/>
        <v>25</v>
      </c>
      <c r="T17" s="13">
        <f t="shared" ca="1" si="16"/>
        <v>0</v>
      </c>
      <c r="U17" s="8">
        <f t="shared" ca="1" si="17"/>
        <v>25</v>
      </c>
      <c r="V17" s="8">
        <f t="shared" ca="1" si="18"/>
        <v>25</v>
      </c>
      <c r="W17" s="8"/>
      <c r="X17" s="5">
        <f t="shared" ca="1" si="19"/>
        <v>0</v>
      </c>
      <c r="Y17" s="14">
        <f t="shared" ca="1" si="20"/>
        <v>0</v>
      </c>
      <c r="Z17" s="5">
        <f t="shared" ca="1" si="21"/>
        <v>68</v>
      </c>
      <c r="AA17" s="5">
        <f t="shared" ca="1" si="22"/>
        <v>0</v>
      </c>
      <c r="AB17" s="14">
        <f t="shared" ca="1" si="23"/>
        <v>68</v>
      </c>
      <c r="AC17" s="14">
        <f t="shared" ca="1" si="24"/>
        <v>68</v>
      </c>
    </row>
    <row r="18" spans="1:29" x14ac:dyDescent="0.15">
      <c r="A18" s="23"/>
      <c r="B18" s="24" t="s">
        <v>63</v>
      </c>
      <c r="C18" s="12">
        <f t="shared" ca="1" si="1"/>
        <v>0</v>
      </c>
      <c r="D18" s="7">
        <f t="shared" ca="1" si="2"/>
        <v>0</v>
      </c>
      <c r="E18" s="13">
        <f t="shared" ca="1" si="3"/>
        <v>24</v>
      </c>
      <c r="F18" s="13">
        <f t="shared" ca="1" si="4"/>
        <v>0</v>
      </c>
      <c r="G18" s="7">
        <f t="shared" ca="1" si="5"/>
        <v>24</v>
      </c>
      <c r="H18" s="7">
        <f t="shared" ca="1" si="6"/>
        <v>24</v>
      </c>
      <c r="I18" s="7"/>
      <c r="J18" s="12">
        <f t="shared" ca="1" si="7"/>
        <v>0</v>
      </c>
      <c r="K18" s="9">
        <f t="shared" ca="1" si="8"/>
        <v>0</v>
      </c>
      <c r="L18" s="13">
        <f t="shared" ca="1" si="9"/>
        <v>17</v>
      </c>
      <c r="M18" s="13">
        <f t="shared" ca="1" si="10"/>
        <v>0</v>
      </c>
      <c r="N18" s="9">
        <f t="shared" ca="1" si="11"/>
        <v>17</v>
      </c>
      <c r="O18" s="9">
        <f t="shared" ca="1" si="12"/>
        <v>17</v>
      </c>
      <c r="P18" s="9"/>
      <c r="Q18" s="12">
        <f t="shared" ca="1" si="13"/>
        <v>0</v>
      </c>
      <c r="R18" s="8">
        <f t="shared" ca="1" si="14"/>
        <v>0</v>
      </c>
      <c r="S18" s="13">
        <f t="shared" ca="1" si="15"/>
        <v>25</v>
      </c>
      <c r="T18" s="13">
        <f t="shared" ca="1" si="16"/>
        <v>0</v>
      </c>
      <c r="U18" s="8">
        <f t="shared" ca="1" si="17"/>
        <v>25</v>
      </c>
      <c r="V18" s="8">
        <f t="shared" ca="1" si="18"/>
        <v>25</v>
      </c>
      <c r="W18" s="8"/>
      <c r="X18" s="5">
        <f t="shared" ca="1" si="19"/>
        <v>0</v>
      </c>
      <c r="Y18" s="14">
        <f t="shared" ca="1" si="20"/>
        <v>0</v>
      </c>
      <c r="Z18" s="5">
        <f t="shared" ca="1" si="21"/>
        <v>66</v>
      </c>
      <c r="AA18" s="5">
        <f t="shared" ca="1" si="22"/>
        <v>0</v>
      </c>
      <c r="AB18" s="14">
        <f t="shared" ca="1" si="23"/>
        <v>66</v>
      </c>
      <c r="AC18" s="14">
        <f t="shared" ca="1" si="24"/>
        <v>66</v>
      </c>
    </row>
    <row r="19" spans="1:29" x14ac:dyDescent="0.15">
      <c r="A19" s="23"/>
      <c r="B19" s="24" t="s">
        <v>64</v>
      </c>
      <c r="C19" s="12">
        <f t="shared" ca="1" si="1"/>
        <v>0</v>
      </c>
      <c r="D19" s="7">
        <f t="shared" ca="1" si="2"/>
        <v>0</v>
      </c>
      <c r="E19" s="13">
        <f t="shared" ca="1" si="3"/>
        <v>23</v>
      </c>
      <c r="F19" s="13">
        <f t="shared" ca="1" si="4"/>
        <v>0</v>
      </c>
      <c r="G19" s="7">
        <f t="shared" ca="1" si="5"/>
        <v>23</v>
      </c>
      <c r="H19" s="7">
        <f t="shared" ca="1" si="6"/>
        <v>23</v>
      </c>
      <c r="I19" s="7"/>
      <c r="J19" s="12">
        <f t="shared" ca="1" si="7"/>
        <v>0</v>
      </c>
      <c r="K19" s="9">
        <f t="shared" ca="1" si="8"/>
        <v>0</v>
      </c>
      <c r="L19" s="13">
        <f t="shared" ca="1" si="9"/>
        <v>18</v>
      </c>
      <c r="M19" s="13">
        <f t="shared" ca="1" si="10"/>
        <v>0</v>
      </c>
      <c r="N19" s="9">
        <f t="shared" ca="1" si="11"/>
        <v>18</v>
      </c>
      <c r="O19" s="9">
        <f t="shared" ca="1" si="12"/>
        <v>18</v>
      </c>
      <c r="P19" s="9"/>
      <c r="Q19" s="12">
        <f t="shared" ca="1" si="13"/>
        <v>0</v>
      </c>
      <c r="R19" s="8">
        <f t="shared" ca="1" si="14"/>
        <v>0</v>
      </c>
      <c r="S19" s="13">
        <f t="shared" ca="1" si="15"/>
        <v>26</v>
      </c>
      <c r="T19" s="13">
        <f t="shared" ca="1" si="16"/>
        <v>0</v>
      </c>
      <c r="U19" s="8">
        <f t="shared" ca="1" si="17"/>
        <v>26</v>
      </c>
      <c r="V19" s="8">
        <f t="shared" ca="1" si="18"/>
        <v>26</v>
      </c>
      <c r="W19" s="8"/>
      <c r="X19" s="5">
        <f t="shared" ca="1" si="19"/>
        <v>0</v>
      </c>
      <c r="Y19" s="14">
        <f t="shared" ca="1" si="20"/>
        <v>0</v>
      </c>
      <c r="Z19" s="5">
        <f t="shared" ca="1" si="21"/>
        <v>67</v>
      </c>
      <c r="AA19" s="5">
        <f t="shared" ca="1" si="22"/>
        <v>0</v>
      </c>
      <c r="AB19" s="14">
        <f t="shared" ca="1" si="23"/>
        <v>67</v>
      </c>
      <c r="AC19" s="14">
        <f t="shared" ca="1" si="24"/>
        <v>67</v>
      </c>
    </row>
    <row r="20" spans="1:29" x14ac:dyDescent="0.15">
      <c r="A20" s="23"/>
      <c r="B20" s="24" t="s">
        <v>65</v>
      </c>
      <c r="C20" s="12">
        <f t="shared" ca="1" si="1"/>
        <v>0</v>
      </c>
      <c r="D20" s="7">
        <f t="shared" ca="1" si="2"/>
        <v>0</v>
      </c>
      <c r="E20" s="13">
        <f t="shared" ca="1" si="3"/>
        <v>25</v>
      </c>
      <c r="F20" s="13">
        <f t="shared" ca="1" si="4"/>
        <v>0</v>
      </c>
      <c r="G20" s="7">
        <f t="shared" ca="1" si="5"/>
        <v>25</v>
      </c>
      <c r="H20" s="7">
        <f t="shared" ca="1" si="6"/>
        <v>25</v>
      </c>
      <c r="I20" s="7"/>
      <c r="J20" s="12">
        <f t="shared" ca="1" si="7"/>
        <v>0</v>
      </c>
      <c r="K20" s="9">
        <f t="shared" ca="1" si="8"/>
        <v>0</v>
      </c>
      <c r="L20" s="13">
        <f t="shared" ca="1" si="9"/>
        <v>19</v>
      </c>
      <c r="M20" s="13">
        <f t="shared" ca="1" si="10"/>
        <v>0</v>
      </c>
      <c r="N20" s="9">
        <f t="shared" ca="1" si="11"/>
        <v>19</v>
      </c>
      <c r="O20" s="9">
        <f t="shared" ca="1" si="12"/>
        <v>19</v>
      </c>
      <c r="P20" s="9"/>
      <c r="Q20" s="12">
        <f t="shared" ca="1" si="13"/>
        <v>0</v>
      </c>
      <c r="R20" s="8">
        <f t="shared" ca="1" si="14"/>
        <v>0</v>
      </c>
      <c r="S20" s="13">
        <f t="shared" ca="1" si="15"/>
        <v>27</v>
      </c>
      <c r="T20" s="13">
        <f t="shared" ca="1" si="16"/>
        <v>0</v>
      </c>
      <c r="U20" s="8">
        <f t="shared" ca="1" si="17"/>
        <v>27</v>
      </c>
      <c r="V20" s="8">
        <f t="shared" ca="1" si="18"/>
        <v>27</v>
      </c>
      <c r="W20" s="8"/>
      <c r="X20" s="5">
        <f t="shared" ca="1" si="19"/>
        <v>0</v>
      </c>
      <c r="Y20" s="14">
        <f t="shared" ca="1" si="20"/>
        <v>0</v>
      </c>
      <c r="Z20" s="5">
        <f t="shared" ca="1" si="21"/>
        <v>71</v>
      </c>
      <c r="AA20" s="5">
        <f t="shared" ca="1" si="22"/>
        <v>0</v>
      </c>
      <c r="AB20" s="14">
        <f t="shared" ca="1" si="23"/>
        <v>71</v>
      </c>
      <c r="AC20" s="14">
        <f t="shared" ca="1" si="24"/>
        <v>71</v>
      </c>
    </row>
    <row r="21" spans="1:29" x14ac:dyDescent="0.15">
      <c r="A21" s="23"/>
      <c r="B21" s="24" t="s">
        <v>66</v>
      </c>
      <c r="C21" s="12">
        <f t="shared" ca="1" si="1"/>
        <v>0</v>
      </c>
      <c r="D21" s="7">
        <f t="shared" ca="1" si="2"/>
        <v>0</v>
      </c>
      <c r="E21" s="13">
        <f t="shared" ca="1" si="3"/>
        <v>25</v>
      </c>
      <c r="F21" s="13">
        <f t="shared" ca="1" si="4"/>
        <v>0</v>
      </c>
      <c r="G21" s="7">
        <f t="shared" ca="1" si="5"/>
        <v>25</v>
      </c>
      <c r="H21" s="7">
        <f t="shared" ca="1" si="6"/>
        <v>25</v>
      </c>
      <c r="I21" s="7"/>
      <c r="J21" s="12">
        <f t="shared" ca="1" si="7"/>
        <v>0</v>
      </c>
      <c r="K21" s="9">
        <f t="shared" ca="1" si="8"/>
        <v>0</v>
      </c>
      <c r="L21" s="13">
        <f t="shared" ca="1" si="9"/>
        <v>15</v>
      </c>
      <c r="M21" s="13">
        <f t="shared" ca="1" si="10"/>
        <v>0</v>
      </c>
      <c r="N21" s="9">
        <f t="shared" ca="1" si="11"/>
        <v>15</v>
      </c>
      <c r="O21" s="9">
        <f t="shared" ca="1" si="12"/>
        <v>15</v>
      </c>
      <c r="P21" s="9"/>
      <c r="Q21" s="12">
        <f t="shared" ca="1" si="13"/>
        <v>0</v>
      </c>
      <c r="R21" s="8">
        <f t="shared" ca="1" si="14"/>
        <v>0</v>
      </c>
      <c r="S21" s="13">
        <f t="shared" ca="1" si="15"/>
        <v>26</v>
      </c>
      <c r="T21" s="13">
        <f t="shared" ca="1" si="16"/>
        <v>0</v>
      </c>
      <c r="U21" s="8">
        <f t="shared" ca="1" si="17"/>
        <v>26</v>
      </c>
      <c r="V21" s="8">
        <f t="shared" ca="1" si="18"/>
        <v>26</v>
      </c>
      <c r="W21" s="8"/>
      <c r="X21" s="5">
        <f t="shared" ca="1" si="19"/>
        <v>0</v>
      </c>
      <c r="Y21" s="14">
        <f t="shared" ca="1" si="20"/>
        <v>0</v>
      </c>
      <c r="Z21" s="5">
        <f t="shared" ca="1" si="21"/>
        <v>66</v>
      </c>
      <c r="AA21" s="5">
        <f t="shared" ca="1" si="22"/>
        <v>0</v>
      </c>
      <c r="AB21" s="14">
        <f t="shared" ca="1" si="23"/>
        <v>66</v>
      </c>
      <c r="AC21" s="14">
        <f t="shared" ca="1" si="24"/>
        <v>66</v>
      </c>
    </row>
    <row r="22" spans="1:29" x14ac:dyDescent="0.15">
      <c r="A22" s="23"/>
      <c r="B22" s="24" t="s">
        <v>67</v>
      </c>
      <c r="C22" s="12">
        <f t="shared" ca="1" si="1"/>
        <v>0</v>
      </c>
      <c r="D22" s="7">
        <f t="shared" ca="1" si="2"/>
        <v>0</v>
      </c>
      <c r="E22" s="13">
        <f t="shared" ca="1" si="3"/>
        <v>23</v>
      </c>
      <c r="F22" s="13">
        <f t="shared" ca="1" si="4"/>
        <v>0</v>
      </c>
      <c r="G22" s="7">
        <f t="shared" ca="1" si="5"/>
        <v>23</v>
      </c>
      <c r="H22" s="7">
        <f t="shared" ca="1" si="6"/>
        <v>23</v>
      </c>
      <c r="I22" s="7"/>
      <c r="J22" s="12">
        <f t="shared" ca="1" si="7"/>
        <v>0</v>
      </c>
      <c r="K22" s="9">
        <f t="shared" ca="1" si="8"/>
        <v>0</v>
      </c>
      <c r="L22" s="13">
        <f t="shared" ca="1" si="9"/>
        <v>15</v>
      </c>
      <c r="M22" s="13">
        <f t="shared" ca="1" si="10"/>
        <v>0</v>
      </c>
      <c r="N22" s="9">
        <f t="shared" ca="1" si="11"/>
        <v>15</v>
      </c>
      <c r="O22" s="9">
        <f t="shared" ca="1" si="12"/>
        <v>15</v>
      </c>
      <c r="P22" s="9"/>
      <c r="Q22" s="12">
        <f t="shared" ca="1" si="13"/>
        <v>0</v>
      </c>
      <c r="R22" s="8">
        <f t="shared" ca="1" si="14"/>
        <v>0</v>
      </c>
      <c r="S22" s="13">
        <f t="shared" ca="1" si="15"/>
        <v>25</v>
      </c>
      <c r="T22" s="13">
        <f t="shared" ca="1" si="16"/>
        <v>0</v>
      </c>
      <c r="U22" s="8">
        <f t="shared" ca="1" si="17"/>
        <v>25</v>
      </c>
      <c r="V22" s="8">
        <f t="shared" ca="1" si="18"/>
        <v>25</v>
      </c>
      <c r="W22" s="8"/>
      <c r="X22" s="5">
        <f t="shared" ca="1" si="19"/>
        <v>0</v>
      </c>
      <c r="Y22" s="14">
        <f t="shared" ca="1" si="20"/>
        <v>0</v>
      </c>
      <c r="Z22" s="5">
        <f t="shared" ca="1" si="21"/>
        <v>63</v>
      </c>
      <c r="AA22" s="5">
        <f t="shared" ca="1" si="22"/>
        <v>0</v>
      </c>
      <c r="AB22" s="14">
        <f t="shared" ca="1" si="23"/>
        <v>63</v>
      </c>
      <c r="AC22" s="14">
        <f t="shared" ca="1" si="24"/>
        <v>63</v>
      </c>
    </row>
    <row r="23" spans="1:29" x14ac:dyDescent="0.15">
      <c r="A23" s="23"/>
      <c r="B23" s="24" t="s">
        <v>68</v>
      </c>
      <c r="C23" s="12">
        <f t="shared" ca="1" si="1"/>
        <v>0</v>
      </c>
      <c r="D23" s="7">
        <f t="shared" ca="1" si="2"/>
        <v>0</v>
      </c>
      <c r="E23" s="13">
        <f t="shared" ca="1" si="3"/>
        <v>25</v>
      </c>
      <c r="F23" s="13">
        <f t="shared" ca="1" si="4"/>
        <v>0</v>
      </c>
      <c r="G23" s="7">
        <f t="shared" ca="1" si="5"/>
        <v>25</v>
      </c>
      <c r="H23" s="7">
        <f t="shared" ca="1" si="6"/>
        <v>25</v>
      </c>
      <c r="I23" s="7"/>
      <c r="J23" s="12">
        <f t="shared" ca="1" si="7"/>
        <v>0</v>
      </c>
      <c r="K23" s="9">
        <f t="shared" ca="1" si="8"/>
        <v>0</v>
      </c>
      <c r="L23" s="13">
        <f t="shared" ca="1" si="9"/>
        <v>18</v>
      </c>
      <c r="M23" s="13">
        <f t="shared" ca="1" si="10"/>
        <v>0</v>
      </c>
      <c r="N23" s="9">
        <f t="shared" ca="1" si="11"/>
        <v>18</v>
      </c>
      <c r="O23" s="9">
        <f t="shared" ca="1" si="12"/>
        <v>18</v>
      </c>
      <c r="P23" s="9"/>
      <c r="Q23" s="12">
        <f t="shared" ca="1" si="13"/>
        <v>0</v>
      </c>
      <c r="R23" s="8">
        <f t="shared" ca="1" si="14"/>
        <v>0</v>
      </c>
      <c r="S23" s="13">
        <f t="shared" ca="1" si="15"/>
        <v>24</v>
      </c>
      <c r="T23" s="13">
        <f t="shared" ca="1" si="16"/>
        <v>0</v>
      </c>
      <c r="U23" s="8">
        <f t="shared" ca="1" si="17"/>
        <v>24</v>
      </c>
      <c r="V23" s="8">
        <f t="shared" ca="1" si="18"/>
        <v>24</v>
      </c>
      <c r="W23" s="8"/>
      <c r="X23" s="5">
        <f t="shared" ca="1" si="19"/>
        <v>0</v>
      </c>
      <c r="Y23" s="14">
        <f t="shared" ca="1" si="20"/>
        <v>0</v>
      </c>
      <c r="Z23" s="5">
        <f t="shared" ca="1" si="21"/>
        <v>67</v>
      </c>
      <c r="AA23" s="5">
        <f t="shared" ca="1" si="22"/>
        <v>0</v>
      </c>
      <c r="AB23" s="14">
        <f t="shared" ca="1" si="23"/>
        <v>67</v>
      </c>
      <c r="AC23" s="14">
        <f t="shared" ca="1" si="24"/>
        <v>67</v>
      </c>
    </row>
    <row r="24" spans="1:29" x14ac:dyDescent="0.15">
      <c r="A24" s="23"/>
      <c r="B24" s="24" t="s">
        <v>69</v>
      </c>
      <c r="C24" s="12">
        <f t="shared" ca="1" si="1"/>
        <v>0</v>
      </c>
      <c r="D24" s="7">
        <f t="shared" ca="1" si="2"/>
        <v>0</v>
      </c>
      <c r="E24" s="13">
        <f t="shared" ca="1" si="3"/>
        <v>25</v>
      </c>
      <c r="F24" s="13">
        <f t="shared" ca="1" si="4"/>
        <v>0</v>
      </c>
      <c r="G24" s="7">
        <f t="shared" ca="1" si="5"/>
        <v>25</v>
      </c>
      <c r="H24" s="7">
        <f t="shared" ca="1" si="6"/>
        <v>25</v>
      </c>
      <c r="I24" s="7"/>
      <c r="J24" s="12">
        <f t="shared" ca="1" si="7"/>
        <v>0</v>
      </c>
      <c r="K24" s="9">
        <f t="shared" ca="1" si="8"/>
        <v>0</v>
      </c>
      <c r="L24" s="13">
        <f t="shared" ca="1" si="9"/>
        <v>17</v>
      </c>
      <c r="M24" s="13">
        <f t="shared" ca="1" si="10"/>
        <v>0</v>
      </c>
      <c r="N24" s="9">
        <f t="shared" ca="1" si="11"/>
        <v>17</v>
      </c>
      <c r="O24" s="9">
        <f t="shared" ca="1" si="12"/>
        <v>17</v>
      </c>
      <c r="P24" s="9"/>
      <c r="Q24" s="12">
        <f t="shared" ca="1" si="13"/>
        <v>0</v>
      </c>
      <c r="R24" s="8">
        <f t="shared" ca="1" si="14"/>
        <v>0</v>
      </c>
      <c r="S24" s="13">
        <f t="shared" ca="1" si="15"/>
        <v>26</v>
      </c>
      <c r="T24" s="13">
        <f t="shared" ca="1" si="16"/>
        <v>0</v>
      </c>
      <c r="U24" s="8">
        <f t="shared" ca="1" si="17"/>
        <v>26</v>
      </c>
      <c r="V24" s="8">
        <f t="shared" ca="1" si="18"/>
        <v>26</v>
      </c>
      <c r="W24" s="8"/>
      <c r="X24" s="5">
        <f t="shared" ca="1" si="19"/>
        <v>0</v>
      </c>
      <c r="Y24" s="14">
        <f t="shared" ca="1" si="20"/>
        <v>0</v>
      </c>
      <c r="Z24" s="5">
        <f t="shared" ca="1" si="21"/>
        <v>68</v>
      </c>
      <c r="AA24" s="5">
        <f t="shared" ca="1" si="22"/>
        <v>0</v>
      </c>
      <c r="AB24" s="14">
        <f t="shared" ca="1" si="23"/>
        <v>68</v>
      </c>
      <c r="AC24" s="14">
        <f t="shared" ca="1" si="24"/>
        <v>68</v>
      </c>
    </row>
    <row r="25" spans="1:29" x14ac:dyDescent="0.15">
      <c r="A25" s="23"/>
      <c r="B25" s="24" t="s">
        <v>70</v>
      </c>
      <c r="C25" s="12">
        <f t="shared" ca="1" si="1"/>
        <v>0</v>
      </c>
      <c r="D25" s="7">
        <f t="shared" ca="1" si="2"/>
        <v>0</v>
      </c>
      <c r="E25" s="13">
        <f t="shared" ca="1" si="3"/>
        <v>0</v>
      </c>
      <c r="F25" s="13">
        <f t="shared" ca="1" si="4"/>
        <v>0</v>
      </c>
      <c r="G25" s="7">
        <f t="shared" ca="1" si="5"/>
        <v>0</v>
      </c>
      <c r="H25" s="7">
        <f t="shared" ca="1" si="6"/>
        <v>0</v>
      </c>
      <c r="I25" s="7"/>
      <c r="J25" s="12">
        <f t="shared" ca="1" si="7"/>
        <v>0</v>
      </c>
      <c r="K25" s="9">
        <f t="shared" ca="1" si="8"/>
        <v>0</v>
      </c>
      <c r="L25" s="13">
        <f t="shared" ca="1" si="9"/>
        <v>0</v>
      </c>
      <c r="M25" s="13">
        <f t="shared" ca="1" si="10"/>
        <v>0</v>
      </c>
      <c r="N25" s="9">
        <f t="shared" ca="1" si="11"/>
        <v>0</v>
      </c>
      <c r="O25" s="9">
        <f t="shared" ca="1" si="12"/>
        <v>0</v>
      </c>
      <c r="P25" s="9"/>
      <c r="Q25" s="12">
        <f t="shared" ca="1" si="13"/>
        <v>0</v>
      </c>
      <c r="R25" s="8">
        <f t="shared" ca="1" si="14"/>
        <v>0</v>
      </c>
      <c r="S25" s="13">
        <f t="shared" ca="1" si="15"/>
        <v>0</v>
      </c>
      <c r="T25" s="13">
        <f t="shared" ca="1" si="16"/>
        <v>0</v>
      </c>
      <c r="U25" s="8">
        <f t="shared" ca="1" si="17"/>
        <v>0</v>
      </c>
      <c r="V25" s="8">
        <f t="shared" ca="1" si="18"/>
        <v>0</v>
      </c>
      <c r="W25" s="8"/>
      <c r="X25" s="5">
        <f t="shared" ca="1" si="19"/>
        <v>0</v>
      </c>
      <c r="Y25" s="14">
        <f t="shared" ca="1" si="20"/>
        <v>0</v>
      </c>
      <c r="Z25" s="5">
        <f t="shared" ca="1" si="21"/>
        <v>0</v>
      </c>
      <c r="AA25" s="5">
        <f t="shared" ca="1" si="22"/>
        <v>0</v>
      </c>
      <c r="AB25" s="14">
        <f t="shared" ca="1" si="23"/>
        <v>0</v>
      </c>
      <c r="AC25" s="14">
        <f t="shared" ca="1" si="24"/>
        <v>0</v>
      </c>
    </row>
    <row r="26" spans="1:29" x14ac:dyDescent="0.15">
      <c r="A26" s="23"/>
      <c r="B26" s="24" t="s">
        <v>71</v>
      </c>
      <c r="C26" s="12">
        <f t="shared" ca="1" si="1"/>
        <v>0</v>
      </c>
      <c r="D26" s="7">
        <f t="shared" ca="1" si="2"/>
        <v>0</v>
      </c>
      <c r="E26" s="13">
        <f t="shared" ca="1" si="3"/>
        <v>0</v>
      </c>
      <c r="F26" s="13">
        <f t="shared" ca="1" si="4"/>
        <v>0</v>
      </c>
      <c r="G26" s="7">
        <f t="shared" ca="1" si="5"/>
        <v>0</v>
      </c>
      <c r="H26" s="7">
        <f t="shared" ca="1" si="6"/>
        <v>0</v>
      </c>
      <c r="I26" s="7"/>
      <c r="J26" s="12">
        <f t="shared" ca="1" si="7"/>
        <v>0</v>
      </c>
      <c r="K26" s="9">
        <f t="shared" ca="1" si="8"/>
        <v>0</v>
      </c>
      <c r="L26" s="13">
        <f t="shared" ca="1" si="9"/>
        <v>0</v>
      </c>
      <c r="M26" s="13">
        <f t="shared" ca="1" si="10"/>
        <v>0</v>
      </c>
      <c r="N26" s="9">
        <f t="shared" ca="1" si="11"/>
        <v>0</v>
      </c>
      <c r="O26" s="9">
        <f t="shared" ca="1" si="12"/>
        <v>0</v>
      </c>
      <c r="P26" s="9"/>
      <c r="Q26" s="12">
        <f t="shared" ca="1" si="13"/>
        <v>0</v>
      </c>
      <c r="R26" s="8">
        <f t="shared" ca="1" si="14"/>
        <v>0</v>
      </c>
      <c r="S26" s="13">
        <f t="shared" ca="1" si="15"/>
        <v>0</v>
      </c>
      <c r="T26" s="13">
        <f t="shared" ca="1" si="16"/>
        <v>0</v>
      </c>
      <c r="U26" s="8">
        <f t="shared" ca="1" si="17"/>
        <v>0</v>
      </c>
      <c r="V26" s="8">
        <f t="shared" ca="1" si="18"/>
        <v>0</v>
      </c>
      <c r="W26" s="8"/>
      <c r="X26" s="5">
        <f t="shared" ca="1" si="19"/>
        <v>0</v>
      </c>
      <c r="Y26" s="14">
        <f t="shared" ca="1" si="20"/>
        <v>0</v>
      </c>
      <c r="Z26" s="5">
        <f t="shared" ca="1" si="21"/>
        <v>0</v>
      </c>
      <c r="AA26" s="5">
        <f t="shared" ca="1" si="22"/>
        <v>0</v>
      </c>
      <c r="AB26" s="14">
        <f t="shared" ca="1" si="23"/>
        <v>0</v>
      </c>
      <c r="AC26" s="14">
        <f t="shared" ca="1" si="24"/>
        <v>0</v>
      </c>
    </row>
    <row r="27" spans="1:29" x14ac:dyDescent="0.15">
      <c r="A27" s="23"/>
      <c r="B27" s="24" t="s">
        <v>72</v>
      </c>
      <c r="C27" s="12">
        <f t="shared" ca="1" si="1"/>
        <v>0</v>
      </c>
      <c r="D27" s="7">
        <f t="shared" ca="1" si="2"/>
        <v>0</v>
      </c>
      <c r="E27" s="13">
        <f t="shared" ca="1" si="3"/>
        <v>0</v>
      </c>
      <c r="F27" s="13">
        <f t="shared" ca="1" si="4"/>
        <v>0</v>
      </c>
      <c r="G27" s="7">
        <f t="shared" ca="1" si="5"/>
        <v>0</v>
      </c>
      <c r="H27" s="7">
        <f t="shared" ca="1" si="6"/>
        <v>0</v>
      </c>
      <c r="I27" s="7"/>
      <c r="J27" s="12">
        <f t="shared" ca="1" si="7"/>
        <v>0</v>
      </c>
      <c r="K27" s="9">
        <f t="shared" ca="1" si="8"/>
        <v>0</v>
      </c>
      <c r="L27" s="13">
        <f t="shared" ca="1" si="9"/>
        <v>0</v>
      </c>
      <c r="M27" s="13">
        <f t="shared" ca="1" si="10"/>
        <v>0</v>
      </c>
      <c r="N27" s="9">
        <f t="shared" ca="1" si="11"/>
        <v>0</v>
      </c>
      <c r="O27" s="9">
        <f t="shared" ca="1" si="12"/>
        <v>0</v>
      </c>
      <c r="P27" s="9"/>
      <c r="Q27" s="12">
        <f t="shared" ca="1" si="13"/>
        <v>0</v>
      </c>
      <c r="R27" s="8">
        <f t="shared" ca="1" si="14"/>
        <v>0</v>
      </c>
      <c r="S27" s="13">
        <f t="shared" ca="1" si="15"/>
        <v>0</v>
      </c>
      <c r="T27" s="13">
        <f t="shared" ca="1" si="16"/>
        <v>0</v>
      </c>
      <c r="U27" s="8">
        <f t="shared" ca="1" si="17"/>
        <v>0</v>
      </c>
      <c r="V27" s="8">
        <f t="shared" ca="1" si="18"/>
        <v>0</v>
      </c>
      <c r="W27" s="8"/>
      <c r="X27" s="5">
        <f t="shared" ca="1" si="19"/>
        <v>0</v>
      </c>
      <c r="Y27" s="14">
        <f t="shared" ca="1" si="20"/>
        <v>0</v>
      </c>
      <c r="Z27" s="5">
        <f t="shared" ca="1" si="21"/>
        <v>0</v>
      </c>
      <c r="AA27" s="5">
        <f t="shared" ca="1" si="22"/>
        <v>0</v>
      </c>
      <c r="AB27" s="14">
        <f t="shared" ca="1" si="23"/>
        <v>0</v>
      </c>
      <c r="AC27" s="14">
        <f t="shared" ca="1" si="24"/>
        <v>0</v>
      </c>
    </row>
    <row r="28" spans="1:29" x14ac:dyDescent="0.15">
      <c r="A28" s="23"/>
      <c r="B28" s="24" t="s">
        <v>73</v>
      </c>
      <c r="C28" s="12">
        <f t="shared" ca="1" si="1"/>
        <v>0</v>
      </c>
      <c r="D28" s="7">
        <f t="shared" ca="1" si="2"/>
        <v>0</v>
      </c>
      <c r="E28" s="13">
        <f t="shared" ca="1" si="3"/>
        <v>0</v>
      </c>
      <c r="F28" s="13">
        <f t="shared" ca="1" si="4"/>
        <v>0</v>
      </c>
      <c r="G28" s="7">
        <f t="shared" ca="1" si="5"/>
        <v>0</v>
      </c>
      <c r="H28" s="7">
        <f t="shared" ca="1" si="6"/>
        <v>0</v>
      </c>
      <c r="I28" s="7"/>
      <c r="J28" s="12">
        <f t="shared" ca="1" si="7"/>
        <v>0</v>
      </c>
      <c r="K28" s="9">
        <f t="shared" ca="1" si="8"/>
        <v>0</v>
      </c>
      <c r="L28" s="13">
        <f t="shared" ca="1" si="9"/>
        <v>0</v>
      </c>
      <c r="M28" s="13">
        <f t="shared" ca="1" si="10"/>
        <v>0</v>
      </c>
      <c r="N28" s="9">
        <f t="shared" ca="1" si="11"/>
        <v>0</v>
      </c>
      <c r="O28" s="9">
        <f t="shared" ca="1" si="12"/>
        <v>0</v>
      </c>
      <c r="P28" s="9"/>
      <c r="Q28" s="12">
        <f t="shared" ca="1" si="13"/>
        <v>0</v>
      </c>
      <c r="R28" s="8">
        <f t="shared" ca="1" si="14"/>
        <v>0</v>
      </c>
      <c r="S28" s="13">
        <f t="shared" ca="1" si="15"/>
        <v>0</v>
      </c>
      <c r="T28" s="13">
        <f t="shared" ca="1" si="16"/>
        <v>0</v>
      </c>
      <c r="U28" s="8">
        <f t="shared" ca="1" si="17"/>
        <v>0</v>
      </c>
      <c r="V28" s="8">
        <f t="shared" ca="1" si="18"/>
        <v>0</v>
      </c>
      <c r="W28" s="8"/>
      <c r="X28" s="5">
        <f t="shared" ca="1" si="19"/>
        <v>0</v>
      </c>
      <c r="Y28" s="14">
        <f t="shared" ca="1" si="20"/>
        <v>0</v>
      </c>
      <c r="Z28" s="5">
        <f t="shared" ca="1" si="21"/>
        <v>0</v>
      </c>
      <c r="AA28" s="5">
        <f t="shared" ca="1" si="22"/>
        <v>0</v>
      </c>
      <c r="AB28" s="14">
        <f t="shared" ca="1" si="23"/>
        <v>0</v>
      </c>
      <c r="AC28" s="14">
        <f t="shared" ca="1" si="24"/>
        <v>0</v>
      </c>
    </row>
    <row r="29" spans="1:29" x14ac:dyDescent="0.15">
      <c r="A29" s="23"/>
      <c r="B29" s="24" t="s">
        <v>74</v>
      </c>
      <c r="C29" s="12">
        <f t="shared" ca="1" si="1"/>
        <v>0</v>
      </c>
      <c r="D29" s="7">
        <f t="shared" ca="1" si="2"/>
        <v>0</v>
      </c>
      <c r="E29" s="13">
        <f t="shared" ca="1" si="3"/>
        <v>0</v>
      </c>
      <c r="F29" s="13">
        <f t="shared" ca="1" si="4"/>
        <v>0</v>
      </c>
      <c r="G29" s="7">
        <f t="shared" ca="1" si="5"/>
        <v>0</v>
      </c>
      <c r="H29" s="7">
        <f t="shared" ca="1" si="6"/>
        <v>0</v>
      </c>
      <c r="I29" s="7"/>
      <c r="J29" s="12">
        <f t="shared" ca="1" si="7"/>
        <v>0</v>
      </c>
      <c r="K29" s="9">
        <f t="shared" ca="1" si="8"/>
        <v>0</v>
      </c>
      <c r="L29" s="13">
        <f t="shared" ca="1" si="9"/>
        <v>0</v>
      </c>
      <c r="M29" s="13">
        <f t="shared" ca="1" si="10"/>
        <v>0</v>
      </c>
      <c r="N29" s="9">
        <f t="shared" ca="1" si="11"/>
        <v>0</v>
      </c>
      <c r="O29" s="9">
        <f t="shared" ca="1" si="12"/>
        <v>0</v>
      </c>
      <c r="P29" s="9"/>
      <c r="Q29" s="12">
        <f t="shared" ca="1" si="13"/>
        <v>0</v>
      </c>
      <c r="R29" s="8">
        <f t="shared" ca="1" si="14"/>
        <v>0</v>
      </c>
      <c r="S29" s="13">
        <f t="shared" ca="1" si="15"/>
        <v>0</v>
      </c>
      <c r="T29" s="13">
        <f t="shared" ca="1" si="16"/>
        <v>0</v>
      </c>
      <c r="U29" s="8">
        <f t="shared" ca="1" si="17"/>
        <v>0</v>
      </c>
      <c r="V29" s="8">
        <f t="shared" ca="1" si="18"/>
        <v>0</v>
      </c>
      <c r="W29" s="8"/>
      <c r="X29" s="5">
        <f t="shared" ca="1" si="19"/>
        <v>0</v>
      </c>
      <c r="Y29" s="14">
        <f t="shared" ca="1" si="20"/>
        <v>0</v>
      </c>
      <c r="Z29" s="5">
        <f t="shared" ca="1" si="21"/>
        <v>0</v>
      </c>
      <c r="AA29" s="5">
        <f t="shared" ca="1" si="22"/>
        <v>0</v>
      </c>
      <c r="AB29" s="14">
        <f t="shared" ca="1" si="23"/>
        <v>0</v>
      </c>
      <c r="AC29" s="14">
        <f t="shared" ca="1" si="24"/>
        <v>0</v>
      </c>
    </row>
    <row r="30" spans="1:29" x14ac:dyDescent="0.15">
      <c r="A30" s="23"/>
      <c r="B30" s="24" t="s">
        <v>75</v>
      </c>
      <c r="C30" s="12">
        <f t="shared" ca="1" si="1"/>
        <v>0</v>
      </c>
      <c r="D30" s="7">
        <f t="shared" ca="1" si="2"/>
        <v>0</v>
      </c>
      <c r="E30" s="13">
        <f t="shared" ca="1" si="3"/>
        <v>0</v>
      </c>
      <c r="F30" s="13">
        <f t="shared" ca="1" si="4"/>
        <v>0</v>
      </c>
      <c r="G30" s="7">
        <f t="shared" ca="1" si="5"/>
        <v>0</v>
      </c>
      <c r="H30" s="7">
        <f t="shared" ca="1" si="6"/>
        <v>0</v>
      </c>
      <c r="I30" s="7"/>
      <c r="J30" s="12">
        <f t="shared" ca="1" si="7"/>
        <v>0</v>
      </c>
      <c r="K30" s="9">
        <f t="shared" ca="1" si="8"/>
        <v>0</v>
      </c>
      <c r="L30" s="13">
        <f t="shared" ca="1" si="9"/>
        <v>0</v>
      </c>
      <c r="M30" s="13">
        <f t="shared" ca="1" si="10"/>
        <v>0</v>
      </c>
      <c r="N30" s="9">
        <f t="shared" ca="1" si="11"/>
        <v>0</v>
      </c>
      <c r="O30" s="9">
        <f t="shared" ca="1" si="12"/>
        <v>0</v>
      </c>
      <c r="P30" s="9"/>
      <c r="Q30" s="12">
        <f t="shared" ca="1" si="13"/>
        <v>0</v>
      </c>
      <c r="R30" s="8">
        <f t="shared" ca="1" si="14"/>
        <v>0</v>
      </c>
      <c r="S30" s="13">
        <f t="shared" ca="1" si="15"/>
        <v>0</v>
      </c>
      <c r="T30" s="13">
        <f t="shared" ca="1" si="16"/>
        <v>0</v>
      </c>
      <c r="U30" s="8">
        <f t="shared" ca="1" si="17"/>
        <v>0</v>
      </c>
      <c r="V30" s="8">
        <f t="shared" ca="1" si="18"/>
        <v>0</v>
      </c>
      <c r="W30" s="8"/>
      <c r="X30" s="5">
        <f t="shared" ca="1" si="19"/>
        <v>0</v>
      </c>
      <c r="Y30" s="14">
        <f t="shared" ca="1" si="20"/>
        <v>0</v>
      </c>
      <c r="Z30" s="5">
        <f t="shared" ca="1" si="21"/>
        <v>0</v>
      </c>
      <c r="AA30" s="5">
        <f t="shared" ca="1" si="22"/>
        <v>0</v>
      </c>
      <c r="AB30" s="14">
        <f t="shared" ca="1" si="23"/>
        <v>0</v>
      </c>
      <c r="AC30" s="14">
        <f t="shared" ca="1" si="24"/>
        <v>0</v>
      </c>
    </row>
    <row r="31" spans="1:29" x14ac:dyDescent="0.15">
      <c r="A31" s="23"/>
      <c r="B31" s="24" t="s">
        <v>76</v>
      </c>
      <c r="C31" s="12">
        <f t="shared" ca="1" si="1"/>
        <v>0</v>
      </c>
      <c r="D31" s="7">
        <f t="shared" ca="1" si="2"/>
        <v>0</v>
      </c>
      <c r="E31" s="13">
        <f t="shared" ca="1" si="3"/>
        <v>0</v>
      </c>
      <c r="F31" s="13">
        <f t="shared" ca="1" si="4"/>
        <v>0</v>
      </c>
      <c r="G31" s="7">
        <f t="shared" ca="1" si="5"/>
        <v>0</v>
      </c>
      <c r="H31" s="7">
        <f t="shared" ca="1" si="6"/>
        <v>0</v>
      </c>
      <c r="I31" s="7"/>
      <c r="J31" s="12">
        <f t="shared" ca="1" si="7"/>
        <v>0</v>
      </c>
      <c r="K31" s="9">
        <f t="shared" ca="1" si="8"/>
        <v>0</v>
      </c>
      <c r="L31" s="13">
        <f t="shared" ca="1" si="9"/>
        <v>0</v>
      </c>
      <c r="M31" s="13">
        <f t="shared" ca="1" si="10"/>
        <v>0</v>
      </c>
      <c r="N31" s="9">
        <f t="shared" ca="1" si="11"/>
        <v>0</v>
      </c>
      <c r="O31" s="9">
        <f t="shared" ca="1" si="12"/>
        <v>0</v>
      </c>
      <c r="P31" s="9"/>
      <c r="Q31" s="12">
        <f t="shared" ca="1" si="13"/>
        <v>0</v>
      </c>
      <c r="R31" s="8">
        <f t="shared" ca="1" si="14"/>
        <v>0</v>
      </c>
      <c r="S31" s="13">
        <f t="shared" ca="1" si="15"/>
        <v>0</v>
      </c>
      <c r="T31" s="13">
        <f t="shared" ca="1" si="16"/>
        <v>0</v>
      </c>
      <c r="U31" s="8">
        <f t="shared" ca="1" si="17"/>
        <v>0</v>
      </c>
      <c r="V31" s="8">
        <f t="shared" ca="1" si="18"/>
        <v>0</v>
      </c>
      <c r="W31" s="8"/>
      <c r="X31" s="5">
        <f t="shared" ca="1" si="19"/>
        <v>0</v>
      </c>
      <c r="Y31" s="14">
        <f t="shared" ca="1" si="20"/>
        <v>0</v>
      </c>
      <c r="Z31" s="5">
        <f t="shared" ca="1" si="21"/>
        <v>0</v>
      </c>
      <c r="AA31" s="5">
        <f t="shared" ca="1" si="22"/>
        <v>0</v>
      </c>
      <c r="AB31" s="14">
        <f t="shared" ca="1" si="23"/>
        <v>0</v>
      </c>
      <c r="AC31" s="14">
        <f t="shared" ca="1" si="24"/>
        <v>0</v>
      </c>
    </row>
    <row r="32" spans="1:29" x14ac:dyDescent="0.15">
      <c r="A32" s="23"/>
      <c r="B32" s="24" t="s">
        <v>77</v>
      </c>
      <c r="C32" s="12">
        <f t="shared" ca="1" si="1"/>
        <v>0</v>
      </c>
      <c r="D32" s="7">
        <f t="shared" ca="1" si="2"/>
        <v>0</v>
      </c>
      <c r="E32" s="13">
        <f t="shared" ca="1" si="3"/>
        <v>0</v>
      </c>
      <c r="F32" s="13">
        <f t="shared" ca="1" si="4"/>
        <v>0</v>
      </c>
      <c r="G32" s="7">
        <f t="shared" ca="1" si="5"/>
        <v>0</v>
      </c>
      <c r="H32" s="7">
        <f t="shared" ca="1" si="6"/>
        <v>0</v>
      </c>
      <c r="I32" s="7"/>
      <c r="J32" s="12">
        <f t="shared" ca="1" si="7"/>
        <v>0</v>
      </c>
      <c r="K32" s="9">
        <f t="shared" ca="1" si="8"/>
        <v>0</v>
      </c>
      <c r="L32" s="13">
        <f t="shared" ca="1" si="9"/>
        <v>0</v>
      </c>
      <c r="M32" s="13">
        <f t="shared" ca="1" si="10"/>
        <v>0</v>
      </c>
      <c r="N32" s="9">
        <f t="shared" ca="1" si="11"/>
        <v>0</v>
      </c>
      <c r="O32" s="9">
        <f t="shared" ca="1" si="12"/>
        <v>0</v>
      </c>
      <c r="P32" s="9"/>
      <c r="Q32" s="12">
        <f t="shared" ca="1" si="13"/>
        <v>0</v>
      </c>
      <c r="R32" s="8">
        <f t="shared" ca="1" si="14"/>
        <v>0</v>
      </c>
      <c r="S32" s="13">
        <f t="shared" ca="1" si="15"/>
        <v>0</v>
      </c>
      <c r="T32" s="13">
        <f t="shared" ca="1" si="16"/>
        <v>0</v>
      </c>
      <c r="U32" s="8">
        <f t="shared" ca="1" si="17"/>
        <v>0</v>
      </c>
      <c r="V32" s="8">
        <f t="shared" ca="1" si="18"/>
        <v>0</v>
      </c>
      <c r="W32" s="8"/>
      <c r="X32" s="5">
        <f t="shared" ca="1" si="19"/>
        <v>0</v>
      </c>
      <c r="Y32" s="14">
        <f t="shared" ca="1" si="20"/>
        <v>0</v>
      </c>
      <c r="Z32" s="5">
        <f t="shared" ca="1" si="21"/>
        <v>0</v>
      </c>
      <c r="AA32" s="5">
        <f t="shared" ca="1" si="22"/>
        <v>0</v>
      </c>
      <c r="AB32" s="14">
        <f t="shared" ca="1" si="23"/>
        <v>0</v>
      </c>
      <c r="AC32" s="14">
        <f t="shared" ca="1" si="24"/>
        <v>0</v>
      </c>
    </row>
    <row r="33" spans="1:29" x14ac:dyDescent="0.15">
      <c r="A33" s="23"/>
      <c r="B33" s="24" t="s">
        <v>78</v>
      </c>
      <c r="C33" s="12">
        <f t="shared" ca="1" si="1"/>
        <v>0</v>
      </c>
      <c r="D33" s="7">
        <f t="shared" ca="1" si="2"/>
        <v>0</v>
      </c>
      <c r="E33" s="13">
        <f t="shared" ca="1" si="3"/>
        <v>0</v>
      </c>
      <c r="F33" s="13">
        <f t="shared" ca="1" si="4"/>
        <v>0</v>
      </c>
      <c r="G33" s="7">
        <f t="shared" ca="1" si="5"/>
        <v>0</v>
      </c>
      <c r="H33" s="7">
        <f t="shared" ca="1" si="6"/>
        <v>0</v>
      </c>
      <c r="I33" s="7"/>
      <c r="J33" s="12">
        <f t="shared" ca="1" si="7"/>
        <v>0</v>
      </c>
      <c r="K33" s="9">
        <f t="shared" ca="1" si="8"/>
        <v>0</v>
      </c>
      <c r="L33" s="13">
        <f t="shared" ca="1" si="9"/>
        <v>0</v>
      </c>
      <c r="M33" s="13">
        <f t="shared" ca="1" si="10"/>
        <v>0</v>
      </c>
      <c r="N33" s="9">
        <f t="shared" ca="1" si="11"/>
        <v>0</v>
      </c>
      <c r="O33" s="9">
        <f t="shared" ca="1" si="12"/>
        <v>0</v>
      </c>
      <c r="P33" s="9"/>
      <c r="Q33" s="12">
        <f t="shared" ca="1" si="13"/>
        <v>0</v>
      </c>
      <c r="R33" s="8">
        <f t="shared" ca="1" si="14"/>
        <v>0</v>
      </c>
      <c r="S33" s="13">
        <f t="shared" ca="1" si="15"/>
        <v>0</v>
      </c>
      <c r="T33" s="13">
        <f t="shared" ca="1" si="16"/>
        <v>0</v>
      </c>
      <c r="U33" s="8">
        <f t="shared" ca="1" si="17"/>
        <v>0</v>
      </c>
      <c r="V33" s="8">
        <f t="shared" ca="1" si="18"/>
        <v>0</v>
      </c>
      <c r="W33" s="8"/>
      <c r="X33" s="5">
        <f t="shared" ca="1" si="19"/>
        <v>0</v>
      </c>
      <c r="Y33" s="14">
        <f t="shared" ca="1" si="20"/>
        <v>0</v>
      </c>
      <c r="Z33" s="5">
        <f t="shared" ca="1" si="21"/>
        <v>0</v>
      </c>
      <c r="AA33" s="5">
        <f t="shared" ca="1" si="22"/>
        <v>0</v>
      </c>
      <c r="AB33" s="14">
        <f t="shared" ca="1" si="23"/>
        <v>0</v>
      </c>
      <c r="AC33" s="14">
        <f t="shared" ca="1" si="24"/>
        <v>0</v>
      </c>
    </row>
    <row r="34" spans="1:29" x14ac:dyDescent="0.15">
      <c r="A34" s="23"/>
      <c r="B34" s="24" t="s">
        <v>79</v>
      </c>
      <c r="C34" s="12">
        <f t="shared" ca="1" si="1"/>
        <v>0</v>
      </c>
      <c r="D34" s="7">
        <f t="shared" ca="1" si="2"/>
        <v>0</v>
      </c>
      <c r="E34" s="13">
        <f t="shared" ca="1" si="3"/>
        <v>0</v>
      </c>
      <c r="F34" s="13">
        <f t="shared" ca="1" si="4"/>
        <v>0</v>
      </c>
      <c r="G34" s="7">
        <f t="shared" ca="1" si="5"/>
        <v>0</v>
      </c>
      <c r="H34" s="7">
        <f t="shared" ca="1" si="6"/>
        <v>0</v>
      </c>
      <c r="I34" s="7"/>
      <c r="J34" s="12">
        <f t="shared" ca="1" si="7"/>
        <v>0</v>
      </c>
      <c r="K34" s="9">
        <f t="shared" ca="1" si="8"/>
        <v>0</v>
      </c>
      <c r="L34" s="13">
        <f t="shared" ca="1" si="9"/>
        <v>0</v>
      </c>
      <c r="M34" s="13">
        <f t="shared" ca="1" si="10"/>
        <v>0</v>
      </c>
      <c r="N34" s="9">
        <f t="shared" ca="1" si="11"/>
        <v>0</v>
      </c>
      <c r="O34" s="9">
        <f t="shared" ca="1" si="12"/>
        <v>0</v>
      </c>
      <c r="P34" s="9"/>
      <c r="Q34" s="12">
        <f t="shared" ca="1" si="13"/>
        <v>0</v>
      </c>
      <c r="R34" s="8">
        <f t="shared" ca="1" si="14"/>
        <v>0</v>
      </c>
      <c r="S34" s="13">
        <f t="shared" ca="1" si="15"/>
        <v>0</v>
      </c>
      <c r="T34" s="13">
        <f t="shared" ca="1" si="16"/>
        <v>0</v>
      </c>
      <c r="U34" s="8">
        <f t="shared" ca="1" si="17"/>
        <v>0</v>
      </c>
      <c r="V34" s="8">
        <f t="shared" ca="1" si="18"/>
        <v>0</v>
      </c>
      <c r="W34" s="8"/>
      <c r="X34" s="5">
        <f t="shared" ca="1" si="19"/>
        <v>0</v>
      </c>
      <c r="Y34" s="14">
        <f t="shared" ca="1" si="20"/>
        <v>0</v>
      </c>
      <c r="Z34" s="5">
        <f t="shared" ca="1" si="21"/>
        <v>0</v>
      </c>
      <c r="AA34" s="5">
        <f t="shared" ca="1" si="22"/>
        <v>0</v>
      </c>
      <c r="AB34" s="14">
        <f t="shared" ca="1" si="23"/>
        <v>0</v>
      </c>
      <c r="AC34" s="14">
        <f t="shared" ca="1" si="24"/>
        <v>0</v>
      </c>
    </row>
    <row r="35" spans="1:29" x14ac:dyDescent="0.15">
      <c r="A35" s="23"/>
      <c r="B35" s="24" t="s">
        <v>80</v>
      </c>
      <c r="C35" s="12">
        <f t="shared" ca="1" si="1"/>
        <v>0</v>
      </c>
      <c r="D35" s="7">
        <f t="shared" ca="1" si="2"/>
        <v>0</v>
      </c>
      <c r="E35" s="13">
        <f t="shared" ca="1" si="3"/>
        <v>0</v>
      </c>
      <c r="F35" s="13">
        <f t="shared" ca="1" si="4"/>
        <v>0</v>
      </c>
      <c r="G35" s="7">
        <f t="shared" ca="1" si="5"/>
        <v>0</v>
      </c>
      <c r="H35" s="7">
        <f t="shared" ca="1" si="6"/>
        <v>0</v>
      </c>
      <c r="I35" s="7"/>
      <c r="J35" s="12">
        <f t="shared" ca="1" si="7"/>
        <v>0</v>
      </c>
      <c r="K35" s="9">
        <f t="shared" ca="1" si="8"/>
        <v>0</v>
      </c>
      <c r="L35" s="13">
        <f t="shared" ca="1" si="9"/>
        <v>0</v>
      </c>
      <c r="M35" s="13">
        <f t="shared" ca="1" si="10"/>
        <v>0</v>
      </c>
      <c r="N35" s="9">
        <f t="shared" ca="1" si="11"/>
        <v>0</v>
      </c>
      <c r="O35" s="9">
        <f t="shared" ca="1" si="12"/>
        <v>0</v>
      </c>
      <c r="P35" s="9"/>
      <c r="Q35" s="12">
        <f t="shared" ca="1" si="13"/>
        <v>0</v>
      </c>
      <c r="R35" s="8">
        <f t="shared" ca="1" si="14"/>
        <v>0</v>
      </c>
      <c r="S35" s="13">
        <f t="shared" ca="1" si="15"/>
        <v>0</v>
      </c>
      <c r="T35" s="13">
        <f t="shared" ca="1" si="16"/>
        <v>0</v>
      </c>
      <c r="U35" s="8">
        <f t="shared" ca="1" si="17"/>
        <v>0</v>
      </c>
      <c r="V35" s="8">
        <f t="shared" ca="1" si="18"/>
        <v>0</v>
      </c>
      <c r="W35" s="8"/>
      <c r="X35" s="5">
        <f t="shared" ca="1" si="19"/>
        <v>0</v>
      </c>
      <c r="Y35" s="14">
        <f t="shared" ca="1" si="20"/>
        <v>0</v>
      </c>
      <c r="Z35" s="5">
        <f t="shared" ca="1" si="21"/>
        <v>0</v>
      </c>
      <c r="AA35" s="5">
        <f t="shared" ca="1" si="22"/>
        <v>0</v>
      </c>
      <c r="AB35" s="14">
        <f t="shared" ca="1" si="23"/>
        <v>0</v>
      </c>
      <c r="AC35" s="14">
        <f t="shared" ca="1" si="24"/>
        <v>0</v>
      </c>
    </row>
    <row r="36" spans="1:29" x14ac:dyDescent="0.15">
      <c r="A36" s="23"/>
      <c r="B36" s="24" t="s">
        <v>81</v>
      </c>
      <c r="C36" s="12">
        <f t="shared" ca="1" si="1"/>
        <v>0</v>
      </c>
      <c r="D36" s="7">
        <f t="shared" ca="1" si="2"/>
        <v>0</v>
      </c>
      <c r="E36" s="13">
        <f t="shared" ca="1" si="3"/>
        <v>0</v>
      </c>
      <c r="F36" s="13">
        <f t="shared" ca="1" si="4"/>
        <v>0</v>
      </c>
      <c r="G36" s="7">
        <f t="shared" ca="1" si="5"/>
        <v>0</v>
      </c>
      <c r="H36" s="7">
        <f t="shared" ca="1" si="6"/>
        <v>0</v>
      </c>
      <c r="I36" s="7"/>
      <c r="J36" s="12">
        <f t="shared" ca="1" si="7"/>
        <v>0</v>
      </c>
      <c r="K36" s="9">
        <f t="shared" ca="1" si="8"/>
        <v>0</v>
      </c>
      <c r="L36" s="13">
        <f t="shared" ca="1" si="9"/>
        <v>0</v>
      </c>
      <c r="M36" s="13">
        <f t="shared" ca="1" si="10"/>
        <v>0</v>
      </c>
      <c r="N36" s="9">
        <f t="shared" ca="1" si="11"/>
        <v>0</v>
      </c>
      <c r="O36" s="9">
        <f t="shared" ca="1" si="12"/>
        <v>0</v>
      </c>
      <c r="P36" s="9"/>
      <c r="Q36" s="12">
        <f t="shared" ca="1" si="13"/>
        <v>0</v>
      </c>
      <c r="R36" s="8">
        <f t="shared" ca="1" si="14"/>
        <v>0</v>
      </c>
      <c r="S36" s="13">
        <f t="shared" ca="1" si="15"/>
        <v>0</v>
      </c>
      <c r="T36" s="13">
        <f t="shared" ca="1" si="16"/>
        <v>0</v>
      </c>
      <c r="U36" s="8">
        <f t="shared" ca="1" si="17"/>
        <v>0</v>
      </c>
      <c r="V36" s="8">
        <f t="shared" ca="1" si="18"/>
        <v>0</v>
      </c>
      <c r="W36" s="8"/>
      <c r="X36" s="5">
        <f t="shared" ca="1" si="19"/>
        <v>0</v>
      </c>
      <c r="Y36" s="14">
        <f t="shared" ca="1" si="20"/>
        <v>0</v>
      </c>
      <c r="Z36" s="5">
        <f t="shared" ca="1" si="21"/>
        <v>0</v>
      </c>
      <c r="AA36" s="5">
        <f t="shared" ca="1" si="22"/>
        <v>0</v>
      </c>
      <c r="AB36" s="14">
        <f t="shared" ca="1" si="23"/>
        <v>0</v>
      </c>
      <c r="AC36" s="14">
        <f t="shared" ca="1" si="24"/>
        <v>0</v>
      </c>
    </row>
    <row r="37" spans="1:29" x14ac:dyDescent="0.15">
      <c r="A37" s="23"/>
      <c r="B37" s="24" t="s">
        <v>82</v>
      </c>
      <c r="C37" s="12">
        <f t="shared" ca="1" si="1"/>
        <v>0</v>
      </c>
      <c r="D37" s="7">
        <f t="shared" ca="1" si="2"/>
        <v>0</v>
      </c>
      <c r="E37" s="13">
        <f t="shared" ca="1" si="3"/>
        <v>0</v>
      </c>
      <c r="F37" s="13">
        <f t="shared" ca="1" si="4"/>
        <v>0</v>
      </c>
      <c r="G37" s="7">
        <f t="shared" ca="1" si="5"/>
        <v>0</v>
      </c>
      <c r="H37" s="7">
        <f t="shared" ca="1" si="6"/>
        <v>0</v>
      </c>
      <c r="I37" s="7"/>
      <c r="J37" s="12">
        <f t="shared" ca="1" si="7"/>
        <v>0</v>
      </c>
      <c r="K37" s="9">
        <f t="shared" ca="1" si="8"/>
        <v>0</v>
      </c>
      <c r="L37" s="13">
        <f t="shared" ca="1" si="9"/>
        <v>0</v>
      </c>
      <c r="M37" s="13">
        <f t="shared" ca="1" si="10"/>
        <v>0</v>
      </c>
      <c r="N37" s="9">
        <f t="shared" ca="1" si="11"/>
        <v>0</v>
      </c>
      <c r="O37" s="9">
        <f t="shared" ca="1" si="12"/>
        <v>0</v>
      </c>
      <c r="P37" s="9"/>
      <c r="Q37" s="12">
        <f t="shared" ca="1" si="13"/>
        <v>0</v>
      </c>
      <c r="R37" s="8">
        <f t="shared" ca="1" si="14"/>
        <v>0</v>
      </c>
      <c r="S37" s="13">
        <f t="shared" ca="1" si="15"/>
        <v>0</v>
      </c>
      <c r="T37" s="13">
        <f ca="1">INDIRECT(B37&amp;"!$AF$30")</f>
        <v>0</v>
      </c>
      <c r="U37" s="8">
        <f t="shared" ca="1" si="17"/>
        <v>0</v>
      </c>
      <c r="V37" s="8">
        <f t="shared" ca="1" si="18"/>
        <v>0</v>
      </c>
      <c r="W37" s="8"/>
      <c r="X37" s="5">
        <f t="shared" ca="1" si="19"/>
        <v>0</v>
      </c>
      <c r="Y37" s="14">
        <f t="shared" ca="1" si="20"/>
        <v>0</v>
      </c>
      <c r="Z37" s="5">
        <f t="shared" ca="1" si="21"/>
        <v>0</v>
      </c>
      <c r="AA37" s="5">
        <f t="shared" ca="1" si="22"/>
        <v>0</v>
      </c>
      <c r="AB37" s="14">
        <f t="shared" ca="1" si="23"/>
        <v>0</v>
      </c>
      <c r="AC37" s="14">
        <f t="shared" ca="1" si="24"/>
        <v>0</v>
      </c>
    </row>
    <row r="38" spans="1:29" x14ac:dyDescent="0.15">
      <c r="A38" s="23"/>
      <c r="B38" s="6" t="s">
        <v>17</v>
      </c>
      <c r="C38" s="7">
        <f ca="1">SUM(C7:C37)</f>
        <v>0</v>
      </c>
      <c r="D38" s="7">
        <f t="shared" ref="D38:AC38" ca="1" si="25">SUM(D7:D37)</f>
        <v>0</v>
      </c>
      <c r="E38" s="7">
        <f t="shared" ca="1" si="25"/>
        <v>407</v>
      </c>
      <c r="F38" s="7">
        <f t="shared" ca="1" si="25"/>
        <v>0</v>
      </c>
      <c r="G38" s="7">
        <f t="shared" ca="1" si="25"/>
        <v>407</v>
      </c>
      <c r="H38" s="7">
        <f t="shared" ca="1" si="25"/>
        <v>407</v>
      </c>
      <c r="I38" s="7"/>
      <c r="J38" s="9">
        <f t="shared" ca="1" si="25"/>
        <v>0</v>
      </c>
      <c r="K38" s="9">
        <f t="shared" ca="1" si="25"/>
        <v>0</v>
      </c>
      <c r="L38" s="9">
        <f t="shared" ca="1" si="25"/>
        <v>290</v>
      </c>
      <c r="M38" s="9">
        <f t="shared" ca="1" si="25"/>
        <v>0</v>
      </c>
      <c r="N38" s="9">
        <f t="shared" ca="1" si="25"/>
        <v>290</v>
      </c>
      <c r="O38" s="9">
        <f t="shared" ca="1" si="25"/>
        <v>290</v>
      </c>
      <c r="P38" s="9"/>
      <c r="Q38" s="8">
        <f t="shared" ca="1" si="25"/>
        <v>0</v>
      </c>
      <c r="R38" s="8">
        <f t="shared" ca="1" si="25"/>
        <v>0</v>
      </c>
      <c r="S38" s="8">
        <f ca="1">SUM(S7:S37)</f>
        <v>422</v>
      </c>
      <c r="T38" s="8">
        <f ca="1">SUM(T7:T37)</f>
        <v>0</v>
      </c>
      <c r="U38" s="8">
        <f t="shared" ca="1" si="25"/>
        <v>422</v>
      </c>
      <c r="V38" s="8">
        <f t="shared" ca="1" si="25"/>
        <v>422</v>
      </c>
      <c r="W38" s="8"/>
      <c r="X38" s="14">
        <f t="shared" ca="1" si="25"/>
        <v>0</v>
      </c>
      <c r="Y38" s="14">
        <f t="shared" ca="1" si="25"/>
        <v>0</v>
      </c>
      <c r="Z38" s="14">
        <f t="shared" ca="1" si="25"/>
        <v>1119</v>
      </c>
      <c r="AA38" s="14">
        <f t="shared" ca="1" si="25"/>
        <v>0</v>
      </c>
      <c r="AB38" s="14">
        <f t="shared" ca="1" si="25"/>
        <v>1119</v>
      </c>
      <c r="AC38" s="14">
        <f t="shared" ca="1" si="25"/>
        <v>1119</v>
      </c>
    </row>
  </sheetData>
  <sheetProtection selectLockedCells="1"/>
  <mergeCells count="17">
    <mergeCell ref="AC5:AC6"/>
    <mergeCell ref="Z5:AB5"/>
    <mergeCell ref="V5:V6"/>
    <mergeCell ref="X5:Y5"/>
    <mergeCell ref="X4:AC4"/>
    <mergeCell ref="B3:B6"/>
    <mergeCell ref="C4:H4"/>
    <mergeCell ref="H5:H6"/>
    <mergeCell ref="C5:D5"/>
    <mergeCell ref="E5:G5"/>
    <mergeCell ref="S5:U5"/>
    <mergeCell ref="O5:O6"/>
    <mergeCell ref="L5:N5"/>
    <mergeCell ref="J5:K5"/>
    <mergeCell ref="Q4:V4"/>
    <mergeCell ref="J4:O4"/>
    <mergeCell ref="Q5:R5"/>
  </mergeCells>
  <phoneticPr fontId="1"/>
  <pageMargins left="0.25" right="0.25" top="0.75" bottom="0.75" header="0.3" footer="0.3"/>
  <pageSetup paperSize="9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5121" r:id="rId4" name="close03">
          <controlPr autoLine="0" r:id="rId5">
            <anchor>
              <from>
                <xdr:col>1</xdr:col>
                <xdr:colOff>9525</xdr:colOff>
                <xdr:row>2</xdr:row>
                <xdr:rowOff>9525</xdr:rowOff>
              </from>
              <to>
                <xdr:col>1</xdr:col>
                <xdr:colOff>742950</xdr:colOff>
                <xdr:row>3</xdr:row>
                <xdr:rowOff>133350</xdr:rowOff>
              </to>
            </anchor>
          </controlPr>
        </control>
      </mc:Choice>
      <mc:Fallback>
        <control shapeId="5121" r:id="rId4" name="close03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B1:AC38"/>
  <sheetViews>
    <sheetView zoomScale="115" zoomScaleNormal="115" workbookViewId="0">
      <selection activeCell="AF10" sqref="AF10"/>
    </sheetView>
  </sheetViews>
  <sheetFormatPr defaultColWidth="6.75" defaultRowHeight="11.25" x14ac:dyDescent="0.15"/>
  <cols>
    <col min="1" max="1" width="2.375" style="2" customWidth="1"/>
    <col min="2" max="2" width="14.25" style="2" bestFit="1" customWidth="1"/>
    <col min="3" max="8" width="3.75" style="2" customWidth="1"/>
    <col min="9" max="9" width="1.625" style="2" customWidth="1"/>
    <col min="10" max="21" width="3.75" style="2" customWidth="1"/>
    <col min="22" max="22" width="1.5" style="2" customWidth="1"/>
    <col min="23" max="29" width="3.75" style="2" customWidth="1"/>
    <col min="30" max="16384" width="6.75" style="2"/>
  </cols>
  <sheetData>
    <row r="1" spans="2:29" ht="14.25" x14ac:dyDescent="0.15">
      <c r="B1" s="25">
        <f>B3</f>
        <v>46023</v>
      </c>
      <c r="C1" s="10" t="s">
        <v>86</v>
      </c>
    </row>
    <row r="3" spans="2:29" x14ac:dyDescent="0.15">
      <c r="B3" s="203">
        <f>食事発注!C1</f>
        <v>46023</v>
      </c>
      <c r="C3" s="240" t="s">
        <v>12</v>
      </c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15"/>
    </row>
    <row r="4" spans="2:29" x14ac:dyDescent="0.15">
      <c r="B4" s="226"/>
      <c r="C4" s="229" t="s">
        <v>14</v>
      </c>
      <c r="D4" s="229"/>
      <c r="E4" s="229"/>
      <c r="F4" s="229"/>
      <c r="G4" s="229"/>
      <c r="H4" s="229"/>
      <c r="I4" s="65"/>
      <c r="J4" s="230" t="s">
        <v>15</v>
      </c>
      <c r="K4" s="230"/>
      <c r="L4" s="230"/>
      <c r="M4" s="230"/>
      <c r="N4" s="230"/>
      <c r="O4" s="230"/>
      <c r="P4" s="231" t="s">
        <v>16</v>
      </c>
      <c r="Q4" s="231"/>
      <c r="R4" s="231"/>
      <c r="S4" s="231"/>
      <c r="T4" s="231"/>
      <c r="U4" s="231"/>
      <c r="V4" s="95"/>
      <c r="W4" s="201" t="s">
        <v>18</v>
      </c>
      <c r="X4" s="201"/>
      <c r="Y4" s="201"/>
      <c r="Z4" s="201"/>
      <c r="AA4" s="201"/>
      <c r="AB4" s="201"/>
      <c r="AC4" s="15"/>
    </row>
    <row r="5" spans="2:29" ht="11.25" customHeight="1" x14ac:dyDescent="0.15">
      <c r="B5" s="226"/>
      <c r="C5" s="201" t="s">
        <v>10</v>
      </c>
      <c r="D5" s="201"/>
      <c r="E5" s="201"/>
      <c r="F5" s="201"/>
      <c r="G5" s="201"/>
      <c r="H5" s="224" t="s">
        <v>46</v>
      </c>
      <c r="I5" s="94"/>
      <c r="J5" s="201" t="s">
        <v>10</v>
      </c>
      <c r="K5" s="201"/>
      <c r="L5" s="201"/>
      <c r="M5" s="201"/>
      <c r="N5" s="201"/>
      <c r="O5" s="224" t="s">
        <v>47</v>
      </c>
      <c r="P5" s="201" t="s">
        <v>10</v>
      </c>
      <c r="Q5" s="201"/>
      <c r="R5" s="201"/>
      <c r="S5" s="201"/>
      <c r="T5" s="201"/>
      <c r="U5" s="224" t="s">
        <v>48</v>
      </c>
      <c r="V5" s="94"/>
      <c r="W5" s="201" t="s">
        <v>10</v>
      </c>
      <c r="X5" s="201"/>
      <c r="Y5" s="201"/>
      <c r="Z5" s="201"/>
      <c r="AA5" s="201"/>
      <c r="AB5" s="224" t="s">
        <v>18</v>
      </c>
      <c r="AC5" s="16"/>
    </row>
    <row r="6" spans="2:29" ht="108" customHeight="1" x14ac:dyDescent="0.15">
      <c r="B6" s="227"/>
      <c r="C6" s="3" t="s">
        <v>0</v>
      </c>
      <c r="D6" s="3" t="s">
        <v>1</v>
      </c>
      <c r="E6" s="3" t="s">
        <v>2</v>
      </c>
      <c r="F6" s="3" t="s">
        <v>3</v>
      </c>
      <c r="G6" s="3" t="s">
        <v>4</v>
      </c>
      <c r="H6" s="224"/>
      <c r="I6" s="94"/>
      <c r="J6" s="3" t="s">
        <v>0</v>
      </c>
      <c r="K6" s="3" t="s">
        <v>1</v>
      </c>
      <c r="L6" s="3" t="s">
        <v>2</v>
      </c>
      <c r="M6" s="3" t="s">
        <v>3</v>
      </c>
      <c r="N6" s="3" t="s">
        <v>4</v>
      </c>
      <c r="O6" s="224"/>
      <c r="P6" s="3" t="s">
        <v>0</v>
      </c>
      <c r="Q6" s="3" t="s">
        <v>1</v>
      </c>
      <c r="R6" s="3" t="s">
        <v>2</v>
      </c>
      <c r="S6" s="3" t="s">
        <v>3</v>
      </c>
      <c r="T6" s="3" t="s">
        <v>4</v>
      </c>
      <c r="U6" s="224"/>
      <c r="V6" s="94"/>
      <c r="W6" s="3" t="s">
        <v>0</v>
      </c>
      <c r="X6" s="3" t="s">
        <v>1</v>
      </c>
      <c r="Y6" s="3" t="s">
        <v>2</v>
      </c>
      <c r="Z6" s="3" t="s">
        <v>3</v>
      </c>
      <c r="AA6" s="3" t="s">
        <v>4</v>
      </c>
      <c r="AB6" s="224"/>
      <c r="AC6" s="16"/>
    </row>
    <row r="7" spans="2:29" x14ac:dyDescent="0.15">
      <c r="B7" s="24" t="s">
        <v>52</v>
      </c>
      <c r="C7" s="4">
        <f ca="1">INDIRECT(B7&amp;"!$F$37")</f>
        <v>2</v>
      </c>
      <c r="D7" s="5">
        <f ca="1">INDIRECT(B7&amp;"!$F$38")</f>
        <v>0</v>
      </c>
      <c r="E7" s="5">
        <f ca="1">INDIRECT(B7&amp;"!$F$39")</f>
        <v>0</v>
      </c>
      <c r="F7" s="5">
        <f ca="1">INDIRECT(B7&amp;"!$F$40")</f>
        <v>1</v>
      </c>
      <c r="G7" s="5">
        <f ca="1">INDIRECT(B7&amp;"!$F$41")</f>
        <v>0</v>
      </c>
      <c r="H7" s="7">
        <f ca="1">SUM(C7:G7)</f>
        <v>3</v>
      </c>
      <c r="I7" s="7"/>
      <c r="J7" s="5">
        <f ca="1">INDIRECT(B7&amp;"!$S$37")</f>
        <v>2</v>
      </c>
      <c r="K7" s="5">
        <f ca="1">INDIRECT(B7&amp;"!$S$38")</f>
        <v>0</v>
      </c>
      <c r="L7" s="5">
        <f ca="1">INDIRECT(B7&amp;"!$S$39")</f>
        <v>0</v>
      </c>
      <c r="M7" s="5">
        <f ca="1">INDIRECT(B7&amp;"!$S$40")</f>
        <v>1</v>
      </c>
      <c r="N7" s="5">
        <f ca="1">INDIRECT(B7&amp;"!$S$41")</f>
        <v>0</v>
      </c>
      <c r="O7" s="9">
        <f ca="1">SUM(J7:N7)</f>
        <v>3</v>
      </c>
      <c r="P7" s="5">
        <f ca="1">INDIRECT(B7&amp;"!$AF$37")</f>
        <v>2</v>
      </c>
      <c r="Q7" s="5">
        <f ca="1">INDIRECT(B7&amp;"!$AF$38")</f>
        <v>0</v>
      </c>
      <c r="R7" s="5">
        <f ca="1">INDIRECT(B7&amp;"!$AF$39")</f>
        <v>0</v>
      </c>
      <c r="S7" s="5">
        <f ca="1">INDIRECT(B7&amp;"!$AF$40")</f>
        <v>1</v>
      </c>
      <c r="T7" s="5">
        <f ca="1">INDIRECT(B7&amp;"!$AF$41")</f>
        <v>0</v>
      </c>
      <c r="U7" s="8">
        <f ca="1">SUM(P7:T7)</f>
        <v>3</v>
      </c>
      <c r="V7" s="8"/>
      <c r="W7" s="5">
        <f ca="1">C7+J7+P7</f>
        <v>6</v>
      </c>
      <c r="X7" s="5">
        <f ca="1">D7+K7+Q7</f>
        <v>0</v>
      </c>
      <c r="Y7" s="5">
        <f ca="1">E7+L7+R7</f>
        <v>0</v>
      </c>
      <c r="Z7" s="5">
        <f ca="1">F7+M7+S7</f>
        <v>3</v>
      </c>
      <c r="AA7" s="5">
        <f ca="1">G7+N7+T7</f>
        <v>0</v>
      </c>
      <c r="AB7" s="5">
        <f ca="1">SUM(W7:AA7)</f>
        <v>9</v>
      </c>
    </row>
    <row r="8" spans="2:29" x14ac:dyDescent="0.15">
      <c r="B8" s="24" t="s">
        <v>53</v>
      </c>
      <c r="C8" s="4">
        <f t="shared" ref="C8:C37" ca="1" si="0">INDIRECT(B8&amp;"!$F$37")</f>
        <v>2</v>
      </c>
      <c r="D8" s="5">
        <f t="shared" ref="D8:D37" ca="1" si="1">INDIRECT(B8&amp;"!$F$38")</f>
        <v>0</v>
      </c>
      <c r="E8" s="5">
        <f t="shared" ref="E8:E37" ca="1" si="2">INDIRECT(B8&amp;"!$F$39")</f>
        <v>0</v>
      </c>
      <c r="F8" s="5">
        <f t="shared" ref="F8:F37" ca="1" si="3">INDIRECT(B8&amp;"!$F$40")</f>
        <v>1</v>
      </c>
      <c r="G8" s="5">
        <f t="shared" ref="G8:G37" ca="1" si="4">INDIRECT(B8&amp;"!$F$41")</f>
        <v>0</v>
      </c>
      <c r="H8" s="7">
        <f t="shared" ref="H8:H37" ca="1" si="5">SUM(C8:G8)</f>
        <v>3</v>
      </c>
      <c r="I8" s="7"/>
      <c r="J8" s="5">
        <f t="shared" ref="J8:J37" ca="1" si="6">INDIRECT(B8&amp;"!$S$37")</f>
        <v>2</v>
      </c>
      <c r="K8" s="5">
        <f t="shared" ref="K8:K37" ca="1" si="7">INDIRECT(B8&amp;"!$S$38")</f>
        <v>0</v>
      </c>
      <c r="L8" s="5">
        <f t="shared" ref="L8:L37" ca="1" si="8">INDIRECT(B8&amp;"!$S$39")</f>
        <v>0</v>
      </c>
      <c r="M8" s="5">
        <f t="shared" ref="M8:M37" ca="1" si="9">INDIRECT(B8&amp;"!$S$40")</f>
        <v>1</v>
      </c>
      <c r="N8" s="5">
        <f t="shared" ref="N8:N37" ca="1" si="10">INDIRECT(B8&amp;"!$S$41")</f>
        <v>0</v>
      </c>
      <c r="O8" s="9">
        <f t="shared" ref="O8:O37" ca="1" si="11">SUM(J8:N8)</f>
        <v>3</v>
      </c>
      <c r="P8" s="5">
        <f t="shared" ref="P8:P37" ca="1" si="12">INDIRECT(B8&amp;"!$AF$37")</f>
        <v>2</v>
      </c>
      <c r="Q8" s="5">
        <f t="shared" ref="Q8:Q37" ca="1" si="13">INDIRECT(B8&amp;"!$AF$38")</f>
        <v>0</v>
      </c>
      <c r="R8" s="5">
        <f t="shared" ref="R8:R37" ca="1" si="14">INDIRECT(B8&amp;"!$AF$39")</f>
        <v>0</v>
      </c>
      <c r="S8" s="5">
        <f t="shared" ref="S8:S37" ca="1" si="15">INDIRECT(B8&amp;"!$AF$40")</f>
        <v>1</v>
      </c>
      <c r="T8" s="5">
        <f t="shared" ref="T8:T37" ca="1" si="16">INDIRECT(B8&amp;"!$AF$41")</f>
        <v>0</v>
      </c>
      <c r="U8" s="8">
        <f t="shared" ref="U8:U37" ca="1" si="17">SUM(P8:T8)</f>
        <v>3</v>
      </c>
      <c r="V8" s="8"/>
      <c r="W8" s="5">
        <f t="shared" ref="W8:W37" ca="1" si="18">C8+J8+P8</f>
        <v>6</v>
      </c>
      <c r="X8" s="5">
        <f t="shared" ref="X8:X37" ca="1" si="19">D8+K8+Q8</f>
        <v>0</v>
      </c>
      <c r="Y8" s="5">
        <f t="shared" ref="Y8:Y37" ca="1" si="20">E8+L8+R8</f>
        <v>0</v>
      </c>
      <c r="Z8" s="5">
        <f t="shared" ref="Z8:Z37" ca="1" si="21">F8+M8+S8</f>
        <v>3</v>
      </c>
      <c r="AA8" s="5">
        <f t="shared" ref="AA8:AA37" ca="1" si="22">G8+N8+T8</f>
        <v>0</v>
      </c>
      <c r="AB8" s="5">
        <f t="shared" ref="AB8:AB37" ca="1" si="23">SUM(W8:AA8)</f>
        <v>9</v>
      </c>
    </row>
    <row r="9" spans="2:29" x14ac:dyDescent="0.15">
      <c r="B9" s="24" t="s">
        <v>54</v>
      </c>
      <c r="C9" s="4">
        <f t="shared" ca="1" si="0"/>
        <v>2</v>
      </c>
      <c r="D9" s="5">
        <f t="shared" ca="1" si="1"/>
        <v>0</v>
      </c>
      <c r="E9" s="5">
        <f t="shared" ca="1" si="2"/>
        <v>0</v>
      </c>
      <c r="F9" s="5">
        <f t="shared" ca="1" si="3"/>
        <v>1</v>
      </c>
      <c r="G9" s="5">
        <f t="shared" ca="1" si="4"/>
        <v>0</v>
      </c>
      <c r="H9" s="7">
        <f t="shared" ca="1" si="5"/>
        <v>3</v>
      </c>
      <c r="I9" s="7"/>
      <c r="J9" s="5">
        <f t="shared" ca="1" si="6"/>
        <v>2</v>
      </c>
      <c r="K9" s="5">
        <f t="shared" ca="1" si="7"/>
        <v>0</v>
      </c>
      <c r="L9" s="5">
        <f t="shared" ca="1" si="8"/>
        <v>0</v>
      </c>
      <c r="M9" s="5">
        <f t="shared" ca="1" si="9"/>
        <v>1</v>
      </c>
      <c r="N9" s="5">
        <f t="shared" ca="1" si="10"/>
        <v>0</v>
      </c>
      <c r="O9" s="9">
        <f t="shared" ca="1" si="11"/>
        <v>3</v>
      </c>
      <c r="P9" s="5">
        <f t="shared" ca="1" si="12"/>
        <v>2</v>
      </c>
      <c r="Q9" s="5">
        <f t="shared" ca="1" si="13"/>
        <v>0</v>
      </c>
      <c r="R9" s="5">
        <f t="shared" ca="1" si="14"/>
        <v>0</v>
      </c>
      <c r="S9" s="5">
        <f t="shared" ca="1" si="15"/>
        <v>1</v>
      </c>
      <c r="T9" s="5">
        <f t="shared" ca="1" si="16"/>
        <v>0</v>
      </c>
      <c r="U9" s="8">
        <f t="shared" ca="1" si="17"/>
        <v>3</v>
      </c>
      <c r="V9" s="8"/>
      <c r="W9" s="5">
        <f t="shared" ca="1" si="18"/>
        <v>6</v>
      </c>
      <c r="X9" s="5">
        <f t="shared" ca="1" si="19"/>
        <v>0</v>
      </c>
      <c r="Y9" s="5">
        <f t="shared" ca="1" si="20"/>
        <v>0</v>
      </c>
      <c r="Z9" s="5">
        <f t="shared" ca="1" si="21"/>
        <v>3</v>
      </c>
      <c r="AA9" s="5">
        <f t="shared" ca="1" si="22"/>
        <v>0</v>
      </c>
      <c r="AB9" s="5">
        <f t="shared" ca="1" si="23"/>
        <v>9</v>
      </c>
    </row>
    <row r="10" spans="2:29" x14ac:dyDescent="0.15">
      <c r="B10" s="24" t="s">
        <v>55</v>
      </c>
      <c r="C10" s="4">
        <f t="shared" ca="1" si="0"/>
        <v>2</v>
      </c>
      <c r="D10" s="5">
        <f t="shared" ca="1" si="1"/>
        <v>0</v>
      </c>
      <c r="E10" s="5">
        <f t="shared" ca="1" si="2"/>
        <v>0</v>
      </c>
      <c r="F10" s="5">
        <f t="shared" ca="1" si="3"/>
        <v>1</v>
      </c>
      <c r="G10" s="5">
        <f t="shared" ca="1" si="4"/>
        <v>0</v>
      </c>
      <c r="H10" s="7">
        <f t="shared" ca="1" si="5"/>
        <v>3</v>
      </c>
      <c r="I10" s="7"/>
      <c r="J10" s="5">
        <f t="shared" ca="1" si="6"/>
        <v>2</v>
      </c>
      <c r="K10" s="5">
        <f t="shared" ca="1" si="7"/>
        <v>0</v>
      </c>
      <c r="L10" s="5">
        <f t="shared" ca="1" si="8"/>
        <v>0</v>
      </c>
      <c r="M10" s="5">
        <f t="shared" ca="1" si="9"/>
        <v>1</v>
      </c>
      <c r="N10" s="5">
        <f t="shared" ca="1" si="10"/>
        <v>0</v>
      </c>
      <c r="O10" s="9">
        <f t="shared" ca="1" si="11"/>
        <v>3</v>
      </c>
      <c r="P10" s="5">
        <f t="shared" ca="1" si="12"/>
        <v>2</v>
      </c>
      <c r="Q10" s="5">
        <f t="shared" ca="1" si="13"/>
        <v>0</v>
      </c>
      <c r="R10" s="5">
        <f t="shared" ca="1" si="14"/>
        <v>0</v>
      </c>
      <c r="S10" s="5">
        <f t="shared" ca="1" si="15"/>
        <v>1</v>
      </c>
      <c r="T10" s="5">
        <f t="shared" ca="1" si="16"/>
        <v>0</v>
      </c>
      <c r="U10" s="8">
        <f t="shared" ca="1" si="17"/>
        <v>3</v>
      </c>
      <c r="V10" s="8"/>
      <c r="W10" s="5">
        <f t="shared" ca="1" si="18"/>
        <v>6</v>
      </c>
      <c r="X10" s="5">
        <f t="shared" ca="1" si="19"/>
        <v>0</v>
      </c>
      <c r="Y10" s="5">
        <f t="shared" ca="1" si="20"/>
        <v>0</v>
      </c>
      <c r="Z10" s="5">
        <f t="shared" ca="1" si="21"/>
        <v>3</v>
      </c>
      <c r="AA10" s="5">
        <f t="shared" ca="1" si="22"/>
        <v>0</v>
      </c>
      <c r="AB10" s="5">
        <f t="shared" ca="1" si="23"/>
        <v>9</v>
      </c>
    </row>
    <row r="11" spans="2:29" x14ac:dyDescent="0.15">
      <c r="B11" s="24" t="s">
        <v>56</v>
      </c>
      <c r="C11" s="4">
        <f t="shared" ca="1" si="0"/>
        <v>2</v>
      </c>
      <c r="D11" s="5">
        <f t="shared" ca="1" si="1"/>
        <v>0</v>
      </c>
      <c r="E11" s="5">
        <f t="shared" ca="1" si="2"/>
        <v>0</v>
      </c>
      <c r="F11" s="5">
        <f t="shared" ca="1" si="3"/>
        <v>1</v>
      </c>
      <c r="G11" s="5">
        <f t="shared" ca="1" si="4"/>
        <v>0</v>
      </c>
      <c r="H11" s="7">
        <f t="shared" ca="1" si="5"/>
        <v>3</v>
      </c>
      <c r="I11" s="7"/>
      <c r="J11" s="5">
        <f t="shared" ca="1" si="6"/>
        <v>2</v>
      </c>
      <c r="K11" s="5">
        <f t="shared" ca="1" si="7"/>
        <v>0</v>
      </c>
      <c r="L11" s="5">
        <f t="shared" ca="1" si="8"/>
        <v>0</v>
      </c>
      <c r="M11" s="5">
        <f t="shared" ca="1" si="9"/>
        <v>1</v>
      </c>
      <c r="N11" s="5">
        <f t="shared" ca="1" si="10"/>
        <v>0</v>
      </c>
      <c r="O11" s="9">
        <f t="shared" ca="1" si="11"/>
        <v>3</v>
      </c>
      <c r="P11" s="5">
        <f t="shared" ca="1" si="12"/>
        <v>2</v>
      </c>
      <c r="Q11" s="5">
        <f t="shared" ca="1" si="13"/>
        <v>0</v>
      </c>
      <c r="R11" s="5">
        <f t="shared" ca="1" si="14"/>
        <v>0</v>
      </c>
      <c r="S11" s="5">
        <f t="shared" ca="1" si="15"/>
        <v>1</v>
      </c>
      <c r="T11" s="5">
        <f t="shared" ca="1" si="16"/>
        <v>0</v>
      </c>
      <c r="U11" s="8">
        <f t="shared" ca="1" si="17"/>
        <v>3</v>
      </c>
      <c r="V11" s="8"/>
      <c r="W11" s="5">
        <f t="shared" ca="1" si="18"/>
        <v>6</v>
      </c>
      <c r="X11" s="5">
        <f t="shared" ca="1" si="19"/>
        <v>0</v>
      </c>
      <c r="Y11" s="5">
        <f t="shared" ca="1" si="20"/>
        <v>0</v>
      </c>
      <c r="Z11" s="5">
        <f t="shared" ca="1" si="21"/>
        <v>3</v>
      </c>
      <c r="AA11" s="5">
        <f t="shared" ca="1" si="22"/>
        <v>0</v>
      </c>
      <c r="AB11" s="5">
        <f t="shared" ca="1" si="23"/>
        <v>9</v>
      </c>
    </row>
    <row r="12" spans="2:29" x14ac:dyDescent="0.15">
      <c r="B12" s="24" t="s">
        <v>57</v>
      </c>
      <c r="C12" s="4">
        <f t="shared" ca="1" si="0"/>
        <v>1</v>
      </c>
      <c r="D12" s="5">
        <f t="shared" ca="1" si="1"/>
        <v>0</v>
      </c>
      <c r="E12" s="5">
        <f t="shared" ca="1" si="2"/>
        <v>0</v>
      </c>
      <c r="F12" s="5">
        <f t="shared" ca="1" si="3"/>
        <v>1</v>
      </c>
      <c r="G12" s="5">
        <f t="shared" ca="1" si="4"/>
        <v>0</v>
      </c>
      <c r="H12" s="7">
        <f t="shared" ca="1" si="5"/>
        <v>2</v>
      </c>
      <c r="I12" s="7"/>
      <c r="J12" s="5">
        <f t="shared" ca="1" si="6"/>
        <v>1</v>
      </c>
      <c r="K12" s="5">
        <f t="shared" ca="1" si="7"/>
        <v>0</v>
      </c>
      <c r="L12" s="5">
        <f t="shared" ca="1" si="8"/>
        <v>0</v>
      </c>
      <c r="M12" s="5">
        <f t="shared" ca="1" si="9"/>
        <v>1</v>
      </c>
      <c r="N12" s="5">
        <f t="shared" ca="1" si="10"/>
        <v>0</v>
      </c>
      <c r="O12" s="9">
        <f t="shared" ca="1" si="11"/>
        <v>2</v>
      </c>
      <c r="P12" s="5">
        <f t="shared" ca="1" si="12"/>
        <v>1</v>
      </c>
      <c r="Q12" s="5">
        <f t="shared" ca="1" si="13"/>
        <v>0</v>
      </c>
      <c r="R12" s="5">
        <f t="shared" ca="1" si="14"/>
        <v>0</v>
      </c>
      <c r="S12" s="5">
        <f t="shared" ca="1" si="15"/>
        <v>1</v>
      </c>
      <c r="T12" s="5">
        <f t="shared" ca="1" si="16"/>
        <v>0</v>
      </c>
      <c r="U12" s="8">
        <f t="shared" ca="1" si="17"/>
        <v>2</v>
      </c>
      <c r="V12" s="8"/>
      <c r="W12" s="5">
        <f t="shared" ca="1" si="18"/>
        <v>3</v>
      </c>
      <c r="X12" s="5">
        <f t="shared" ca="1" si="19"/>
        <v>0</v>
      </c>
      <c r="Y12" s="5">
        <f t="shared" ca="1" si="20"/>
        <v>0</v>
      </c>
      <c r="Z12" s="5">
        <f t="shared" ca="1" si="21"/>
        <v>3</v>
      </c>
      <c r="AA12" s="5">
        <f t="shared" ca="1" si="22"/>
        <v>0</v>
      </c>
      <c r="AB12" s="5">
        <f t="shared" ca="1" si="23"/>
        <v>6</v>
      </c>
    </row>
    <row r="13" spans="2:29" x14ac:dyDescent="0.15">
      <c r="B13" s="24" t="s">
        <v>58</v>
      </c>
      <c r="C13" s="4">
        <f t="shared" ca="1" si="0"/>
        <v>1</v>
      </c>
      <c r="D13" s="5">
        <f t="shared" ca="1" si="1"/>
        <v>0</v>
      </c>
      <c r="E13" s="5">
        <f t="shared" ca="1" si="2"/>
        <v>0</v>
      </c>
      <c r="F13" s="5">
        <f t="shared" ca="1" si="3"/>
        <v>1</v>
      </c>
      <c r="G13" s="5">
        <f t="shared" ca="1" si="4"/>
        <v>0</v>
      </c>
      <c r="H13" s="7">
        <f t="shared" ca="1" si="5"/>
        <v>2</v>
      </c>
      <c r="I13" s="7"/>
      <c r="J13" s="5">
        <f t="shared" ca="1" si="6"/>
        <v>1</v>
      </c>
      <c r="K13" s="5">
        <f t="shared" ca="1" si="7"/>
        <v>0</v>
      </c>
      <c r="L13" s="5">
        <f t="shared" ca="1" si="8"/>
        <v>0</v>
      </c>
      <c r="M13" s="5">
        <f t="shared" ca="1" si="9"/>
        <v>1</v>
      </c>
      <c r="N13" s="5">
        <f t="shared" ca="1" si="10"/>
        <v>0</v>
      </c>
      <c r="O13" s="9">
        <f t="shared" ca="1" si="11"/>
        <v>2</v>
      </c>
      <c r="P13" s="5">
        <f t="shared" ca="1" si="12"/>
        <v>1</v>
      </c>
      <c r="Q13" s="5">
        <f t="shared" ca="1" si="13"/>
        <v>0</v>
      </c>
      <c r="R13" s="5">
        <f t="shared" ca="1" si="14"/>
        <v>0</v>
      </c>
      <c r="S13" s="5">
        <f t="shared" ca="1" si="15"/>
        <v>1</v>
      </c>
      <c r="T13" s="5">
        <f t="shared" ca="1" si="16"/>
        <v>0</v>
      </c>
      <c r="U13" s="8">
        <f t="shared" ca="1" si="17"/>
        <v>2</v>
      </c>
      <c r="V13" s="8"/>
      <c r="W13" s="5">
        <f t="shared" ca="1" si="18"/>
        <v>3</v>
      </c>
      <c r="X13" s="5">
        <f t="shared" ca="1" si="19"/>
        <v>0</v>
      </c>
      <c r="Y13" s="5">
        <f t="shared" ca="1" si="20"/>
        <v>0</v>
      </c>
      <c r="Z13" s="5">
        <f t="shared" ca="1" si="21"/>
        <v>3</v>
      </c>
      <c r="AA13" s="5">
        <f t="shared" ca="1" si="22"/>
        <v>0</v>
      </c>
      <c r="AB13" s="5">
        <f t="shared" ca="1" si="23"/>
        <v>6</v>
      </c>
    </row>
    <row r="14" spans="2:29" x14ac:dyDescent="0.15">
      <c r="B14" s="24" t="s">
        <v>59</v>
      </c>
      <c r="C14" s="4">
        <f t="shared" ca="1" si="0"/>
        <v>1</v>
      </c>
      <c r="D14" s="5">
        <f t="shared" ca="1" si="1"/>
        <v>0</v>
      </c>
      <c r="E14" s="5">
        <f t="shared" ca="1" si="2"/>
        <v>0</v>
      </c>
      <c r="F14" s="5">
        <f t="shared" ca="1" si="3"/>
        <v>1</v>
      </c>
      <c r="G14" s="5">
        <f t="shared" ca="1" si="4"/>
        <v>0</v>
      </c>
      <c r="H14" s="7">
        <f t="shared" ca="1" si="5"/>
        <v>2</v>
      </c>
      <c r="I14" s="7"/>
      <c r="J14" s="5">
        <f t="shared" ca="1" si="6"/>
        <v>1</v>
      </c>
      <c r="K14" s="5">
        <f t="shared" ca="1" si="7"/>
        <v>0</v>
      </c>
      <c r="L14" s="5">
        <f t="shared" ca="1" si="8"/>
        <v>0</v>
      </c>
      <c r="M14" s="5">
        <f t="shared" ca="1" si="9"/>
        <v>1</v>
      </c>
      <c r="N14" s="5">
        <f t="shared" ca="1" si="10"/>
        <v>0</v>
      </c>
      <c r="O14" s="9">
        <f t="shared" ca="1" si="11"/>
        <v>2</v>
      </c>
      <c r="P14" s="5">
        <f t="shared" ca="1" si="12"/>
        <v>1</v>
      </c>
      <c r="Q14" s="5">
        <f t="shared" ca="1" si="13"/>
        <v>0</v>
      </c>
      <c r="R14" s="5">
        <f t="shared" ca="1" si="14"/>
        <v>0</v>
      </c>
      <c r="S14" s="5">
        <f t="shared" ca="1" si="15"/>
        <v>1</v>
      </c>
      <c r="T14" s="5">
        <f t="shared" ca="1" si="16"/>
        <v>0</v>
      </c>
      <c r="U14" s="8">
        <f t="shared" ca="1" si="17"/>
        <v>2</v>
      </c>
      <c r="V14" s="8"/>
      <c r="W14" s="5">
        <f t="shared" ca="1" si="18"/>
        <v>3</v>
      </c>
      <c r="X14" s="5">
        <f t="shared" ca="1" si="19"/>
        <v>0</v>
      </c>
      <c r="Y14" s="5">
        <f t="shared" ca="1" si="20"/>
        <v>0</v>
      </c>
      <c r="Z14" s="5">
        <f t="shared" ca="1" si="21"/>
        <v>3</v>
      </c>
      <c r="AA14" s="5">
        <f t="shared" ca="1" si="22"/>
        <v>0</v>
      </c>
      <c r="AB14" s="5">
        <f t="shared" ca="1" si="23"/>
        <v>6</v>
      </c>
    </row>
    <row r="15" spans="2:29" x14ac:dyDescent="0.15">
      <c r="B15" s="24" t="s">
        <v>60</v>
      </c>
      <c r="C15" s="4">
        <f t="shared" ca="1" si="0"/>
        <v>1</v>
      </c>
      <c r="D15" s="5">
        <f t="shared" ca="1" si="1"/>
        <v>0</v>
      </c>
      <c r="E15" s="5">
        <f t="shared" ca="1" si="2"/>
        <v>0</v>
      </c>
      <c r="F15" s="5">
        <f t="shared" ca="1" si="3"/>
        <v>1</v>
      </c>
      <c r="G15" s="5">
        <f t="shared" ca="1" si="4"/>
        <v>0</v>
      </c>
      <c r="H15" s="7">
        <f t="shared" ca="1" si="5"/>
        <v>2</v>
      </c>
      <c r="I15" s="7"/>
      <c r="J15" s="5">
        <f t="shared" ca="1" si="6"/>
        <v>1</v>
      </c>
      <c r="K15" s="5">
        <f t="shared" ca="1" si="7"/>
        <v>0</v>
      </c>
      <c r="L15" s="5">
        <f t="shared" ca="1" si="8"/>
        <v>0</v>
      </c>
      <c r="M15" s="5">
        <f t="shared" ca="1" si="9"/>
        <v>1</v>
      </c>
      <c r="N15" s="5">
        <f t="shared" ca="1" si="10"/>
        <v>0</v>
      </c>
      <c r="O15" s="9">
        <f t="shared" ca="1" si="11"/>
        <v>2</v>
      </c>
      <c r="P15" s="5">
        <f t="shared" ca="1" si="12"/>
        <v>1</v>
      </c>
      <c r="Q15" s="5">
        <f t="shared" ca="1" si="13"/>
        <v>0</v>
      </c>
      <c r="R15" s="5">
        <f t="shared" ca="1" si="14"/>
        <v>0</v>
      </c>
      <c r="S15" s="5">
        <f t="shared" ca="1" si="15"/>
        <v>1</v>
      </c>
      <c r="T15" s="5">
        <f t="shared" ca="1" si="16"/>
        <v>0</v>
      </c>
      <c r="U15" s="8">
        <f t="shared" ca="1" si="17"/>
        <v>2</v>
      </c>
      <c r="V15" s="8"/>
      <c r="W15" s="5">
        <f t="shared" ca="1" si="18"/>
        <v>3</v>
      </c>
      <c r="X15" s="5">
        <f t="shared" ca="1" si="19"/>
        <v>0</v>
      </c>
      <c r="Y15" s="5">
        <f t="shared" ca="1" si="20"/>
        <v>0</v>
      </c>
      <c r="Z15" s="5">
        <f t="shared" ca="1" si="21"/>
        <v>3</v>
      </c>
      <c r="AA15" s="5">
        <f t="shared" ca="1" si="22"/>
        <v>0</v>
      </c>
      <c r="AB15" s="5">
        <f t="shared" ca="1" si="23"/>
        <v>6</v>
      </c>
    </row>
    <row r="16" spans="2:29" x14ac:dyDescent="0.15">
      <c r="B16" s="24" t="s">
        <v>61</v>
      </c>
      <c r="C16" s="4">
        <f t="shared" ca="1" si="0"/>
        <v>1</v>
      </c>
      <c r="D16" s="5">
        <f t="shared" ca="1" si="1"/>
        <v>0</v>
      </c>
      <c r="E16" s="5">
        <f t="shared" ca="1" si="2"/>
        <v>0</v>
      </c>
      <c r="F16" s="5">
        <f t="shared" ca="1" si="3"/>
        <v>1</v>
      </c>
      <c r="G16" s="5">
        <f t="shared" ca="1" si="4"/>
        <v>0</v>
      </c>
      <c r="H16" s="7">
        <f t="shared" ca="1" si="5"/>
        <v>2</v>
      </c>
      <c r="I16" s="7"/>
      <c r="J16" s="5">
        <f t="shared" ca="1" si="6"/>
        <v>1</v>
      </c>
      <c r="K16" s="5">
        <f t="shared" ca="1" si="7"/>
        <v>0</v>
      </c>
      <c r="L16" s="5">
        <f t="shared" ca="1" si="8"/>
        <v>0</v>
      </c>
      <c r="M16" s="5">
        <f t="shared" ca="1" si="9"/>
        <v>1</v>
      </c>
      <c r="N16" s="5">
        <f t="shared" ca="1" si="10"/>
        <v>0</v>
      </c>
      <c r="O16" s="9">
        <f t="shared" ca="1" si="11"/>
        <v>2</v>
      </c>
      <c r="P16" s="5">
        <f t="shared" ca="1" si="12"/>
        <v>1</v>
      </c>
      <c r="Q16" s="5">
        <f t="shared" ca="1" si="13"/>
        <v>0</v>
      </c>
      <c r="R16" s="5">
        <f t="shared" ca="1" si="14"/>
        <v>0</v>
      </c>
      <c r="S16" s="5">
        <f t="shared" ca="1" si="15"/>
        <v>1</v>
      </c>
      <c r="T16" s="5">
        <f t="shared" ca="1" si="16"/>
        <v>0</v>
      </c>
      <c r="U16" s="8">
        <f t="shared" ca="1" si="17"/>
        <v>2</v>
      </c>
      <c r="V16" s="8"/>
      <c r="W16" s="5">
        <f t="shared" ca="1" si="18"/>
        <v>3</v>
      </c>
      <c r="X16" s="5">
        <f t="shared" ca="1" si="19"/>
        <v>0</v>
      </c>
      <c r="Y16" s="5">
        <f t="shared" ca="1" si="20"/>
        <v>0</v>
      </c>
      <c r="Z16" s="5">
        <f t="shared" ca="1" si="21"/>
        <v>3</v>
      </c>
      <c r="AA16" s="5">
        <f t="shared" ca="1" si="22"/>
        <v>0</v>
      </c>
      <c r="AB16" s="5">
        <f t="shared" ca="1" si="23"/>
        <v>6</v>
      </c>
    </row>
    <row r="17" spans="2:28" x14ac:dyDescent="0.15">
      <c r="B17" s="24" t="s">
        <v>62</v>
      </c>
      <c r="C17" s="4">
        <f t="shared" ca="1" si="0"/>
        <v>1</v>
      </c>
      <c r="D17" s="5">
        <f t="shared" ca="1" si="1"/>
        <v>0</v>
      </c>
      <c r="E17" s="5">
        <f t="shared" ca="1" si="2"/>
        <v>0</v>
      </c>
      <c r="F17" s="5">
        <f t="shared" ca="1" si="3"/>
        <v>1</v>
      </c>
      <c r="G17" s="5">
        <f t="shared" ca="1" si="4"/>
        <v>0</v>
      </c>
      <c r="H17" s="7">
        <f t="shared" ca="1" si="5"/>
        <v>2</v>
      </c>
      <c r="I17" s="7"/>
      <c r="J17" s="5">
        <f t="shared" ca="1" si="6"/>
        <v>1</v>
      </c>
      <c r="K17" s="5">
        <f t="shared" ca="1" si="7"/>
        <v>0</v>
      </c>
      <c r="L17" s="5">
        <f t="shared" ca="1" si="8"/>
        <v>0</v>
      </c>
      <c r="M17" s="5">
        <f t="shared" ca="1" si="9"/>
        <v>1</v>
      </c>
      <c r="N17" s="5">
        <f t="shared" ca="1" si="10"/>
        <v>0</v>
      </c>
      <c r="O17" s="9">
        <f t="shared" ca="1" si="11"/>
        <v>2</v>
      </c>
      <c r="P17" s="5">
        <f t="shared" ca="1" si="12"/>
        <v>1</v>
      </c>
      <c r="Q17" s="5">
        <f t="shared" ca="1" si="13"/>
        <v>0</v>
      </c>
      <c r="R17" s="5">
        <f t="shared" ca="1" si="14"/>
        <v>0</v>
      </c>
      <c r="S17" s="5">
        <f t="shared" ca="1" si="15"/>
        <v>1</v>
      </c>
      <c r="T17" s="5">
        <f t="shared" ca="1" si="16"/>
        <v>0</v>
      </c>
      <c r="U17" s="8">
        <f t="shared" ca="1" si="17"/>
        <v>2</v>
      </c>
      <c r="V17" s="8"/>
      <c r="W17" s="5">
        <f t="shared" ca="1" si="18"/>
        <v>3</v>
      </c>
      <c r="X17" s="5">
        <f t="shared" ca="1" si="19"/>
        <v>0</v>
      </c>
      <c r="Y17" s="5">
        <f t="shared" ca="1" si="20"/>
        <v>0</v>
      </c>
      <c r="Z17" s="5">
        <f t="shared" ca="1" si="21"/>
        <v>3</v>
      </c>
      <c r="AA17" s="5">
        <f t="shared" ca="1" si="22"/>
        <v>0</v>
      </c>
      <c r="AB17" s="5">
        <f t="shared" ca="1" si="23"/>
        <v>6</v>
      </c>
    </row>
    <row r="18" spans="2:28" x14ac:dyDescent="0.15">
      <c r="B18" s="24" t="s">
        <v>63</v>
      </c>
      <c r="C18" s="4">
        <f t="shared" ca="1" si="0"/>
        <v>1</v>
      </c>
      <c r="D18" s="5">
        <f t="shared" ca="1" si="1"/>
        <v>0</v>
      </c>
      <c r="E18" s="5">
        <f t="shared" ca="1" si="2"/>
        <v>0</v>
      </c>
      <c r="F18" s="5">
        <f t="shared" ca="1" si="3"/>
        <v>1</v>
      </c>
      <c r="G18" s="5">
        <f t="shared" ca="1" si="4"/>
        <v>0</v>
      </c>
      <c r="H18" s="7">
        <f t="shared" ca="1" si="5"/>
        <v>2</v>
      </c>
      <c r="I18" s="7"/>
      <c r="J18" s="5">
        <f t="shared" ca="1" si="6"/>
        <v>1</v>
      </c>
      <c r="K18" s="5">
        <f t="shared" ca="1" si="7"/>
        <v>0</v>
      </c>
      <c r="L18" s="5">
        <f t="shared" ca="1" si="8"/>
        <v>0</v>
      </c>
      <c r="M18" s="5">
        <f t="shared" ca="1" si="9"/>
        <v>1</v>
      </c>
      <c r="N18" s="5">
        <f t="shared" ca="1" si="10"/>
        <v>0</v>
      </c>
      <c r="O18" s="9">
        <f t="shared" ca="1" si="11"/>
        <v>2</v>
      </c>
      <c r="P18" s="5">
        <f t="shared" ca="1" si="12"/>
        <v>1</v>
      </c>
      <c r="Q18" s="5">
        <f t="shared" ca="1" si="13"/>
        <v>0</v>
      </c>
      <c r="R18" s="5">
        <f t="shared" ca="1" si="14"/>
        <v>0</v>
      </c>
      <c r="S18" s="5">
        <f t="shared" ca="1" si="15"/>
        <v>1</v>
      </c>
      <c r="T18" s="5">
        <f t="shared" ca="1" si="16"/>
        <v>0</v>
      </c>
      <c r="U18" s="8">
        <f t="shared" ca="1" si="17"/>
        <v>2</v>
      </c>
      <c r="V18" s="8"/>
      <c r="W18" s="5">
        <f t="shared" ca="1" si="18"/>
        <v>3</v>
      </c>
      <c r="X18" s="5">
        <f t="shared" ca="1" si="19"/>
        <v>0</v>
      </c>
      <c r="Y18" s="5">
        <f t="shared" ca="1" si="20"/>
        <v>0</v>
      </c>
      <c r="Z18" s="5">
        <f t="shared" ca="1" si="21"/>
        <v>3</v>
      </c>
      <c r="AA18" s="5">
        <f t="shared" ca="1" si="22"/>
        <v>0</v>
      </c>
      <c r="AB18" s="5">
        <f t="shared" ca="1" si="23"/>
        <v>6</v>
      </c>
    </row>
    <row r="19" spans="2:28" x14ac:dyDescent="0.15">
      <c r="B19" s="24" t="s">
        <v>64</v>
      </c>
      <c r="C19" s="4">
        <f t="shared" ca="1" si="0"/>
        <v>1</v>
      </c>
      <c r="D19" s="5">
        <f t="shared" ca="1" si="1"/>
        <v>0</v>
      </c>
      <c r="E19" s="5">
        <f t="shared" ca="1" si="2"/>
        <v>0</v>
      </c>
      <c r="F19" s="5">
        <f t="shared" ca="1" si="3"/>
        <v>1</v>
      </c>
      <c r="G19" s="5">
        <f t="shared" ca="1" si="4"/>
        <v>0</v>
      </c>
      <c r="H19" s="7">
        <f t="shared" ca="1" si="5"/>
        <v>2</v>
      </c>
      <c r="I19" s="7"/>
      <c r="J19" s="5">
        <f t="shared" ca="1" si="6"/>
        <v>1</v>
      </c>
      <c r="K19" s="5">
        <f t="shared" ca="1" si="7"/>
        <v>0</v>
      </c>
      <c r="L19" s="5">
        <f t="shared" ca="1" si="8"/>
        <v>0</v>
      </c>
      <c r="M19" s="5">
        <f t="shared" ca="1" si="9"/>
        <v>1</v>
      </c>
      <c r="N19" s="5">
        <f t="shared" ca="1" si="10"/>
        <v>0</v>
      </c>
      <c r="O19" s="9">
        <f t="shared" ca="1" si="11"/>
        <v>2</v>
      </c>
      <c r="P19" s="5">
        <f t="shared" ca="1" si="12"/>
        <v>1</v>
      </c>
      <c r="Q19" s="5">
        <f t="shared" ca="1" si="13"/>
        <v>0</v>
      </c>
      <c r="R19" s="5">
        <f t="shared" ca="1" si="14"/>
        <v>0</v>
      </c>
      <c r="S19" s="5">
        <f t="shared" ca="1" si="15"/>
        <v>1</v>
      </c>
      <c r="T19" s="5">
        <f t="shared" ca="1" si="16"/>
        <v>0</v>
      </c>
      <c r="U19" s="8">
        <f t="shared" ca="1" si="17"/>
        <v>2</v>
      </c>
      <c r="V19" s="8"/>
      <c r="W19" s="5">
        <f t="shared" ca="1" si="18"/>
        <v>3</v>
      </c>
      <c r="X19" s="5">
        <f t="shared" ca="1" si="19"/>
        <v>0</v>
      </c>
      <c r="Y19" s="5">
        <f t="shared" ca="1" si="20"/>
        <v>0</v>
      </c>
      <c r="Z19" s="5">
        <f t="shared" ca="1" si="21"/>
        <v>3</v>
      </c>
      <c r="AA19" s="5">
        <f t="shared" ca="1" si="22"/>
        <v>0</v>
      </c>
      <c r="AB19" s="5">
        <f t="shared" ca="1" si="23"/>
        <v>6</v>
      </c>
    </row>
    <row r="20" spans="2:28" x14ac:dyDescent="0.15">
      <c r="B20" s="24" t="s">
        <v>65</v>
      </c>
      <c r="C20" s="4">
        <f t="shared" ca="1" si="0"/>
        <v>1</v>
      </c>
      <c r="D20" s="5">
        <f t="shared" ca="1" si="1"/>
        <v>0</v>
      </c>
      <c r="E20" s="5">
        <f t="shared" ca="1" si="2"/>
        <v>0</v>
      </c>
      <c r="F20" s="5">
        <f t="shared" ca="1" si="3"/>
        <v>1</v>
      </c>
      <c r="G20" s="5">
        <f t="shared" ca="1" si="4"/>
        <v>0</v>
      </c>
      <c r="H20" s="7">
        <f t="shared" ca="1" si="5"/>
        <v>2</v>
      </c>
      <c r="I20" s="7"/>
      <c r="J20" s="5">
        <f t="shared" ca="1" si="6"/>
        <v>1</v>
      </c>
      <c r="K20" s="5">
        <f t="shared" ca="1" si="7"/>
        <v>0</v>
      </c>
      <c r="L20" s="5">
        <f t="shared" ca="1" si="8"/>
        <v>0</v>
      </c>
      <c r="M20" s="5">
        <f t="shared" ca="1" si="9"/>
        <v>1</v>
      </c>
      <c r="N20" s="5">
        <f t="shared" ca="1" si="10"/>
        <v>0</v>
      </c>
      <c r="O20" s="9">
        <f t="shared" ca="1" si="11"/>
        <v>2</v>
      </c>
      <c r="P20" s="5">
        <f t="shared" ca="1" si="12"/>
        <v>1</v>
      </c>
      <c r="Q20" s="5">
        <f t="shared" ca="1" si="13"/>
        <v>0</v>
      </c>
      <c r="R20" s="5">
        <f t="shared" ca="1" si="14"/>
        <v>0</v>
      </c>
      <c r="S20" s="5">
        <f t="shared" ca="1" si="15"/>
        <v>1</v>
      </c>
      <c r="T20" s="5">
        <f t="shared" ca="1" si="16"/>
        <v>0</v>
      </c>
      <c r="U20" s="8">
        <f t="shared" ca="1" si="17"/>
        <v>2</v>
      </c>
      <c r="V20" s="8"/>
      <c r="W20" s="5">
        <f t="shared" ca="1" si="18"/>
        <v>3</v>
      </c>
      <c r="X20" s="5">
        <f t="shared" ca="1" si="19"/>
        <v>0</v>
      </c>
      <c r="Y20" s="5">
        <f t="shared" ca="1" si="20"/>
        <v>0</v>
      </c>
      <c r="Z20" s="5">
        <f t="shared" ca="1" si="21"/>
        <v>3</v>
      </c>
      <c r="AA20" s="5">
        <f t="shared" ca="1" si="22"/>
        <v>0</v>
      </c>
      <c r="AB20" s="5">
        <f t="shared" ca="1" si="23"/>
        <v>6</v>
      </c>
    </row>
    <row r="21" spans="2:28" x14ac:dyDescent="0.15">
      <c r="B21" s="24" t="s">
        <v>66</v>
      </c>
      <c r="C21" s="4">
        <f t="shared" ca="1" si="0"/>
        <v>1</v>
      </c>
      <c r="D21" s="5">
        <f t="shared" ca="1" si="1"/>
        <v>0</v>
      </c>
      <c r="E21" s="5">
        <f t="shared" ca="1" si="2"/>
        <v>0</v>
      </c>
      <c r="F21" s="5">
        <f t="shared" ca="1" si="3"/>
        <v>1</v>
      </c>
      <c r="G21" s="5">
        <f t="shared" ca="1" si="4"/>
        <v>0</v>
      </c>
      <c r="H21" s="7">
        <f t="shared" ca="1" si="5"/>
        <v>2</v>
      </c>
      <c r="I21" s="7"/>
      <c r="J21" s="5">
        <f t="shared" ca="1" si="6"/>
        <v>1</v>
      </c>
      <c r="K21" s="5">
        <f t="shared" ca="1" si="7"/>
        <v>0</v>
      </c>
      <c r="L21" s="5">
        <f t="shared" ca="1" si="8"/>
        <v>0</v>
      </c>
      <c r="M21" s="5">
        <f t="shared" ca="1" si="9"/>
        <v>1</v>
      </c>
      <c r="N21" s="5">
        <f t="shared" ca="1" si="10"/>
        <v>0</v>
      </c>
      <c r="O21" s="9">
        <f t="shared" ca="1" si="11"/>
        <v>2</v>
      </c>
      <c r="P21" s="5">
        <f t="shared" ca="1" si="12"/>
        <v>1</v>
      </c>
      <c r="Q21" s="5">
        <f t="shared" ca="1" si="13"/>
        <v>0</v>
      </c>
      <c r="R21" s="5">
        <f t="shared" ca="1" si="14"/>
        <v>0</v>
      </c>
      <c r="S21" s="5">
        <f t="shared" ca="1" si="15"/>
        <v>1</v>
      </c>
      <c r="T21" s="5">
        <f t="shared" ca="1" si="16"/>
        <v>0</v>
      </c>
      <c r="U21" s="8">
        <f t="shared" ca="1" si="17"/>
        <v>2</v>
      </c>
      <c r="V21" s="8"/>
      <c r="W21" s="5">
        <f t="shared" ca="1" si="18"/>
        <v>3</v>
      </c>
      <c r="X21" s="5">
        <f t="shared" ca="1" si="19"/>
        <v>0</v>
      </c>
      <c r="Y21" s="5">
        <f t="shared" ca="1" si="20"/>
        <v>0</v>
      </c>
      <c r="Z21" s="5">
        <f t="shared" ca="1" si="21"/>
        <v>3</v>
      </c>
      <c r="AA21" s="5">
        <f t="shared" ca="1" si="22"/>
        <v>0</v>
      </c>
      <c r="AB21" s="5">
        <f t="shared" ca="1" si="23"/>
        <v>6</v>
      </c>
    </row>
    <row r="22" spans="2:28" x14ac:dyDescent="0.15">
      <c r="B22" s="24" t="s">
        <v>67</v>
      </c>
      <c r="C22" s="4">
        <f t="shared" ca="1" si="0"/>
        <v>1</v>
      </c>
      <c r="D22" s="5">
        <f t="shared" ca="1" si="1"/>
        <v>0</v>
      </c>
      <c r="E22" s="5">
        <f t="shared" ca="1" si="2"/>
        <v>0</v>
      </c>
      <c r="F22" s="5">
        <f t="shared" ca="1" si="3"/>
        <v>1</v>
      </c>
      <c r="G22" s="5">
        <f t="shared" ca="1" si="4"/>
        <v>0</v>
      </c>
      <c r="H22" s="7">
        <f t="shared" ca="1" si="5"/>
        <v>2</v>
      </c>
      <c r="I22" s="7"/>
      <c r="J22" s="5">
        <f t="shared" ca="1" si="6"/>
        <v>1</v>
      </c>
      <c r="K22" s="5">
        <f t="shared" ca="1" si="7"/>
        <v>0</v>
      </c>
      <c r="L22" s="5">
        <f t="shared" ca="1" si="8"/>
        <v>0</v>
      </c>
      <c r="M22" s="5">
        <f t="shared" ca="1" si="9"/>
        <v>1</v>
      </c>
      <c r="N22" s="5">
        <f t="shared" ca="1" si="10"/>
        <v>0</v>
      </c>
      <c r="O22" s="9">
        <f t="shared" ca="1" si="11"/>
        <v>2</v>
      </c>
      <c r="P22" s="5">
        <f t="shared" ca="1" si="12"/>
        <v>1</v>
      </c>
      <c r="Q22" s="5">
        <f t="shared" ca="1" si="13"/>
        <v>0</v>
      </c>
      <c r="R22" s="5">
        <f t="shared" ca="1" si="14"/>
        <v>0</v>
      </c>
      <c r="S22" s="5">
        <f t="shared" ca="1" si="15"/>
        <v>1</v>
      </c>
      <c r="T22" s="5">
        <f t="shared" ca="1" si="16"/>
        <v>0</v>
      </c>
      <c r="U22" s="8">
        <f t="shared" ca="1" si="17"/>
        <v>2</v>
      </c>
      <c r="V22" s="8"/>
      <c r="W22" s="5">
        <f t="shared" ca="1" si="18"/>
        <v>3</v>
      </c>
      <c r="X22" s="5">
        <f t="shared" ca="1" si="19"/>
        <v>0</v>
      </c>
      <c r="Y22" s="5">
        <f t="shared" ca="1" si="20"/>
        <v>0</v>
      </c>
      <c r="Z22" s="5">
        <f t="shared" ca="1" si="21"/>
        <v>3</v>
      </c>
      <c r="AA22" s="5">
        <f t="shared" ca="1" si="22"/>
        <v>0</v>
      </c>
      <c r="AB22" s="5">
        <f t="shared" ca="1" si="23"/>
        <v>6</v>
      </c>
    </row>
    <row r="23" spans="2:28" x14ac:dyDescent="0.15">
      <c r="B23" s="24" t="s">
        <v>68</v>
      </c>
      <c r="C23" s="4">
        <f t="shared" ca="1" si="0"/>
        <v>1</v>
      </c>
      <c r="D23" s="5">
        <f t="shared" ca="1" si="1"/>
        <v>0</v>
      </c>
      <c r="E23" s="5">
        <f t="shared" ca="1" si="2"/>
        <v>0</v>
      </c>
      <c r="F23" s="5">
        <f t="shared" ca="1" si="3"/>
        <v>1</v>
      </c>
      <c r="G23" s="5">
        <f t="shared" ca="1" si="4"/>
        <v>0</v>
      </c>
      <c r="H23" s="7">
        <f t="shared" ca="1" si="5"/>
        <v>2</v>
      </c>
      <c r="I23" s="7"/>
      <c r="J23" s="5">
        <f t="shared" ca="1" si="6"/>
        <v>1</v>
      </c>
      <c r="K23" s="5">
        <f t="shared" ca="1" si="7"/>
        <v>0</v>
      </c>
      <c r="L23" s="5">
        <f t="shared" ca="1" si="8"/>
        <v>0</v>
      </c>
      <c r="M23" s="5">
        <f t="shared" ca="1" si="9"/>
        <v>1</v>
      </c>
      <c r="N23" s="5">
        <f t="shared" ca="1" si="10"/>
        <v>0</v>
      </c>
      <c r="O23" s="9">
        <f t="shared" ca="1" si="11"/>
        <v>2</v>
      </c>
      <c r="P23" s="5">
        <f t="shared" ca="1" si="12"/>
        <v>1</v>
      </c>
      <c r="Q23" s="5">
        <f t="shared" ca="1" si="13"/>
        <v>0</v>
      </c>
      <c r="R23" s="5">
        <f t="shared" ca="1" si="14"/>
        <v>0</v>
      </c>
      <c r="S23" s="5">
        <f t="shared" ca="1" si="15"/>
        <v>1</v>
      </c>
      <c r="T23" s="5">
        <f t="shared" ca="1" si="16"/>
        <v>0</v>
      </c>
      <c r="U23" s="8">
        <f t="shared" ca="1" si="17"/>
        <v>2</v>
      </c>
      <c r="V23" s="8"/>
      <c r="W23" s="5">
        <f t="shared" ca="1" si="18"/>
        <v>3</v>
      </c>
      <c r="X23" s="5">
        <f t="shared" ca="1" si="19"/>
        <v>0</v>
      </c>
      <c r="Y23" s="5">
        <f t="shared" ca="1" si="20"/>
        <v>0</v>
      </c>
      <c r="Z23" s="5">
        <f t="shared" ca="1" si="21"/>
        <v>3</v>
      </c>
      <c r="AA23" s="5">
        <f t="shared" ca="1" si="22"/>
        <v>0</v>
      </c>
      <c r="AB23" s="5">
        <f t="shared" ca="1" si="23"/>
        <v>6</v>
      </c>
    </row>
    <row r="24" spans="2:28" x14ac:dyDescent="0.15">
      <c r="B24" s="24" t="s">
        <v>69</v>
      </c>
      <c r="C24" s="4">
        <f t="shared" ca="1" si="0"/>
        <v>0</v>
      </c>
      <c r="D24" s="5">
        <f t="shared" ca="1" si="1"/>
        <v>0</v>
      </c>
      <c r="E24" s="5">
        <f t="shared" ca="1" si="2"/>
        <v>1</v>
      </c>
      <c r="F24" s="5">
        <f t="shared" ca="1" si="3"/>
        <v>0</v>
      </c>
      <c r="G24" s="5">
        <f t="shared" ca="1" si="4"/>
        <v>2</v>
      </c>
      <c r="H24" s="7">
        <f t="shared" ca="1" si="5"/>
        <v>3</v>
      </c>
      <c r="I24" s="7"/>
      <c r="J24" s="5">
        <f t="shared" ca="1" si="6"/>
        <v>0</v>
      </c>
      <c r="K24" s="5">
        <f t="shared" ca="1" si="7"/>
        <v>0</v>
      </c>
      <c r="L24" s="5">
        <f t="shared" ca="1" si="8"/>
        <v>1</v>
      </c>
      <c r="M24" s="5">
        <f t="shared" ca="1" si="9"/>
        <v>0</v>
      </c>
      <c r="N24" s="5">
        <f t="shared" ca="1" si="10"/>
        <v>2</v>
      </c>
      <c r="O24" s="9">
        <f t="shared" ca="1" si="11"/>
        <v>3</v>
      </c>
      <c r="P24" s="5">
        <f t="shared" ca="1" si="12"/>
        <v>0</v>
      </c>
      <c r="Q24" s="5">
        <f t="shared" ca="1" si="13"/>
        <v>0</v>
      </c>
      <c r="R24" s="5">
        <f t="shared" ca="1" si="14"/>
        <v>1</v>
      </c>
      <c r="S24" s="5">
        <f t="shared" ca="1" si="15"/>
        <v>0</v>
      </c>
      <c r="T24" s="5">
        <f t="shared" ca="1" si="16"/>
        <v>2</v>
      </c>
      <c r="U24" s="8">
        <f t="shared" ca="1" si="17"/>
        <v>3</v>
      </c>
      <c r="V24" s="8"/>
      <c r="W24" s="5">
        <f t="shared" ca="1" si="18"/>
        <v>0</v>
      </c>
      <c r="X24" s="5">
        <f t="shared" ca="1" si="19"/>
        <v>0</v>
      </c>
      <c r="Y24" s="5">
        <f t="shared" ca="1" si="20"/>
        <v>3</v>
      </c>
      <c r="Z24" s="5">
        <f t="shared" ca="1" si="21"/>
        <v>0</v>
      </c>
      <c r="AA24" s="5">
        <f t="shared" ca="1" si="22"/>
        <v>6</v>
      </c>
      <c r="AB24" s="5">
        <f t="shared" ca="1" si="23"/>
        <v>9</v>
      </c>
    </row>
    <row r="25" spans="2:28" x14ac:dyDescent="0.15">
      <c r="B25" s="24" t="s">
        <v>70</v>
      </c>
      <c r="C25" s="4">
        <f t="shared" ca="1" si="0"/>
        <v>0</v>
      </c>
      <c r="D25" s="5">
        <f t="shared" ca="1" si="1"/>
        <v>0</v>
      </c>
      <c r="E25" s="5">
        <f t="shared" ca="1" si="2"/>
        <v>1</v>
      </c>
      <c r="F25" s="5">
        <f t="shared" ca="1" si="3"/>
        <v>0</v>
      </c>
      <c r="G25" s="5">
        <f t="shared" ca="1" si="4"/>
        <v>2</v>
      </c>
      <c r="H25" s="7">
        <f t="shared" ca="1" si="5"/>
        <v>3</v>
      </c>
      <c r="I25" s="7"/>
      <c r="J25" s="5">
        <f t="shared" ca="1" si="6"/>
        <v>0</v>
      </c>
      <c r="K25" s="5">
        <f t="shared" ca="1" si="7"/>
        <v>0</v>
      </c>
      <c r="L25" s="5">
        <f t="shared" ca="1" si="8"/>
        <v>1</v>
      </c>
      <c r="M25" s="5">
        <f t="shared" ca="1" si="9"/>
        <v>0</v>
      </c>
      <c r="N25" s="5">
        <f t="shared" ca="1" si="10"/>
        <v>2</v>
      </c>
      <c r="O25" s="9">
        <f t="shared" ca="1" si="11"/>
        <v>3</v>
      </c>
      <c r="P25" s="5">
        <f t="shared" ca="1" si="12"/>
        <v>0</v>
      </c>
      <c r="Q25" s="5">
        <f t="shared" ca="1" si="13"/>
        <v>0</v>
      </c>
      <c r="R25" s="5">
        <f t="shared" ca="1" si="14"/>
        <v>1</v>
      </c>
      <c r="S25" s="5">
        <f t="shared" ca="1" si="15"/>
        <v>0</v>
      </c>
      <c r="T25" s="5">
        <f t="shared" ca="1" si="16"/>
        <v>2</v>
      </c>
      <c r="U25" s="8">
        <f t="shared" ca="1" si="17"/>
        <v>3</v>
      </c>
      <c r="V25" s="8"/>
      <c r="W25" s="5">
        <f t="shared" ca="1" si="18"/>
        <v>0</v>
      </c>
      <c r="X25" s="5">
        <f t="shared" ca="1" si="19"/>
        <v>0</v>
      </c>
      <c r="Y25" s="5">
        <f t="shared" ca="1" si="20"/>
        <v>3</v>
      </c>
      <c r="Z25" s="5">
        <f t="shared" ca="1" si="21"/>
        <v>0</v>
      </c>
      <c r="AA25" s="5">
        <f t="shared" ca="1" si="22"/>
        <v>6</v>
      </c>
      <c r="AB25" s="5">
        <f t="shared" ca="1" si="23"/>
        <v>9</v>
      </c>
    </row>
    <row r="26" spans="2:28" x14ac:dyDescent="0.15">
      <c r="B26" s="24" t="s">
        <v>71</v>
      </c>
      <c r="C26" s="4">
        <f t="shared" ca="1" si="0"/>
        <v>0</v>
      </c>
      <c r="D26" s="5">
        <f t="shared" ca="1" si="1"/>
        <v>0</v>
      </c>
      <c r="E26" s="5">
        <f t="shared" ca="1" si="2"/>
        <v>1</v>
      </c>
      <c r="F26" s="5">
        <f t="shared" ca="1" si="3"/>
        <v>0</v>
      </c>
      <c r="G26" s="5">
        <f t="shared" ca="1" si="4"/>
        <v>2</v>
      </c>
      <c r="H26" s="7">
        <f t="shared" ca="1" si="5"/>
        <v>3</v>
      </c>
      <c r="I26" s="7"/>
      <c r="J26" s="5">
        <f t="shared" ca="1" si="6"/>
        <v>0</v>
      </c>
      <c r="K26" s="5">
        <f t="shared" ca="1" si="7"/>
        <v>0</v>
      </c>
      <c r="L26" s="5">
        <f t="shared" ca="1" si="8"/>
        <v>1</v>
      </c>
      <c r="M26" s="5">
        <f t="shared" ca="1" si="9"/>
        <v>0</v>
      </c>
      <c r="N26" s="5">
        <f t="shared" ca="1" si="10"/>
        <v>2</v>
      </c>
      <c r="O26" s="9">
        <f t="shared" ca="1" si="11"/>
        <v>3</v>
      </c>
      <c r="P26" s="5">
        <f t="shared" ca="1" si="12"/>
        <v>0</v>
      </c>
      <c r="Q26" s="5">
        <f t="shared" ca="1" si="13"/>
        <v>0</v>
      </c>
      <c r="R26" s="5">
        <f t="shared" ca="1" si="14"/>
        <v>1</v>
      </c>
      <c r="S26" s="5">
        <f t="shared" ca="1" si="15"/>
        <v>0</v>
      </c>
      <c r="T26" s="5">
        <f t="shared" ca="1" si="16"/>
        <v>2</v>
      </c>
      <c r="U26" s="8">
        <f t="shared" ca="1" si="17"/>
        <v>3</v>
      </c>
      <c r="V26" s="8"/>
      <c r="W26" s="5">
        <f t="shared" ca="1" si="18"/>
        <v>0</v>
      </c>
      <c r="X26" s="5">
        <f t="shared" ca="1" si="19"/>
        <v>0</v>
      </c>
      <c r="Y26" s="5">
        <f t="shared" ca="1" si="20"/>
        <v>3</v>
      </c>
      <c r="Z26" s="5">
        <f t="shared" ca="1" si="21"/>
        <v>0</v>
      </c>
      <c r="AA26" s="5">
        <f t="shared" ca="1" si="22"/>
        <v>6</v>
      </c>
      <c r="AB26" s="5">
        <f t="shared" ca="1" si="23"/>
        <v>9</v>
      </c>
    </row>
    <row r="27" spans="2:28" x14ac:dyDescent="0.15">
      <c r="B27" s="24" t="s">
        <v>72</v>
      </c>
      <c r="C27" s="4">
        <f t="shared" ca="1" si="0"/>
        <v>0</v>
      </c>
      <c r="D27" s="5">
        <f t="shared" ca="1" si="1"/>
        <v>0</v>
      </c>
      <c r="E27" s="5">
        <f t="shared" ca="1" si="2"/>
        <v>0</v>
      </c>
      <c r="F27" s="5">
        <f t="shared" ca="1" si="3"/>
        <v>0</v>
      </c>
      <c r="G27" s="5">
        <f t="shared" ca="1" si="4"/>
        <v>0</v>
      </c>
      <c r="H27" s="7">
        <f t="shared" ca="1" si="5"/>
        <v>0</v>
      </c>
      <c r="I27" s="7"/>
      <c r="J27" s="5">
        <f t="shared" ca="1" si="6"/>
        <v>0</v>
      </c>
      <c r="K27" s="5">
        <f t="shared" ca="1" si="7"/>
        <v>0</v>
      </c>
      <c r="L27" s="5">
        <f t="shared" ca="1" si="8"/>
        <v>0</v>
      </c>
      <c r="M27" s="5">
        <f t="shared" ca="1" si="9"/>
        <v>0</v>
      </c>
      <c r="N27" s="5">
        <f t="shared" ca="1" si="10"/>
        <v>0</v>
      </c>
      <c r="O27" s="9">
        <f t="shared" ca="1" si="11"/>
        <v>0</v>
      </c>
      <c r="P27" s="5">
        <f t="shared" ca="1" si="12"/>
        <v>0</v>
      </c>
      <c r="Q27" s="5">
        <f t="shared" ca="1" si="13"/>
        <v>0</v>
      </c>
      <c r="R27" s="5">
        <f t="shared" ca="1" si="14"/>
        <v>0</v>
      </c>
      <c r="S27" s="5">
        <f t="shared" ca="1" si="15"/>
        <v>0</v>
      </c>
      <c r="T27" s="5">
        <f t="shared" ca="1" si="16"/>
        <v>0</v>
      </c>
      <c r="U27" s="8">
        <f t="shared" ca="1" si="17"/>
        <v>0</v>
      </c>
      <c r="V27" s="8"/>
      <c r="W27" s="5">
        <f t="shared" ca="1" si="18"/>
        <v>0</v>
      </c>
      <c r="X27" s="5">
        <f t="shared" ca="1" si="19"/>
        <v>0</v>
      </c>
      <c r="Y27" s="5">
        <f t="shared" ca="1" si="20"/>
        <v>0</v>
      </c>
      <c r="Z27" s="5">
        <f t="shared" ca="1" si="21"/>
        <v>0</v>
      </c>
      <c r="AA27" s="5">
        <f t="shared" ca="1" si="22"/>
        <v>0</v>
      </c>
      <c r="AB27" s="5">
        <f t="shared" ca="1" si="23"/>
        <v>0</v>
      </c>
    </row>
    <row r="28" spans="2:28" x14ac:dyDescent="0.15">
      <c r="B28" s="24" t="s">
        <v>73</v>
      </c>
      <c r="C28" s="4">
        <f t="shared" ca="1" si="0"/>
        <v>0</v>
      </c>
      <c r="D28" s="5">
        <f t="shared" ca="1" si="1"/>
        <v>0</v>
      </c>
      <c r="E28" s="5">
        <f t="shared" ca="1" si="2"/>
        <v>0</v>
      </c>
      <c r="F28" s="5">
        <f t="shared" ca="1" si="3"/>
        <v>0</v>
      </c>
      <c r="G28" s="5">
        <f t="shared" ca="1" si="4"/>
        <v>0</v>
      </c>
      <c r="H28" s="7">
        <f t="shared" ca="1" si="5"/>
        <v>0</v>
      </c>
      <c r="I28" s="7"/>
      <c r="J28" s="5">
        <f t="shared" ca="1" si="6"/>
        <v>0</v>
      </c>
      <c r="K28" s="5">
        <f t="shared" ca="1" si="7"/>
        <v>0</v>
      </c>
      <c r="L28" s="5">
        <f t="shared" ca="1" si="8"/>
        <v>0</v>
      </c>
      <c r="M28" s="5">
        <f t="shared" ca="1" si="9"/>
        <v>0</v>
      </c>
      <c r="N28" s="5">
        <f t="shared" ca="1" si="10"/>
        <v>0</v>
      </c>
      <c r="O28" s="9">
        <f t="shared" ca="1" si="11"/>
        <v>0</v>
      </c>
      <c r="P28" s="5">
        <f t="shared" ca="1" si="12"/>
        <v>0</v>
      </c>
      <c r="Q28" s="5">
        <f t="shared" ca="1" si="13"/>
        <v>0</v>
      </c>
      <c r="R28" s="5">
        <f t="shared" ca="1" si="14"/>
        <v>0</v>
      </c>
      <c r="S28" s="5">
        <f t="shared" ca="1" si="15"/>
        <v>0</v>
      </c>
      <c r="T28" s="5">
        <f t="shared" ca="1" si="16"/>
        <v>0</v>
      </c>
      <c r="U28" s="8">
        <f t="shared" ca="1" si="17"/>
        <v>0</v>
      </c>
      <c r="V28" s="8"/>
      <c r="W28" s="5">
        <f t="shared" ca="1" si="18"/>
        <v>0</v>
      </c>
      <c r="X28" s="5">
        <f t="shared" ca="1" si="19"/>
        <v>0</v>
      </c>
      <c r="Y28" s="5">
        <f t="shared" ca="1" si="20"/>
        <v>0</v>
      </c>
      <c r="Z28" s="5">
        <f t="shared" ca="1" si="21"/>
        <v>0</v>
      </c>
      <c r="AA28" s="5">
        <f t="shared" ca="1" si="22"/>
        <v>0</v>
      </c>
      <c r="AB28" s="5">
        <f t="shared" ca="1" si="23"/>
        <v>0</v>
      </c>
    </row>
    <row r="29" spans="2:28" x14ac:dyDescent="0.15">
      <c r="B29" s="24" t="s">
        <v>74</v>
      </c>
      <c r="C29" s="4">
        <f t="shared" ca="1" si="0"/>
        <v>0</v>
      </c>
      <c r="D29" s="5">
        <f t="shared" ca="1" si="1"/>
        <v>0</v>
      </c>
      <c r="E29" s="5">
        <f t="shared" ca="1" si="2"/>
        <v>0</v>
      </c>
      <c r="F29" s="5">
        <f t="shared" ca="1" si="3"/>
        <v>0</v>
      </c>
      <c r="G29" s="5">
        <f t="shared" ca="1" si="4"/>
        <v>0</v>
      </c>
      <c r="H29" s="7">
        <f t="shared" ca="1" si="5"/>
        <v>0</v>
      </c>
      <c r="I29" s="7"/>
      <c r="J29" s="5">
        <f t="shared" ca="1" si="6"/>
        <v>0</v>
      </c>
      <c r="K29" s="5">
        <f t="shared" ca="1" si="7"/>
        <v>0</v>
      </c>
      <c r="L29" s="5">
        <f t="shared" ca="1" si="8"/>
        <v>0</v>
      </c>
      <c r="M29" s="5">
        <f t="shared" ca="1" si="9"/>
        <v>0</v>
      </c>
      <c r="N29" s="5">
        <f t="shared" ca="1" si="10"/>
        <v>0</v>
      </c>
      <c r="O29" s="9">
        <f t="shared" ca="1" si="11"/>
        <v>0</v>
      </c>
      <c r="P29" s="5">
        <f t="shared" ca="1" si="12"/>
        <v>0</v>
      </c>
      <c r="Q29" s="5">
        <f t="shared" ca="1" si="13"/>
        <v>0</v>
      </c>
      <c r="R29" s="5">
        <f t="shared" ca="1" si="14"/>
        <v>0</v>
      </c>
      <c r="S29" s="5">
        <f t="shared" ca="1" si="15"/>
        <v>0</v>
      </c>
      <c r="T29" s="5">
        <f t="shared" ca="1" si="16"/>
        <v>0</v>
      </c>
      <c r="U29" s="8">
        <f t="shared" ca="1" si="17"/>
        <v>0</v>
      </c>
      <c r="V29" s="8"/>
      <c r="W29" s="5">
        <f t="shared" ca="1" si="18"/>
        <v>0</v>
      </c>
      <c r="X29" s="5">
        <f t="shared" ca="1" si="19"/>
        <v>0</v>
      </c>
      <c r="Y29" s="5">
        <f t="shared" ca="1" si="20"/>
        <v>0</v>
      </c>
      <c r="Z29" s="5">
        <f t="shared" ca="1" si="21"/>
        <v>0</v>
      </c>
      <c r="AA29" s="5">
        <f t="shared" ca="1" si="22"/>
        <v>0</v>
      </c>
      <c r="AB29" s="5">
        <f t="shared" ca="1" si="23"/>
        <v>0</v>
      </c>
    </row>
    <row r="30" spans="2:28" x14ac:dyDescent="0.15">
      <c r="B30" s="24" t="s">
        <v>75</v>
      </c>
      <c r="C30" s="4">
        <f t="shared" ca="1" si="0"/>
        <v>0</v>
      </c>
      <c r="D30" s="5">
        <f t="shared" ca="1" si="1"/>
        <v>0</v>
      </c>
      <c r="E30" s="5">
        <f t="shared" ca="1" si="2"/>
        <v>0</v>
      </c>
      <c r="F30" s="5">
        <f t="shared" ca="1" si="3"/>
        <v>0</v>
      </c>
      <c r="G30" s="5">
        <f t="shared" ca="1" si="4"/>
        <v>0</v>
      </c>
      <c r="H30" s="7">
        <f t="shared" ca="1" si="5"/>
        <v>0</v>
      </c>
      <c r="I30" s="7"/>
      <c r="J30" s="5">
        <f t="shared" ca="1" si="6"/>
        <v>0</v>
      </c>
      <c r="K30" s="5">
        <f t="shared" ca="1" si="7"/>
        <v>0</v>
      </c>
      <c r="L30" s="5">
        <f t="shared" ca="1" si="8"/>
        <v>0</v>
      </c>
      <c r="M30" s="5">
        <f t="shared" ca="1" si="9"/>
        <v>0</v>
      </c>
      <c r="N30" s="5">
        <f t="shared" ca="1" si="10"/>
        <v>0</v>
      </c>
      <c r="O30" s="9">
        <f t="shared" ca="1" si="11"/>
        <v>0</v>
      </c>
      <c r="P30" s="5">
        <f t="shared" ca="1" si="12"/>
        <v>0</v>
      </c>
      <c r="Q30" s="5">
        <f t="shared" ca="1" si="13"/>
        <v>0</v>
      </c>
      <c r="R30" s="5">
        <f t="shared" ca="1" si="14"/>
        <v>0</v>
      </c>
      <c r="S30" s="5">
        <f t="shared" ca="1" si="15"/>
        <v>0</v>
      </c>
      <c r="T30" s="5">
        <f t="shared" ca="1" si="16"/>
        <v>0</v>
      </c>
      <c r="U30" s="8">
        <f t="shared" ca="1" si="17"/>
        <v>0</v>
      </c>
      <c r="V30" s="8"/>
      <c r="W30" s="5">
        <f t="shared" ca="1" si="18"/>
        <v>0</v>
      </c>
      <c r="X30" s="5">
        <f t="shared" ca="1" si="19"/>
        <v>0</v>
      </c>
      <c r="Y30" s="5">
        <f t="shared" ca="1" si="20"/>
        <v>0</v>
      </c>
      <c r="Z30" s="5">
        <f t="shared" ca="1" si="21"/>
        <v>0</v>
      </c>
      <c r="AA30" s="5">
        <f t="shared" ca="1" si="22"/>
        <v>0</v>
      </c>
      <c r="AB30" s="5">
        <f t="shared" ca="1" si="23"/>
        <v>0</v>
      </c>
    </row>
    <row r="31" spans="2:28" x14ac:dyDescent="0.15">
      <c r="B31" s="24" t="s">
        <v>76</v>
      </c>
      <c r="C31" s="4">
        <f t="shared" ca="1" si="0"/>
        <v>0</v>
      </c>
      <c r="D31" s="5">
        <f t="shared" ca="1" si="1"/>
        <v>0</v>
      </c>
      <c r="E31" s="5">
        <f t="shared" ca="1" si="2"/>
        <v>0</v>
      </c>
      <c r="F31" s="5">
        <f t="shared" ca="1" si="3"/>
        <v>0</v>
      </c>
      <c r="G31" s="5">
        <f t="shared" ca="1" si="4"/>
        <v>0</v>
      </c>
      <c r="H31" s="7">
        <f t="shared" ca="1" si="5"/>
        <v>0</v>
      </c>
      <c r="I31" s="7"/>
      <c r="J31" s="5">
        <f t="shared" ca="1" si="6"/>
        <v>0</v>
      </c>
      <c r="K31" s="5">
        <f t="shared" ca="1" si="7"/>
        <v>0</v>
      </c>
      <c r="L31" s="5">
        <f t="shared" ca="1" si="8"/>
        <v>0</v>
      </c>
      <c r="M31" s="5">
        <f t="shared" ca="1" si="9"/>
        <v>0</v>
      </c>
      <c r="N31" s="5">
        <f t="shared" ca="1" si="10"/>
        <v>0</v>
      </c>
      <c r="O31" s="9">
        <f t="shared" ca="1" si="11"/>
        <v>0</v>
      </c>
      <c r="P31" s="5">
        <f t="shared" ca="1" si="12"/>
        <v>0</v>
      </c>
      <c r="Q31" s="5">
        <f t="shared" ca="1" si="13"/>
        <v>0</v>
      </c>
      <c r="R31" s="5">
        <f t="shared" ca="1" si="14"/>
        <v>0</v>
      </c>
      <c r="S31" s="5">
        <f t="shared" ca="1" si="15"/>
        <v>0</v>
      </c>
      <c r="T31" s="5">
        <f t="shared" ca="1" si="16"/>
        <v>0</v>
      </c>
      <c r="U31" s="8">
        <f t="shared" ca="1" si="17"/>
        <v>0</v>
      </c>
      <c r="V31" s="8"/>
      <c r="W31" s="5">
        <f t="shared" ca="1" si="18"/>
        <v>0</v>
      </c>
      <c r="X31" s="5">
        <f t="shared" ca="1" si="19"/>
        <v>0</v>
      </c>
      <c r="Y31" s="5">
        <f t="shared" ca="1" si="20"/>
        <v>0</v>
      </c>
      <c r="Z31" s="5">
        <f t="shared" ca="1" si="21"/>
        <v>0</v>
      </c>
      <c r="AA31" s="5">
        <f t="shared" ca="1" si="22"/>
        <v>0</v>
      </c>
      <c r="AB31" s="5">
        <f t="shared" ca="1" si="23"/>
        <v>0</v>
      </c>
    </row>
    <row r="32" spans="2:28" x14ac:dyDescent="0.15">
      <c r="B32" s="24" t="s">
        <v>77</v>
      </c>
      <c r="C32" s="4">
        <f t="shared" ca="1" si="0"/>
        <v>0</v>
      </c>
      <c r="D32" s="5">
        <f t="shared" ca="1" si="1"/>
        <v>0</v>
      </c>
      <c r="E32" s="5">
        <f t="shared" ca="1" si="2"/>
        <v>0</v>
      </c>
      <c r="F32" s="5">
        <f t="shared" ca="1" si="3"/>
        <v>0</v>
      </c>
      <c r="G32" s="5">
        <f t="shared" ca="1" si="4"/>
        <v>0</v>
      </c>
      <c r="H32" s="7">
        <f t="shared" ca="1" si="5"/>
        <v>0</v>
      </c>
      <c r="I32" s="7"/>
      <c r="J32" s="5">
        <f t="shared" ca="1" si="6"/>
        <v>0</v>
      </c>
      <c r="K32" s="5">
        <f t="shared" ca="1" si="7"/>
        <v>0</v>
      </c>
      <c r="L32" s="5">
        <f t="shared" ca="1" si="8"/>
        <v>0</v>
      </c>
      <c r="M32" s="5">
        <f t="shared" ca="1" si="9"/>
        <v>0</v>
      </c>
      <c r="N32" s="5">
        <f t="shared" ca="1" si="10"/>
        <v>0</v>
      </c>
      <c r="O32" s="9">
        <f t="shared" ca="1" si="11"/>
        <v>0</v>
      </c>
      <c r="P32" s="5">
        <f t="shared" ca="1" si="12"/>
        <v>0</v>
      </c>
      <c r="Q32" s="5">
        <f t="shared" ca="1" si="13"/>
        <v>0</v>
      </c>
      <c r="R32" s="5">
        <f t="shared" ca="1" si="14"/>
        <v>0</v>
      </c>
      <c r="S32" s="5">
        <f t="shared" ca="1" si="15"/>
        <v>0</v>
      </c>
      <c r="T32" s="5">
        <f t="shared" ca="1" si="16"/>
        <v>0</v>
      </c>
      <c r="U32" s="8">
        <f t="shared" ca="1" si="17"/>
        <v>0</v>
      </c>
      <c r="V32" s="8"/>
      <c r="W32" s="5">
        <f t="shared" ca="1" si="18"/>
        <v>0</v>
      </c>
      <c r="X32" s="5">
        <f t="shared" ca="1" si="19"/>
        <v>0</v>
      </c>
      <c r="Y32" s="5">
        <f t="shared" ca="1" si="20"/>
        <v>0</v>
      </c>
      <c r="Z32" s="5">
        <f t="shared" ca="1" si="21"/>
        <v>0</v>
      </c>
      <c r="AA32" s="5">
        <f t="shared" ca="1" si="22"/>
        <v>0</v>
      </c>
      <c r="AB32" s="5">
        <f t="shared" ca="1" si="23"/>
        <v>0</v>
      </c>
    </row>
    <row r="33" spans="2:28" x14ac:dyDescent="0.15">
      <c r="B33" s="24" t="s">
        <v>78</v>
      </c>
      <c r="C33" s="4">
        <f t="shared" ca="1" si="0"/>
        <v>0</v>
      </c>
      <c r="D33" s="5">
        <f t="shared" ca="1" si="1"/>
        <v>0</v>
      </c>
      <c r="E33" s="5">
        <f t="shared" ca="1" si="2"/>
        <v>0</v>
      </c>
      <c r="F33" s="5">
        <f t="shared" ca="1" si="3"/>
        <v>0</v>
      </c>
      <c r="G33" s="5">
        <f t="shared" ca="1" si="4"/>
        <v>0</v>
      </c>
      <c r="H33" s="7">
        <f t="shared" ca="1" si="5"/>
        <v>0</v>
      </c>
      <c r="I33" s="7"/>
      <c r="J33" s="5">
        <f t="shared" ca="1" si="6"/>
        <v>0</v>
      </c>
      <c r="K33" s="5">
        <f t="shared" ca="1" si="7"/>
        <v>0</v>
      </c>
      <c r="L33" s="5">
        <f t="shared" ca="1" si="8"/>
        <v>0</v>
      </c>
      <c r="M33" s="5">
        <f t="shared" ca="1" si="9"/>
        <v>0</v>
      </c>
      <c r="N33" s="5">
        <f t="shared" ca="1" si="10"/>
        <v>0</v>
      </c>
      <c r="O33" s="9">
        <f t="shared" ca="1" si="11"/>
        <v>0</v>
      </c>
      <c r="P33" s="5">
        <f t="shared" ca="1" si="12"/>
        <v>0</v>
      </c>
      <c r="Q33" s="5">
        <f t="shared" ca="1" si="13"/>
        <v>0</v>
      </c>
      <c r="R33" s="5">
        <f t="shared" ca="1" si="14"/>
        <v>0</v>
      </c>
      <c r="S33" s="5">
        <f t="shared" ca="1" si="15"/>
        <v>0</v>
      </c>
      <c r="T33" s="5">
        <f t="shared" ca="1" si="16"/>
        <v>0</v>
      </c>
      <c r="U33" s="8">
        <f t="shared" ca="1" si="17"/>
        <v>0</v>
      </c>
      <c r="V33" s="8"/>
      <c r="W33" s="5">
        <f t="shared" ca="1" si="18"/>
        <v>0</v>
      </c>
      <c r="X33" s="5">
        <f t="shared" ca="1" si="19"/>
        <v>0</v>
      </c>
      <c r="Y33" s="5">
        <f t="shared" ca="1" si="20"/>
        <v>0</v>
      </c>
      <c r="Z33" s="5">
        <f t="shared" ca="1" si="21"/>
        <v>0</v>
      </c>
      <c r="AA33" s="5">
        <f t="shared" ca="1" si="22"/>
        <v>0</v>
      </c>
      <c r="AB33" s="5">
        <f t="shared" ca="1" si="23"/>
        <v>0</v>
      </c>
    </row>
    <row r="34" spans="2:28" x14ac:dyDescent="0.15">
      <c r="B34" s="24" t="s">
        <v>79</v>
      </c>
      <c r="C34" s="4">
        <f t="shared" ca="1" si="0"/>
        <v>0</v>
      </c>
      <c r="D34" s="5">
        <f t="shared" ca="1" si="1"/>
        <v>0</v>
      </c>
      <c r="E34" s="5">
        <f t="shared" ca="1" si="2"/>
        <v>0</v>
      </c>
      <c r="F34" s="5">
        <f t="shared" ca="1" si="3"/>
        <v>0</v>
      </c>
      <c r="G34" s="5">
        <f t="shared" ca="1" si="4"/>
        <v>0</v>
      </c>
      <c r="H34" s="7">
        <f t="shared" ca="1" si="5"/>
        <v>0</v>
      </c>
      <c r="I34" s="7"/>
      <c r="J34" s="5">
        <f t="shared" ca="1" si="6"/>
        <v>0</v>
      </c>
      <c r="K34" s="5">
        <f t="shared" ca="1" si="7"/>
        <v>0</v>
      </c>
      <c r="L34" s="5">
        <f t="shared" ca="1" si="8"/>
        <v>0</v>
      </c>
      <c r="M34" s="5">
        <f t="shared" ca="1" si="9"/>
        <v>0</v>
      </c>
      <c r="N34" s="5">
        <f t="shared" ca="1" si="10"/>
        <v>0</v>
      </c>
      <c r="O34" s="9">
        <f t="shared" ca="1" si="11"/>
        <v>0</v>
      </c>
      <c r="P34" s="5">
        <f t="shared" ca="1" si="12"/>
        <v>0</v>
      </c>
      <c r="Q34" s="5">
        <f t="shared" ca="1" si="13"/>
        <v>0</v>
      </c>
      <c r="R34" s="5">
        <f t="shared" ca="1" si="14"/>
        <v>0</v>
      </c>
      <c r="S34" s="5">
        <f t="shared" ca="1" si="15"/>
        <v>0</v>
      </c>
      <c r="T34" s="5">
        <f t="shared" ca="1" si="16"/>
        <v>0</v>
      </c>
      <c r="U34" s="8">
        <f t="shared" ca="1" si="17"/>
        <v>0</v>
      </c>
      <c r="V34" s="8"/>
      <c r="W34" s="5">
        <f t="shared" ca="1" si="18"/>
        <v>0</v>
      </c>
      <c r="X34" s="5">
        <f t="shared" ca="1" si="19"/>
        <v>0</v>
      </c>
      <c r="Y34" s="5">
        <f t="shared" ca="1" si="20"/>
        <v>0</v>
      </c>
      <c r="Z34" s="5">
        <f t="shared" ca="1" si="21"/>
        <v>0</v>
      </c>
      <c r="AA34" s="5">
        <f t="shared" ca="1" si="22"/>
        <v>0</v>
      </c>
      <c r="AB34" s="5">
        <f t="shared" ca="1" si="23"/>
        <v>0</v>
      </c>
    </row>
    <row r="35" spans="2:28" x14ac:dyDescent="0.15">
      <c r="B35" s="24" t="s">
        <v>80</v>
      </c>
      <c r="C35" s="4">
        <f t="shared" ca="1" si="0"/>
        <v>0</v>
      </c>
      <c r="D35" s="5">
        <f t="shared" ca="1" si="1"/>
        <v>0</v>
      </c>
      <c r="E35" s="5">
        <f t="shared" ca="1" si="2"/>
        <v>0</v>
      </c>
      <c r="F35" s="5">
        <f t="shared" ca="1" si="3"/>
        <v>0</v>
      </c>
      <c r="G35" s="5">
        <f t="shared" ca="1" si="4"/>
        <v>0</v>
      </c>
      <c r="H35" s="7">
        <f t="shared" ca="1" si="5"/>
        <v>0</v>
      </c>
      <c r="I35" s="7"/>
      <c r="J35" s="5">
        <f t="shared" ca="1" si="6"/>
        <v>0</v>
      </c>
      <c r="K35" s="5">
        <f t="shared" ca="1" si="7"/>
        <v>0</v>
      </c>
      <c r="L35" s="5">
        <f t="shared" ca="1" si="8"/>
        <v>0</v>
      </c>
      <c r="M35" s="5">
        <f t="shared" ca="1" si="9"/>
        <v>0</v>
      </c>
      <c r="N35" s="5">
        <f t="shared" ca="1" si="10"/>
        <v>0</v>
      </c>
      <c r="O35" s="9">
        <f t="shared" ca="1" si="11"/>
        <v>0</v>
      </c>
      <c r="P35" s="5">
        <f t="shared" ca="1" si="12"/>
        <v>0</v>
      </c>
      <c r="Q35" s="5">
        <f t="shared" ca="1" si="13"/>
        <v>0</v>
      </c>
      <c r="R35" s="5">
        <f t="shared" ca="1" si="14"/>
        <v>0</v>
      </c>
      <c r="S35" s="5">
        <f t="shared" ca="1" si="15"/>
        <v>0</v>
      </c>
      <c r="T35" s="5">
        <f t="shared" ca="1" si="16"/>
        <v>0</v>
      </c>
      <c r="U35" s="8">
        <f t="shared" ca="1" si="17"/>
        <v>0</v>
      </c>
      <c r="V35" s="8"/>
      <c r="W35" s="5">
        <f t="shared" ca="1" si="18"/>
        <v>0</v>
      </c>
      <c r="X35" s="5">
        <f t="shared" ca="1" si="19"/>
        <v>0</v>
      </c>
      <c r="Y35" s="5">
        <f t="shared" ca="1" si="20"/>
        <v>0</v>
      </c>
      <c r="Z35" s="5">
        <f t="shared" ca="1" si="21"/>
        <v>0</v>
      </c>
      <c r="AA35" s="5">
        <f t="shared" ca="1" si="22"/>
        <v>0</v>
      </c>
      <c r="AB35" s="5">
        <f t="shared" ca="1" si="23"/>
        <v>0</v>
      </c>
    </row>
    <row r="36" spans="2:28" x14ac:dyDescent="0.15">
      <c r="B36" s="24" t="s">
        <v>81</v>
      </c>
      <c r="C36" s="4">
        <f t="shared" ca="1" si="0"/>
        <v>0</v>
      </c>
      <c r="D36" s="5">
        <f t="shared" ca="1" si="1"/>
        <v>0</v>
      </c>
      <c r="E36" s="5">
        <f t="shared" ca="1" si="2"/>
        <v>0</v>
      </c>
      <c r="F36" s="5">
        <f t="shared" ca="1" si="3"/>
        <v>0</v>
      </c>
      <c r="G36" s="5">
        <f t="shared" ca="1" si="4"/>
        <v>0</v>
      </c>
      <c r="H36" s="7">
        <f t="shared" ca="1" si="5"/>
        <v>0</v>
      </c>
      <c r="I36" s="7"/>
      <c r="J36" s="5">
        <f t="shared" ca="1" si="6"/>
        <v>0</v>
      </c>
      <c r="K36" s="5">
        <f t="shared" ca="1" si="7"/>
        <v>0</v>
      </c>
      <c r="L36" s="5">
        <f t="shared" ca="1" si="8"/>
        <v>0</v>
      </c>
      <c r="M36" s="5">
        <f t="shared" ca="1" si="9"/>
        <v>0</v>
      </c>
      <c r="N36" s="5">
        <f t="shared" ca="1" si="10"/>
        <v>0</v>
      </c>
      <c r="O36" s="9">
        <f t="shared" ca="1" si="11"/>
        <v>0</v>
      </c>
      <c r="P36" s="5">
        <f t="shared" ca="1" si="12"/>
        <v>0</v>
      </c>
      <c r="Q36" s="5">
        <f t="shared" ca="1" si="13"/>
        <v>0</v>
      </c>
      <c r="R36" s="5">
        <f t="shared" ca="1" si="14"/>
        <v>0</v>
      </c>
      <c r="S36" s="5">
        <f t="shared" ca="1" si="15"/>
        <v>0</v>
      </c>
      <c r="T36" s="5">
        <f t="shared" ca="1" si="16"/>
        <v>0</v>
      </c>
      <c r="U36" s="8">
        <f t="shared" ca="1" si="17"/>
        <v>0</v>
      </c>
      <c r="V36" s="8"/>
      <c r="W36" s="5">
        <f t="shared" ca="1" si="18"/>
        <v>0</v>
      </c>
      <c r="X36" s="5">
        <f t="shared" ca="1" si="19"/>
        <v>0</v>
      </c>
      <c r="Y36" s="5">
        <f t="shared" ca="1" si="20"/>
        <v>0</v>
      </c>
      <c r="Z36" s="5">
        <f t="shared" ca="1" si="21"/>
        <v>0</v>
      </c>
      <c r="AA36" s="5">
        <f t="shared" ca="1" si="22"/>
        <v>0</v>
      </c>
      <c r="AB36" s="5">
        <f t="shared" ca="1" si="23"/>
        <v>0</v>
      </c>
    </row>
    <row r="37" spans="2:28" x14ac:dyDescent="0.15">
      <c r="B37" s="24" t="s">
        <v>82</v>
      </c>
      <c r="C37" s="4">
        <f t="shared" ca="1" si="0"/>
        <v>0</v>
      </c>
      <c r="D37" s="5">
        <f t="shared" ca="1" si="1"/>
        <v>0</v>
      </c>
      <c r="E37" s="5">
        <f t="shared" ca="1" si="2"/>
        <v>0</v>
      </c>
      <c r="F37" s="5">
        <f t="shared" ca="1" si="3"/>
        <v>0</v>
      </c>
      <c r="G37" s="5">
        <f t="shared" ca="1" si="4"/>
        <v>0</v>
      </c>
      <c r="H37" s="7">
        <f t="shared" ca="1" si="5"/>
        <v>0</v>
      </c>
      <c r="I37" s="7"/>
      <c r="J37" s="5">
        <f t="shared" ca="1" si="6"/>
        <v>0</v>
      </c>
      <c r="K37" s="5">
        <f t="shared" ca="1" si="7"/>
        <v>0</v>
      </c>
      <c r="L37" s="5">
        <f t="shared" ca="1" si="8"/>
        <v>0</v>
      </c>
      <c r="M37" s="5">
        <f t="shared" ca="1" si="9"/>
        <v>0</v>
      </c>
      <c r="N37" s="5">
        <f t="shared" ca="1" si="10"/>
        <v>0</v>
      </c>
      <c r="O37" s="9">
        <f t="shared" ca="1" si="11"/>
        <v>0</v>
      </c>
      <c r="P37" s="5">
        <f t="shared" ca="1" si="12"/>
        <v>0</v>
      </c>
      <c r="Q37" s="5">
        <f t="shared" ca="1" si="13"/>
        <v>0</v>
      </c>
      <c r="R37" s="5">
        <f t="shared" ca="1" si="14"/>
        <v>0</v>
      </c>
      <c r="S37" s="5">
        <f t="shared" ca="1" si="15"/>
        <v>0</v>
      </c>
      <c r="T37" s="5">
        <f t="shared" ca="1" si="16"/>
        <v>0</v>
      </c>
      <c r="U37" s="8">
        <f t="shared" ca="1" si="17"/>
        <v>0</v>
      </c>
      <c r="V37" s="8"/>
      <c r="W37" s="5">
        <f t="shared" ca="1" si="18"/>
        <v>0</v>
      </c>
      <c r="X37" s="5">
        <f t="shared" ca="1" si="19"/>
        <v>0</v>
      </c>
      <c r="Y37" s="5">
        <f t="shared" ca="1" si="20"/>
        <v>0</v>
      </c>
      <c r="Z37" s="5">
        <f t="shared" ca="1" si="21"/>
        <v>0</v>
      </c>
      <c r="AA37" s="5">
        <f t="shared" ca="1" si="22"/>
        <v>0</v>
      </c>
      <c r="AB37" s="5">
        <f t="shared" ca="1" si="23"/>
        <v>0</v>
      </c>
    </row>
    <row r="38" spans="2:28" x14ac:dyDescent="0.15">
      <c r="B38" s="6" t="s">
        <v>17</v>
      </c>
      <c r="C38" s="7">
        <f ca="1">SUM(C7:C37)</f>
        <v>22</v>
      </c>
      <c r="D38" s="7">
        <f t="shared" ref="D38:AB38" ca="1" si="24">SUM(D7:D37)</f>
        <v>0</v>
      </c>
      <c r="E38" s="7">
        <f t="shared" ca="1" si="24"/>
        <v>3</v>
      </c>
      <c r="F38" s="7">
        <f t="shared" ca="1" si="24"/>
        <v>17</v>
      </c>
      <c r="G38" s="7">
        <f t="shared" ca="1" si="24"/>
        <v>6</v>
      </c>
      <c r="H38" s="7">
        <f t="shared" ca="1" si="24"/>
        <v>48</v>
      </c>
      <c r="I38" s="7"/>
      <c r="J38" s="9">
        <f t="shared" ca="1" si="24"/>
        <v>22</v>
      </c>
      <c r="K38" s="9">
        <f t="shared" ca="1" si="24"/>
        <v>0</v>
      </c>
      <c r="L38" s="9">
        <f t="shared" ca="1" si="24"/>
        <v>3</v>
      </c>
      <c r="M38" s="9">
        <f t="shared" ca="1" si="24"/>
        <v>17</v>
      </c>
      <c r="N38" s="9">
        <f t="shared" ca="1" si="24"/>
        <v>6</v>
      </c>
      <c r="O38" s="9">
        <f t="shared" ca="1" si="24"/>
        <v>48</v>
      </c>
      <c r="P38" s="8">
        <f t="shared" ca="1" si="24"/>
        <v>22</v>
      </c>
      <c r="Q38" s="8">
        <f t="shared" ca="1" si="24"/>
        <v>0</v>
      </c>
      <c r="R38" s="8">
        <f t="shared" ca="1" si="24"/>
        <v>3</v>
      </c>
      <c r="S38" s="8">
        <f t="shared" ca="1" si="24"/>
        <v>17</v>
      </c>
      <c r="T38" s="8">
        <f t="shared" ca="1" si="24"/>
        <v>6</v>
      </c>
      <c r="U38" s="8">
        <f t="shared" ca="1" si="24"/>
        <v>48</v>
      </c>
      <c r="V38" s="8"/>
      <c r="W38" s="5">
        <f t="shared" ca="1" si="24"/>
        <v>66</v>
      </c>
      <c r="X38" s="5">
        <f t="shared" ca="1" si="24"/>
        <v>0</v>
      </c>
      <c r="Y38" s="5">
        <f t="shared" ca="1" si="24"/>
        <v>9</v>
      </c>
      <c r="Z38" s="5">
        <f t="shared" ca="1" si="24"/>
        <v>51</v>
      </c>
      <c r="AA38" s="5">
        <f t="shared" ca="1" si="24"/>
        <v>18</v>
      </c>
      <c r="AB38" s="5">
        <f t="shared" ca="1" si="24"/>
        <v>144</v>
      </c>
    </row>
  </sheetData>
  <mergeCells count="14">
    <mergeCell ref="B3:B6"/>
    <mergeCell ref="C3:AB3"/>
    <mergeCell ref="C4:H4"/>
    <mergeCell ref="J4:O4"/>
    <mergeCell ref="P4:U4"/>
    <mergeCell ref="W4:AB4"/>
    <mergeCell ref="C5:G5"/>
    <mergeCell ref="H5:H6"/>
    <mergeCell ref="J5:N5"/>
    <mergeCell ref="AB5:AB6"/>
    <mergeCell ref="O5:O6"/>
    <mergeCell ref="P5:T5"/>
    <mergeCell ref="U5:U6"/>
    <mergeCell ref="W5:AA5"/>
  </mergeCells>
  <phoneticPr fontId="1"/>
  <pageMargins left="0.25" right="0.25" top="0.75" bottom="0.75" header="0.3" footer="0.3"/>
  <pageSetup paperSize="9" scale="33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6145" r:id="rId4" name="close04">
          <controlPr autoLine="0" r:id="rId5">
            <anchor>
              <from>
                <xdr:col>1</xdr:col>
                <xdr:colOff>19050</xdr:colOff>
                <xdr:row>2</xdr:row>
                <xdr:rowOff>9525</xdr:rowOff>
              </from>
              <to>
                <xdr:col>1</xdr:col>
                <xdr:colOff>752475</xdr:colOff>
                <xdr:row>3</xdr:row>
                <xdr:rowOff>133350</xdr:rowOff>
              </to>
            </anchor>
          </controlPr>
        </control>
      </mc:Choice>
      <mc:Fallback>
        <control shapeId="6145" r:id="rId4" name="close0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pageSetUpPr fitToPage="1"/>
  </sheetPr>
  <dimension ref="B1:AF38"/>
  <sheetViews>
    <sheetView topLeftCell="A10" zoomScale="115" zoomScaleNormal="115" workbookViewId="0">
      <selection activeCell="M50" sqref="M50"/>
    </sheetView>
  </sheetViews>
  <sheetFormatPr defaultColWidth="6.75" defaultRowHeight="11.25" x14ac:dyDescent="0.15"/>
  <cols>
    <col min="1" max="1" width="2.375" style="2" customWidth="1"/>
    <col min="2" max="2" width="14.25" style="2" bestFit="1" customWidth="1"/>
    <col min="3" max="7" width="3.75" style="2" customWidth="1"/>
    <col min="8" max="8" width="1.625" style="2" customWidth="1"/>
    <col min="9" max="14" width="3.75" style="2" customWidth="1"/>
    <col min="15" max="15" width="1.375" style="2" customWidth="1"/>
    <col min="16" max="21" width="3.75" style="2" customWidth="1"/>
    <col min="22" max="22" width="1" style="2" customWidth="1"/>
    <col min="23" max="57" width="3.75" style="2" customWidth="1"/>
    <col min="58" max="16384" width="6.75" style="2"/>
  </cols>
  <sheetData>
    <row r="1" spans="2:32" ht="14.25" x14ac:dyDescent="0.15">
      <c r="B1" s="25">
        <f>B3</f>
        <v>46023</v>
      </c>
      <c r="C1" s="10" t="s">
        <v>87</v>
      </c>
    </row>
    <row r="3" spans="2:32" x14ac:dyDescent="0.15">
      <c r="B3" s="203">
        <f>食事発注!C1</f>
        <v>46023</v>
      </c>
      <c r="C3" s="228" t="s">
        <v>19</v>
      </c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</row>
    <row r="4" spans="2:32" x14ac:dyDescent="0.15">
      <c r="B4" s="226"/>
      <c r="C4" s="229" t="s">
        <v>14</v>
      </c>
      <c r="D4" s="229"/>
      <c r="E4" s="229"/>
      <c r="F4" s="229"/>
      <c r="G4" s="229"/>
      <c r="H4" s="65"/>
      <c r="I4" s="230" t="s">
        <v>15</v>
      </c>
      <c r="J4" s="230"/>
      <c r="K4" s="230"/>
      <c r="L4" s="230"/>
      <c r="M4" s="230"/>
      <c r="N4" s="230"/>
      <c r="O4" s="66"/>
      <c r="P4" s="231" t="s">
        <v>16</v>
      </c>
      <c r="Q4" s="231"/>
      <c r="R4" s="231"/>
      <c r="S4" s="231"/>
      <c r="T4" s="231"/>
      <c r="U4" s="231"/>
      <c r="V4" s="95"/>
      <c r="W4" s="201" t="s">
        <v>18</v>
      </c>
      <c r="X4" s="201"/>
      <c r="Y4" s="201"/>
      <c r="Z4" s="201"/>
      <c r="AA4" s="201"/>
      <c r="AB4" s="201"/>
      <c r="AC4" s="201"/>
      <c r="AD4" s="201"/>
      <c r="AE4" s="201"/>
      <c r="AF4" s="201"/>
    </row>
    <row r="5" spans="2:32" ht="11.25" customHeight="1" x14ac:dyDescent="0.15">
      <c r="B5" s="226"/>
      <c r="C5" s="220" t="s">
        <v>27</v>
      </c>
      <c r="D5" s="221"/>
      <c r="E5" s="220" t="s">
        <v>28</v>
      </c>
      <c r="F5" s="221"/>
      <c r="G5" s="224" t="s">
        <v>46</v>
      </c>
      <c r="H5" s="78"/>
      <c r="I5" s="220" t="s">
        <v>27</v>
      </c>
      <c r="J5" s="221"/>
      <c r="K5" s="220" t="s">
        <v>28</v>
      </c>
      <c r="L5" s="221"/>
      <c r="M5" s="11" t="s">
        <v>30</v>
      </c>
      <c r="N5" s="224" t="s">
        <v>47</v>
      </c>
      <c r="O5" s="78"/>
      <c r="P5" s="220" t="s">
        <v>27</v>
      </c>
      <c r="Q5" s="221"/>
      <c r="R5" s="220" t="s">
        <v>28</v>
      </c>
      <c r="S5" s="221"/>
      <c r="T5" s="11" t="s">
        <v>30</v>
      </c>
      <c r="U5" s="224" t="s">
        <v>48</v>
      </c>
      <c r="V5" s="78"/>
      <c r="W5" s="220" t="s">
        <v>27</v>
      </c>
      <c r="X5" s="221"/>
      <c r="Y5" s="223"/>
      <c r="Z5" s="220" t="s">
        <v>28</v>
      </c>
      <c r="AA5" s="221"/>
      <c r="AB5" s="223"/>
      <c r="AC5" s="220" t="s">
        <v>43</v>
      </c>
      <c r="AD5" s="221"/>
      <c r="AE5" s="223"/>
      <c r="AF5" s="224" t="s">
        <v>29</v>
      </c>
    </row>
    <row r="6" spans="2:32" ht="108" customHeight="1" x14ac:dyDescent="0.15">
      <c r="B6" s="227"/>
      <c r="C6" s="3" t="s">
        <v>20</v>
      </c>
      <c r="D6" s="3" t="s">
        <v>21</v>
      </c>
      <c r="E6" s="3" t="s">
        <v>23</v>
      </c>
      <c r="F6" s="3" t="s">
        <v>24</v>
      </c>
      <c r="G6" s="224"/>
      <c r="H6" s="94"/>
      <c r="I6" s="3" t="s">
        <v>20</v>
      </c>
      <c r="J6" s="3" t="s">
        <v>21</v>
      </c>
      <c r="K6" s="3" t="s">
        <v>23</v>
      </c>
      <c r="L6" s="3" t="s">
        <v>24</v>
      </c>
      <c r="M6" s="3" t="s">
        <v>97</v>
      </c>
      <c r="N6" s="224"/>
      <c r="O6" s="94"/>
      <c r="P6" s="3" t="s">
        <v>20</v>
      </c>
      <c r="Q6" s="3" t="s">
        <v>21</v>
      </c>
      <c r="R6" s="3" t="s">
        <v>23</v>
      </c>
      <c r="S6" s="3" t="s">
        <v>24</v>
      </c>
      <c r="T6" s="3" t="s">
        <v>98</v>
      </c>
      <c r="U6" s="224"/>
      <c r="V6" s="94"/>
      <c r="W6" s="3" t="s">
        <v>20</v>
      </c>
      <c r="X6" s="3" t="s">
        <v>21</v>
      </c>
      <c r="Y6" s="3" t="s">
        <v>22</v>
      </c>
      <c r="Z6" s="3" t="s">
        <v>23</v>
      </c>
      <c r="AA6" s="3" t="s">
        <v>24</v>
      </c>
      <c r="AB6" s="3" t="s">
        <v>25</v>
      </c>
      <c r="AC6" s="3" t="s">
        <v>99</v>
      </c>
      <c r="AD6" s="3" t="s">
        <v>100</v>
      </c>
      <c r="AE6" s="3" t="s">
        <v>44</v>
      </c>
      <c r="AF6" s="224"/>
    </row>
    <row r="7" spans="2:32" x14ac:dyDescent="0.15">
      <c r="B7" s="24" t="s">
        <v>52</v>
      </c>
      <c r="C7" s="5">
        <f ca="1">INDIRECT(B7&amp;"!$F$44")</f>
        <v>6</v>
      </c>
      <c r="D7" s="5">
        <f ca="1">INDIRECT(B7&amp;"!$F$45")</f>
        <v>0</v>
      </c>
      <c r="E7" s="5">
        <f ca="1">INDIRECT(B7&amp;"!$F$46")</f>
        <v>0</v>
      </c>
      <c r="F7" s="5">
        <f ca="1">INDIRECT(B7&amp;"!$F$47")</f>
        <v>0</v>
      </c>
      <c r="G7" s="5">
        <f ca="1">SUM(C7:F7)</f>
        <v>6</v>
      </c>
      <c r="H7" s="5"/>
      <c r="I7" s="5">
        <f ca="1">INDIRECT(B7&amp;"!$S$44")</f>
        <v>6</v>
      </c>
      <c r="J7" s="5">
        <f ca="1">INDIRECT(B7&amp;"!$S$45")</f>
        <v>0</v>
      </c>
      <c r="K7" s="5">
        <f ca="1">INDIRECT(B7&amp;"!$S$46")</f>
        <v>0</v>
      </c>
      <c r="L7" s="5">
        <f ca="1">INDIRECT(B7&amp;"!$S$47")</f>
        <v>0</v>
      </c>
      <c r="M7" s="5">
        <f ca="1">INDIRECT(B7&amp;"!$S$48")</f>
        <v>0</v>
      </c>
      <c r="N7" s="5">
        <f ca="1">SUM(I7:M7)</f>
        <v>6</v>
      </c>
      <c r="O7" s="5"/>
      <c r="P7" s="5">
        <f ca="1">INDIRECT(B7&amp;"!$AF$44")</f>
        <v>6</v>
      </c>
      <c r="Q7" s="5">
        <f ca="1">INDIRECT(B7&amp;"!$AF$45")</f>
        <v>0</v>
      </c>
      <c r="R7" s="5">
        <f ca="1">INDIRECT(B7&amp;"!$AF$46")</f>
        <v>0</v>
      </c>
      <c r="S7" s="5">
        <f ca="1">INDIRECT(B7&amp;"!$AF$47")</f>
        <v>0</v>
      </c>
      <c r="T7" s="5">
        <f ca="1">INDIRECT(B7&amp;"!$AF$49")</f>
        <v>0</v>
      </c>
      <c r="U7" s="5">
        <f ca="1">SUM(P7:T7)</f>
        <v>6</v>
      </c>
      <c r="V7" s="5"/>
      <c r="W7" s="5">
        <f ca="1">C7+I7+P7</f>
        <v>18</v>
      </c>
      <c r="X7" s="5">
        <f ca="1">D7+J7+Q7</f>
        <v>0</v>
      </c>
      <c r="Y7" s="5">
        <f ca="1">SUM(W7:X7)</f>
        <v>18</v>
      </c>
      <c r="Z7" s="5">
        <f ca="1">E7+K7+R7</f>
        <v>0</v>
      </c>
      <c r="AA7" s="5">
        <f ca="1">F7+L7+S7</f>
        <v>0</v>
      </c>
      <c r="AB7" s="5">
        <f ca="1">SUM(Z7:AA7)</f>
        <v>0</v>
      </c>
      <c r="AC7" s="5">
        <f ca="1">M7</f>
        <v>0</v>
      </c>
      <c r="AD7" s="5">
        <f ca="1">T7</f>
        <v>0</v>
      </c>
      <c r="AE7" s="5">
        <f ca="1">SUM(AC7:AD7)</f>
        <v>0</v>
      </c>
      <c r="AF7" s="5">
        <f ca="1">Y7+AB7+AE7</f>
        <v>18</v>
      </c>
    </row>
    <row r="8" spans="2:32" x14ac:dyDescent="0.15">
      <c r="B8" s="24" t="s">
        <v>53</v>
      </c>
      <c r="C8" s="5">
        <f t="shared" ref="C8:C37" ca="1" si="0">INDIRECT(B8&amp;"!$F$44")</f>
        <v>6</v>
      </c>
      <c r="D8" s="5">
        <f t="shared" ref="D8:D37" ca="1" si="1">INDIRECT(B8&amp;"!$F$45")</f>
        <v>0</v>
      </c>
      <c r="E8" s="5">
        <f t="shared" ref="E8:E37" ca="1" si="2">INDIRECT(B8&amp;"!$F$46")</f>
        <v>0</v>
      </c>
      <c r="F8" s="5">
        <f t="shared" ref="F8:F37" ca="1" si="3">INDIRECT(B8&amp;"!$F$47")</f>
        <v>0</v>
      </c>
      <c r="G8" s="5">
        <f t="shared" ref="G8:G37" ca="1" si="4">SUM(C8:F8)</f>
        <v>6</v>
      </c>
      <c r="H8" s="5"/>
      <c r="I8" s="5">
        <f t="shared" ref="I8:I37" ca="1" si="5">INDIRECT(B8&amp;"!$S$44")</f>
        <v>6</v>
      </c>
      <c r="J8" s="5">
        <f t="shared" ref="J8:J37" ca="1" si="6">INDIRECT(B8&amp;"!$S$45")</f>
        <v>0</v>
      </c>
      <c r="K8" s="5">
        <f t="shared" ref="K8:K37" ca="1" si="7">INDIRECT(B8&amp;"!$S$46")</f>
        <v>0</v>
      </c>
      <c r="L8" s="5">
        <f t="shared" ref="L8:L37" ca="1" si="8">INDIRECT(B8&amp;"!$S$47")</f>
        <v>0</v>
      </c>
      <c r="M8" s="5">
        <f t="shared" ref="M8:M37" ca="1" si="9">INDIRECT(B8&amp;"!$S$48")</f>
        <v>0</v>
      </c>
      <c r="N8" s="5">
        <f t="shared" ref="N8:N37" ca="1" si="10">SUM(I8:M8)</f>
        <v>6</v>
      </c>
      <c r="O8" s="5"/>
      <c r="P8" s="5">
        <f t="shared" ref="P8:P37" ca="1" si="11">INDIRECT(B8&amp;"!$AF$44")</f>
        <v>6</v>
      </c>
      <c r="Q8" s="5">
        <f t="shared" ref="Q8:Q37" ca="1" si="12">INDIRECT(B8&amp;"!$AF$45")</f>
        <v>0</v>
      </c>
      <c r="R8" s="5">
        <f t="shared" ref="R8:R37" ca="1" si="13">INDIRECT(B8&amp;"!$AF$46")</f>
        <v>0</v>
      </c>
      <c r="S8" s="5">
        <f t="shared" ref="S8:S37" ca="1" si="14">INDIRECT(B8&amp;"!$AF$47")</f>
        <v>0</v>
      </c>
      <c r="T8" s="5">
        <f t="shared" ref="T8:T37" ca="1" si="15">INDIRECT(B8&amp;"!$AF$49")</f>
        <v>0</v>
      </c>
      <c r="U8" s="5">
        <f t="shared" ref="U8:U37" ca="1" si="16">SUM(P8:T8)</f>
        <v>6</v>
      </c>
      <c r="V8" s="5"/>
      <c r="W8" s="5">
        <f t="shared" ref="W8:W37" ca="1" si="17">C8+I8+P8</f>
        <v>18</v>
      </c>
      <c r="X8" s="5">
        <f t="shared" ref="X8:X37" ca="1" si="18">D8+J8+Q8</f>
        <v>0</v>
      </c>
      <c r="Y8" s="5">
        <f t="shared" ref="Y8:Y37" ca="1" si="19">SUM(W8:X8)</f>
        <v>18</v>
      </c>
      <c r="Z8" s="5">
        <f t="shared" ref="Z8:Z37" ca="1" si="20">E8+K8+R8</f>
        <v>0</v>
      </c>
      <c r="AA8" s="5">
        <f t="shared" ref="AA8:AA37" ca="1" si="21">F8+L8+S8</f>
        <v>0</v>
      </c>
      <c r="AB8" s="5">
        <f t="shared" ref="AB8:AB37" ca="1" si="22">SUM(Z8:AA8)</f>
        <v>0</v>
      </c>
      <c r="AC8" s="5">
        <f t="shared" ref="AC8:AC37" ca="1" si="23">M8</f>
        <v>0</v>
      </c>
      <c r="AD8" s="5">
        <f t="shared" ref="AD8:AD37" ca="1" si="24">T8</f>
        <v>0</v>
      </c>
      <c r="AE8" s="5">
        <f t="shared" ref="AE8:AE37" ca="1" si="25">SUM(AC8:AD8)</f>
        <v>0</v>
      </c>
      <c r="AF8" s="5">
        <f t="shared" ref="AF8:AF37" ca="1" si="26">Y8+AB8+AE8</f>
        <v>18</v>
      </c>
    </row>
    <row r="9" spans="2:32" x14ac:dyDescent="0.15">
      <c r="B9" s="24" t="s">
        <v>54</v>
      </c>
      <c r="C9" s="5">
        <f t="shared" ca="1" si="0"/>
        <v>6</v>
      </c>
      <c r="D9" s="5">
        <f t="shared" ca="1" si="1"/>
        <v>0</v>
      </c>
      <c r="E9" s="5">
        <f t="shared" ca="1" si="2"/>
        <v>0</v>
      </c>
      <c r="F9" s="5">
        <f t="shared" ca="1" si="3"/>
        <v>0</v>
      </c>
      <c r="G9" s="5">
        <f t="shared" ca="1" si="4"/>
        <v>6</v>
      </c>
      <c r="H9" s="5"/>
      <c r="I9" s="5">
        <f t="shared" ca="1" si="5"/>
        <v>6</v>
      </c>
      <c r="J9" s="5">
        <f t="shared" ca="1" si="6"/>
        <v>0</v>
      </c>
      <c r="K9" s="5">
        <f t="shared" ca="1" si="7"/>
        <v>0</v>
      </c>
      <c r="L9" s="5">
        <f t="shared" ca="1" si="8"/>
        <v>0</v>
      </c>
      <c r="M9" s="5">
        <f t="shared" ca="1" si="9"/>
        <v>0</v>
      </c>
      <c r="N9" s="5">
        <f t="shared" ca="1" si="10"/>
        <v>6</v>
      </c>
      <c r="O9" s="5"/>
      <c r="P9" s="5">
        <f t="shared" ca="1" si="11"/>
        <v>6</v>
      </c>
      <c r="Q9" s="5">
        <f t="shared" ca="1" si="12"/>
        <v>0</v>
      </c>
      <c r="R9" s="5">
        <f t="shared" ca="1" si="13"/>
        <v>0</v>
      </c>
      <c r="S9" s="5">
        <f t="shared" ca="1" si="14"/>
        <v>0</v>
      </c>
      <c r="T9" s="5">
        <f t="shared" ca="1" si="15"/>
        <v>0</v>
      </c>
      <c r="U9" s="5">
        <f t="shared" ca="1" si="16"/>
        <v>6</v>
      </c>
      <c r="V9" s="5"/>
      <c r="W9" s="5">
        <f t="shared" ca="1" si="17"/>
        <v>18</v>
      </c>
      <c r="X9" s="5">
        <f t="shared" ca="1" si="18"/>
        <v>0</v>
      </c>
      <c r="Y9" s="5">
        <f t="shared" ca="1" si="19"/>
        <v>18</v>
      </c>
      <c r="Z9" s="5">
        <f t="shared" ca="1" si="20"/>
        <v>0</v>
      </c>
      <c r="AA9" s="5">
        <f t="shared" ca="1" si="21"/>
        <v>0</v>
      </c>
      <c r="AB9" s="5">
        <f t="shared" ca="1" si="22"/>
        <v>0</v>
      </c>
      <c r="AC9" s="5">
        <f t="shared" ca="1" si="23"/>
        <v>0</v>
      </c>
      <c r="AD9" s="5">
        <f t="shared" ca="1" si="24"/>
        <v>0</v>
      </c>
      <c r="AE9" s="5">
        <f t="shared" ca="1" si="25"/>
        <v>0</v>
      </c>
      <c r="AF9" s="5">
        <f t="shared" ca="1" si="26"/>
        <v>18</v>
      </c>
    </row>
    <row r="10" spans="2:32" x14ac:dyDescent="0.15">
      <c r="B10" s="24" t="s">
        <v>55</v>
      </c>
      <c r="C10" s="5">
        <f t="shared" ca="1" si="0"/>
        <v>6</v>
      </c>
      <c r="D10" s="5">
        <f t="shared" ca="1" si="1"/>
        <v>0</v>
      </c>
      <c r="E10" s="5">
        <f t="shared" ca="1" si="2"/>
        <v>0</v>
      </c>
      <c r="F10" s="5">
        <f t="shared" ca="1" si="3"/>
        <v>0</v>
      </c>
      <c r="G10" s="5">
        <f t="shared" ca="1" si="4"/>
        <v>6</v>
      </c>
      <c r="H10" s="5"/>
      <c r="I10" s="5">
        <f t="shared" ca="1" si="5"/>
        <v>6</v>
      </c>
      <c r="J10" s="5">
        <f t="shared" ca="1" si="6"/>
        <v>0</v>
      </c>
      <c r="K10" s="5">
        <f t="shared" ca="1" si="7"/>
        <v>0</v>
      </c>
      <c r="L10" s="5">
        <f t="shared" ca="1" si="8"/>
        <v>0</v>
      </c>
      <c r="M10" s="5">
        <f t="shared" ca="1" si="9"/>
        <v>0</v>
      </c>
      <c r="N10" s="5">
        <f t="shared" ca="1" si="10"/>
        <v>6</v>
      </c>
      <c r="O10" s="5"/>
      <c r="P10" s="5">
        <f t="shared" ca="1" si="11"/>
        <v>6</v>
      </c>
      <c r="Q10" s="5">
        <f t="shared" ca="1" si="12"/>
        <v>0</v>
      </c>
      <c r="R10" s="5">
        <f t="shared" ca="1" si="13"/>
        <v>0</v>
      </c>
      <c r="S10" s="5">
        <f t="shared" ca="1" si="14"/>
        <v>0</v>
      </c>
      <c r="T10" s="5">
        <f t="shared" ca="1" si="15"/>
        <v>0</v>
      </c>
      <c r="U10" s="5">
        <f t="shared" ca="1" si="16"/>
        <v>6</v>
      </c>
      <c r="V10" s="5"/>
      <c r="W10" s="5">
        <f t="shared" ca="1" si="17"/>
        <v>18</v>
      </c>
      <c r="X10" s="5">
        <f t="shared" ca="1" si="18"/>
        <v>0</v>
      </c>
      <c r="Y10" s="5">
        <f t="shared" ca="1" si="19"/>
        <v>18</v>
      </c>
      <c r="Z10" s="5">
        <f t="shared" ca="1" si="20"/>
        <v>0</v>
      </c>
      <c r="AA10" s="5">
        <f t="shared" ca="1" si="21"/>
        <v>0</v>
      </c>
      <c r="AB10" s="5">
        <f t="shared" ca="1" si="22"/>
        <v>0</v>
      </c>
      <c r="AC10" s="5">
        <f t="shared" ca="1" si="23"/>
        <v>0</v>
      </c>
      <c r="AD10" s="5">
        <f t="shared" ca="1" si="24"/>
        <v>0</v>
      </c>
      <c r="AE10" s="5">
        <f t="shared" ca="1" si="25"/>
        <v>0</v>
      </c>
      <c r="AF10" s="5">
        <f t="shared" ca="1" si="26"/>
        <v>18</v>
      </c>
    </row>
    <row r="11" spans="2:32" x14ac:dyDescent="0.15">
      <c r="B11" s="24" t="s">
        <v>56</v>
      </c>
      <c r="C11" s="5">
        <f t="shared" ca="1" si="0"/>
        <v>6</v>
      </c>
      <c r="D11" s="5">
        <f t="shared" ca="1" si="1"/>
        <v>0</v>
      </c>
      <c r="E11" s="5">
        <f t="shared" ca="1" si="2"/>
        <v>0</v>
      </c>
      <c r="F11" s="5">
        <f t="shared" ca="1" si="3"/>
        <v>0</v>
      </c>
      <c r="G11" s="5">
        <f t="shared" ca="1" si="4"/>
        <v>6</v>
      </c>
      <c r="H11" s="5"/>
      <c r="I11" s="5">
        <f t="shared" ca="1" si="5"/>
        <v>6</v>
      </c>
      <c r="J11" s="5">
        <f t="shared" ca="1" si="6"/>
        <v>0</v>
      </c>
      <c r="K11" s="5">
        <f t="shared" ca="1" si="7"/>
        <v>0</v>
      </c>
      <c r="L11" s="5">
        <f t="shared" ca="1" si="8"/>
        <v>0</v>
      </c>
      <c r="M11" s="5">
        <f t="shared" ca="1" si="9"/>
        <v>0</v>
      </c>
      <c r="N11" s="5">
        <f t="shared" ca="1" si="10"/>
        <v>6</v>
      </c>
      <c r="O11" s="5"/>
      <c r="P11" s="5">
        <f t="shared" ca="1" si="11"/>
        <v>6</v>
      </c>
      <c r="Q11" s="5">
        <f t="shared" ca="1" si="12"/>
        <v>0</v>
      </c>
      <c r="R11" s="5">
        <f t="shared" ca="1" si="13"/>
        <v>0</v>
      </c>
      <c r="S11" s="5">
        <f t="shared" ca="1" si="14"/>
        <v>0</v>
      </c>
      <c r="T11" s="5">
        <f t="shared" ca="1" si="15"/>
        <v>0</v>
      </c>
      <c r="U11" s="5">
        <f t="shared" ca="1" si="16"/>
        <v>6</v>
      </c>
      <c r="V11" s="5"/>
      <c r="W11" s="5">
        <f t="shared" ca="1" si="17"/>
        <v>18</v>
      </c>
      <c r="X11" s="5">
        <f t="shared" ca="1" si="18"/>
        <v>0</v>
      </c>
      <c r="Y11" s="5">
        <f t="shared" ca="1" si="19"/>
        <v>18</v>
      </c>
      <c r="Z11" s="5">
        <f t="shared" ca="1" si="20"/>
        <v>0</v>
      </c>
      <c r="AA11" s="5">
        <f t="shared" ca="1" si="21"/>
        <v>0</v>
      </c>
      <c r="AB11" s="5">
        <f t="shared" ca="1" si="22"/>
        <v>0</v>
      </c>
      <c r="AC11" s="5">
        <f t="shared" ca="1" si="23"/>
        <v>0</v>
      </c>
      <c r="AD11" s="5">
        <f t="shared" ca="1" si="24"/>
        <v>0</v>
      </c>
      <c r="AE11" s="5">
        <f t="shared" ca="1" si="25"/>
        <v>0</v>
      </c>
      <c r="AF11" s="5">
        <f t="shared" ca="1" si="26"/>
        <v>18</v>
      </c>
    </row>
    <row r="12" spans="2:32" x14ac:dyDescent="0.15">
      <c r="B12" s="24" t="s">
        <v>57</v>
      </c>
      <c r="C12" s="5">
        <f t="shared" ca="1" si="0"/>
        <v>6</v>
      </c>
      <c r="D12" s="5">
        <f t="shared" ca="1" si="1"/>
        <v>0</v>
      </c>
      <c r="E12" s="5">
        <f t="shared" ca="1" si="2"/>
        <v>0</v>
      </c>
      <c r="F12" s="5">
        <f t="shared" ca="1" si="3"/>
        <v>0</v>
      </c>
      <c r="G12" s="5">
        <f t="shared" ca="1" si="4"/>
        <v>6</v>
      </c>
      <c r="H12" s="5"/>
      <c r="I12" s="5">
        <f t="shared" ca="1" si="5"/>
        <v>6</v>
      </c>
      <c r="J12" s="5">
        <f t="shared" ca="1" si="6"/>
        <v>0</v>
      </c>
      <c r="K12" s="5">
        <f t="shared" ca="1" si="7"/>
        <v>0</v>
      </c>
      <c r="L12" s="5">
        <f t="shared" ca="1" si="8"/>
        <v>0</v>
      </c>
      <c r="M12" s="5">
        <f t="shared" ca="1" si="9"/>
        <v>0</v>
      </c>
      <c r="N12" s="5">
        <f t="shared" ca="1" si="10"/>
        <v>6</v>
      </c>
      <c r="O12" s="5"/>
      <c r="P12" s="5">
        <f t="shared" ca="1" si="11"/>
        <v>6</v>
      </c>
      <c r="Q12" s="5">
        <f t="shared" ca="1" si="12"/>
        <v>0</v>
      </c>
      <c r="R12" s="5">
        <f t="shared" ca="1" si="13"/>
        <v>0</v>
      </c>
      <c r="S12" s="5">
        <f t="shared" ca="1" si="14"/>
        <v>0</v>
      </c>
      <c r="T12" s="5">
        <f t="shared" ca="1" si="15"/>
        <v>0</v>
      </c>
      <c r="U12" s="5">
        <f t="shared" ca="1" si="16"/>
        <v>6</v>
      </c>
      <c r="V12" s="5"/>
      <c r="W12" s="5">
        <f t="shared" ca="1" si="17"/>
        <v>18</v>
      </c>
      <c r="X12" s="5">
        <f t="shared" ca="1" si="18"/>
        <v>0</v>
      </c>
      <c r="Y12" s="5">
        <f t="shared" ca="1" si="19"/>
        <v>18</v>
      </c>
      <c r="Z12" s="5">
        <f t="shared" ca="1" si="20"/>
        <v>0</v>
      </c>
      <c r="AA12" s="5">
        <f t="shared" ca="1" si="21"/>
        <v>0</v>
      </c>
      <c r="AB12" s="5">
        <f t="shared" ca="1" si="22"/>
        <v>0</v>
      </c>
      <c r="AC12" s="5">
        <f t="shared" ca="1" si="23"/>
        <v>0</v>
      </c>
      <c r="AD12" s="5">
        <f t="shared" ca="1" si="24"/>
        <v>0</v>
      </c>
      <c r="AE12" s="5">
        <f t="shared" ca="1" si="25"/>
        <v>0</v>
      </c>
      <c r="AF12" s="5">
        <f t="shared" ca="1" si="26"/>
        <v>18</v>
      </c>
    </row>
    <row r="13" spans="2:32" x14ac:dyDescent="0.15">
      <c r="B13" s="24" t="s">
        <v>58</v>
      </c>
      <c r="C13" s="5">
        <f t="shared" ca="1" si="0"/>
        <v>6</v>
      </c>
      <c r="D13" s="5">
        <f t="shared" ca="1" si="1"/>
        <v>0</v>
      </c>
      <c r="E13" s="5">
        <f t="shared" ca="1" si="2"/>
        <v>0</v>
      </c>
      <c r="F13" s="5">
        <f t="shared" ca="1" si="3"/>
        <v>0</v>
      </c>
      <c r="G13" s="5">
        <f t="shared" ca="1" si="4"/>
        <v>6</v>
      </c>
      <c r="H13" s="5"/>
      <c r="I13" s="5">
        <f t="shared" ca="1" si="5"/>
        <v>6</v>
      </c>
      <c r="J13" s="5">
        <f t="shared" ca="1" si="6"/>
        <v>0</v>
      </c>
      <c r="K13" s="5">
        <f t="shared" ca="1" si="7"/>
        <v>0</v>
      </c>
      <c r="L13" s="5">
        <f t="shared" ca="1" si="8"/>
        <v>0</v>
      </c>
      <c r="M13" s="5">
        <f t="shared" ca="1" si="9"/>
        <v>0</v>
      </c>
      <c r="N13" s="5">
        <f t="shared" ca="1" si="10"/>
        <v>6</v>
      </c>
      <c r="O13" s="5"/>
      <c r="P13" s="5">
        <f t="shared" ca="1" si="11"/>
        <v>6</v>
      </c>
      <c r="Q13" s="5">
        <f t="shared" ca="1" si="12"/>
        <v>0</v>
      </c>
      <c r="R13" s="5">
        <f t="shared" ca="1" si="13"/>
        <v>0</v>
      </c>
      <c r="S13" s="5">
        <f t="shared" ca="1" si="14"/>
        <v>0</v>
      </c>
      <c r="T13" s="5">
        <f t="shared" ca="1" si="15"/>
        <v>0</v>
      </c>
      <c r="U13" s="5">
        <f t="shared" ca="1" si="16"/>
        <v>6</v>
      </c>
      <c r="V13" s="5"/>
      <c r="W13" s="5">
        <f t="shared" ca="1" si="17"/>
        <v>18</v>
      </c>
      <c r="X13" s="5">
        <f t="shared" ca="1" si="18"/>
        <v>0</v>
      </c>
      <c r="Y13" s="5">
        <f t="shared" ca="1" si="19"/>
        <v>18</v>
      </c>
      <c r="Z13" s="5">
        <f t="shared" ca="1" si="20"/>
        <v>0</v>
      </c>
      <c r="AA13" s="5">
        <f t="shared" ca="1" si="21"/>
        <v>0</v>
      </c>
      <c r="AB13" s="5">
        <f t="shared" ca="1" si="22"/>
        <v>0</v>
      </c>
      <c r="AC13" s="5">
        <f t="shared" ca="1" si="23"/>
        <v>0</v>
      </c>
      <c r="AD13" s="5">
        <f t="shared" ca="1" si="24"/>
        <v>0</v>
      </c>
      <c r="AE13" s="5">
        <f t="shared" ca="1" si="25"/>
        <v>0</v>
      </c>
      <c r="AF13" s="5">
        <f t="shared" ca="1" si="26"/>
        <v>18</v>
      </c>
    </row>
    <row r="14" spans="2:32" x14ac:dyDescent="0.15">
      <c r="B14" s="24" t="s">
        <v>59</v>
      </c>
      <c r="C14" s="5">
        <f t="shared" ca="1" si="0"/>
        <v>6</v>
      </c>
      <c r="D14" s="5">
        <f t="shared" ca="1" si="1"/>
        <v>0</v>
      </c>
      <c r="E14" s="5">
        <f t="shared" ca="1" si="2"/>
        <v>0</v>
      </c>
      <c r="F14" s="5">
        <f t="shared" ca="1" si="3"/>
        <v>0</v>
      </c>
      <c r="G14" s="5">
        <f t="shared" ca="1" si="4"/>
        <v>6</v>
      </c>
      <c r="H14" s="5"/>
      <c r="I14" s="5">
        <f t="shared" ca="1" si="5"/>
        <v>6</v>
      </c>
      <c r="J14" s="5">
        <f t="shared" ca="1" si="6"/>
        <v>0</v>
      </c>
      <c r="K14" s="5">
        <f t="shared" ca="1" si="7"/>
        <v>0</v>
      </c>
      <c r="L14" s="5">
        <f t="shared" ca="1" si="8"/>
        <v>0</v>
      </c>
      <c r="M14" s="5">
        <f t="shared" ca="1" si="9"/>
        <v>0</v>
      </c>
      <c r="N14" s="5">
        <f t="shared" ca="1" si="10"/>
        <v>6</v>
      </c>
      <c r="O14" s="5"/>
      <c r="P14" s="5">
        <f t="shared" ca="1" si="11"/>
        <v>6</v>
      </c>
      <c r="Q14" s="5">
        <f t="shared" ca="1" si="12"/>
        <v>0</v>
      </c>
      <c r="R14" s="5">
        <f t="shared" ca="1" si="13"/>
        <v>0</v>
      </c>
      <c r="S14" s="5">
        <f t="shared" ca="1" si="14"/>
        <v>0</v>
      </c>
      <c r="T14" s="5">
        <f t="shared" ca="1" si="15"/>
        <v>0</v>
      </c>
      <c r="U14" s="5">
        <f t="shared" ca="1" si="16"/>
        <v>6</v>
      </c>
      <c r="V14" s="5"/>
      <c r="W14" s="5">
        <f t="shared" ca="1" si="17"/>
        <v>18</v>
      </c>
      <c r="X14" s="5">
        <f t="shared" ca="1" si="18"/>
        <v>0</v>
      </c>
      <c r="Y14" s="5">
        <f t="shared" ca="1" si="19"/>
        <v>18</v>
      </c>
      <c r="Z14" s="5">
        <f t="shared" ca="1" si="20"/>
        <v>0</v>
      </c>
      <c r="AA14" s="5">
        <f t="shared" ca="1" si="21"/>
        <v>0</v>
      </c>
      <c r="AB14" s="5">
        <f t="shared" ca="1" si="22"/>
        <v>0</v>
      </c>
      <c r="AC14" s="5">
        <f t="shared" ca="1" si="23"/>
        <v>0</v>
      </c>
      <c r="AD14" s="5">
        <f t="shared" ca="1" si="24"/>
        <v>0</v>
      </c>
      <c r="AE14" s="5">
        <f t="shared" ca="1" si="25"/>
        <v>0</v>
      </c>
      <c r="AF14" s="5">
        <f t="shared" ca="1" si="26"/>
        <v>18</v>
      </c>
    </row>
    <row r="15" spans="2:32" x14ac:dyDescent="0.15">
      <c r="B15" s="24" t="s">
        <v>60</v>
      </c>
      <c r="C15" s="5">
        <f t="shared" ca="1" si="0"/>
        <v>6</v>
      </c>
      <c r="D15" s="5">
        <f t="shared" ca="1" si="1"/>
        <v>0</v>
      </c>
      <c r="E15" s="5">
        <f t="shared" ca="1" si="2"/>
        <v>0</v>
      </c>
      <c r="F15" s="5">
        <f t="shared" ca="1" si="3"/>
        <v>0</v>
      </c>
      <c r="G15" s="5">
        <f t="shared" ca="1" si="4"/>
        <v>6</v>
      </c>
      <c r="H15" s="5"/>
      <c r="I15" s="5">
        <f t="shared" ca="1" si="5"/>
        <v>6</v>
      </c>
      <c r="J15" s="5">
        <f t="shared" ca="1" si="6"/>
        <v>0</v>
      </c>
      <c r="K15" s="5">
        <f t="shared" ca="1" si="7"/>
        <v>0</v>
      </c>
      <c r="L15" s="5">
        <f t="shared" ca="1" si="8"/>
        <v>0</v>
      </c>
      <c r="M15" s="5">
        <f t="shared" ca="1" si="9"/>
        <v>0</v>
      </c>
      <c r="N15" s="5">
        <f t="shared" ca="1" si="10"/>
        <v>6</v>
      </c>
      <c r="O15" s="5"/>
      <c r="P15" s="5">
        <f t="shared" ca="1" si="11"/>
        <v>6</v>
      </c>
      <c r="Q15" s="5">
        <f t="shared" ca="1" si="12"/>
        <v>0</v>
      </c>
      <c r="R15" s="5">
        <f t="shared" ca="1" si="13"/>
        <v>0</v>
      </c>
      <c r="S15" s="5">
        <f t="shared" ca="1" si="14"/>
        <v>0</v>
      </c>
      <c r="T15" s="5">
        <f t="shared" ca="1" si="15"/>
        <v>0</v>
      </c>
      <c r="U15" s="5">
        <f t="shared" ca="1" si="16"/>
        <v>6</v>
      </c>
      <c r="V15" s="5"/>
      <c r="W15" s="5">
        <f t="shared" ca="1" si="17"/>
        <v>18</v>
      </c>
      <c r="X15" s="5">
        <f t="shared" ca="1" si="18"/>
        <v>0</v>
      </c>
      <c r="Y15" s="5">
        <f t="shared" ca="1" si="19"/>
        <v>18</v>
      </c>
      <c r="Z15" s="5">
        <f t="shared" ca="1" si="20"/>
        <v>0</v>
      </c>
      <c r="AA15" s="5">
        <f t="shared" ca="1" si="21"/>
        <v>0</v>
      </c>
      <c r="AB15" s="5">
        <f t="shared" ca="1" si="22"/>
        <v>0</v>
      </c>
      <c r="AC15" s="5">
        <f t="shared" ca="1" si="23"/>
        <v>0</v>
      </c>
      <c r="AD15" s="5">
        <f t="shared" ca="1" si="24"/>
        <v>0</v>
      </c>
      <c r="AE15" s="5">
        <f t="shared" ca="1" si="25"/>
        <v>0</v>
      </c>
      <c r="AF15" s="5">
        <f t="shared" ca="1" si="26"/>
        <v>18</v>
      </c>
    </row>
    <row r="16" spans="2:32" x14ac:dyDescent="0.15">
      <c r="B16" s="24" t="s">
        <v>61</v>
      </c>
      <c r="C16" s="5">
        <f t="shared" ca="1" si="0"/>
        <v>6</v>
      </c>
      <c r="D16" s="5">
        <f t="shared" ca="1" si="1"/>
        <v>0</v>
      </c>
      <c r="E16" s="5">
        <f t="shared" ca="1" si="2"/>
        <v>0</v>
      </c>
      <c r="F16" s="5">
        <f t="shared" ca="1" si="3"/>
        <v>0</v>
      </c>
      <c r="G16" s="5">
        <f t="shared" ca="1" si="4"/>
        <v>6</v>
      </c>
      <c r="H16" s="5"/>
      <c r="I16" s="5">
        <f t="shared" ca="1" si="5"/>
        <v>6</v>
      </c>
      <c r="J16" s="5">
        <f t="shared" ca="1" si="6"/>
        <v>0</v>
      </c>
      <c r="K16" s="5">
        <f t="shared" ca="1" si="7"/>
        <v>0</v>
      </c>
      <c r="L16" s="5">
        <f t="shared" ca="1" si="8"/>
        <v>0</v>
      </c>
      <c r="M16" s="5">
        <f t="shared" ca="1" si="9"/>
        <v>0</v>
      </c>
      <c r="N16" s="5">
        <f t="shared" ca="1" si="10"/>
        <v>6</v>
      </c>
      <c r="O16" s="5"/>
      <c r="P16" s="5">
        <f t="shared" ca="1" si="11"/>
        <v>6</v>
      </c>
      <c r="Q16" s="5">
        <f t="shared" ca="1" si="12"/>
        <v>0</v>
      </c>
      <c r="R16" s="5">
        <f t="shared" ca="1" si="13"/>
        <v>0</v>
      </c>
      <c r="S16" s="5">
        <f t="shared" ca="1" si="14"/>
        <v>0</v>
      </c>
      <c r="T16" s="5">
        <f t="shared" ca="1" si="15"/>
        <v>0</v>
      </c>
      <c r="U16" s="5">
        <f t="shared" ca="1" si="16"/>
        <v>6</v>
      </c>
      <c r="V16" s="5"/>
      <c r="W16" s="5">
        <f t="shared" ca="1" si="17"/>
        <v>18</v>
      </c>
      <c r="X16" s="5">
        <f t="shared" ca="1" si="18"/>
        <v>0</v>
      </c>
      <c r="Y16" s="5">
        <f t="shared" ca="1" si="19"/>
        <v>18</v>
      </c>
      <c r="Z16" s="5">
        <f t="shared" ca="1" si="20"/>
        <v>0</v>
      </c>
      <c r="AA16" s="5">
        <f t="shared" ca="1" si="21"/>
        <v>0</v>
      </c>
      <c r="AB16" s="5">
        <f t="shared" ca="1" si="22"/>
        <v>0</v>
      </c>
      <c r="AC16" s="5">
        <f t="shared" ca="1" si="23"/>
        <v>0</v>
      </c>
      <c r="AD16" s="5">
        <f t="shared" ca="1" si="24"/>
        <v>0</v>
      </c>
      <c r="AE16" s="5">
        <f t="shared" ca="1" si="25"/>
        <v>0</v>
      </c>
      <c r="AF16" s="5">
        <f t="shared" ca="1" si="26"/>
        <v>18</v>
      </c>
    </row>
    <row r="17" spans="2:32" x14ac:dyDescent="0.15">
      <c r="B17" s="24" t="s">
        <v>62</v>
      </c>
      <c r="C17" s="5">
        <f t="shared" ca="1" si="0"/>
        <v>6</v>
      </c>
      <c r="D17" s="5">
        <f t="shared" ca="1" si="1"/>
        <v>0</v>
      </c>
      <c r="E17" s="5">
        <f t="shared" ca="1" si="2"/>
        <v>0</v>
      </c>
      <c r="F17" s="5">
        <f t="shared" ca="1" si="3"/>
        <v>0</v>
      </c>
      <c r="G17" s="5">
        <f t="shared" ca="1" si="4"/>
        <v>6</v>
      </c>
      <c r="H17" s="5"/>
      <c r="I17" s="5">
        <f t="shared" ca="1" si="5"/>
        <v>6</v>
      </c>
      <c r="J17" s="5">
        <f t="shared" ca="1" si="6"/>
        <v>0</v>
      </c>
      <c r="K17" s="5">
        <f t="shared" ca="1" si="7"/>
        <v>0</v>
      </c>
      <c r="L17" s="5">
        <f t="shared" ca="1" si="8"/>
        <v>0</v>
      </c>
      <c r="M17" s="5">
        <f t="shared" ca="1" si="9"/>
        <v>0</v>
      </c>
      <c r="N17" s="5">
        <f t="shared" ca="1" si="10"/>
        <v>6</v>
      </c>
      <c r="O17" s="5"/>
      <c r="P17" s="5">
        <f t="shared" ca="1" si="11"/>
        <v>6</v>
      </c>
      <c r="Q17" s="5">
        <f t="shared" ca="1" si="12"/>
        <v>0</v>
      </c>
      <c r="R17" s="5">
        <f t="shared" ca="1" si="13"/>
        <v>0</v>
      </c>
      <c r="S17" s="5">
        <f t="shared" ca="1" si="14"/>
        <v>0</v>
      </c>
      <c r="T17" s="5">
        <f t="shared" ca="1" si="15"/>
        <v>0</v>
      </c>
      <c r="U17" s="5">
        <f t="shared" ca="1" si="16"/>
        <v>6</v>
      </c>
      <c r="V17" s="5"/>
      <c r="W17" s="5">
        <f t="shared" ca="1" si="17"/>
        <v>18</v>
      </c>
      <c r="X17" s="5">
        <f t="shared" ca="1" si="18"/>
        <v>0</v>
      </c>
      <c r="Y17" s="5">
        <f t="shared" ca="1" si="19"/>
        <v>18</v>
      </c>
      <c r="Z17" s="5">
        <f t="shared" ca="1" si="20"/>
        <v>0</v>
      </c>
      <c r="AA17" s="5">
        <f t="shared" ca="1" si="21"/>
        <v>0</v>
      </c>
      <c r="AB17" s="5">
        <f t="shared" ca="1" si="22"/>
        <v>0</v>
      </c>
      <c r="AC17" s="5">
        <f t="shared" ca="1" si="23"/>
        <v>0</v>
      </c>
      <c r="AD17" s="5">
        <f t="shared" ca="1" si="24"/>
        <v>0</v>
      </c>
      <c r="AE17" s="5">
        <f t="shared" ca="1" si="25"/>
        <v>0</v>
      </c>
      <c r="AF17" s="5">
        <f t="shared" ca="1" si="26"/>
        <v>18</v>
      </c>
    </row>
    <row r="18" spans="2:32" x14ac:dyDescent="0.15">
      <c r="B18" s="24" t="s">
        <v>63</v>
      </c>
      <c r="C18" s="5">
        <f t="shared" ca="1" si="0"/>
        <v>6</v>
      </c>
      <c r="D18" s="5">
        <f t="shared" ca="1" si="1"/>
        <v>0</v>
      </c>
      <c r="E18" s="5">
        <f t="shared" ca="1" si="2"/>
        <v>0</v>
      </c>
      <c r="F18" s="5">
        <f t="shared" ca="1" si="3"/>
        <v>0</v>
      </c>
      <c r="G18" s="5">
        <f t="shared" ca="1" si="4"/>
        <v>6</v>
      </c>
      <c r="H18" s="5"/>
      <c r="I18" s="5">
        <f t="shared" ca="1" si="5"/>
        <v>6</v>
      </c>
      <c r="J18" s="5">
        <f t="shared" ca="1" si="6"/>
        <v>0</v>
      </c>
      <c r="K18" s="5">
        <f t="shared" ca="1" si="7"/>
        <v>0</v>
      </c>
      <c r="L18" s="5">
        <f t="shared" ca="1" si="8"/>
        <v>0</v>
      </c>
      <c r="M18" s="5">
        <f t="shared" ca="1" si="9"/>
        <v>0</v>
      </c>
      <c r="N18" s="5">
        <f t="shared" ca="1" si="10"/>
        <v>6</v>
      </c>
      <c r="O18" s="5"/>
      <c r="P18" s="5">
        <f t="shared" ca="1" si="11"/>
        <v>7</v>
      </c>
      <c r="Q18" s="5">
        <f t="shared" ca="1" si="12"/>
        <v>0</v>
      </c>
      <c r="R18" s="5">
        <f t="shared" ca="1" si="13"/>
        <v>0</v>
      </c>
      <c r="S18" s="5">
        <f t="shared" ca="1" si="14"/>
        <v>0</v>
      </c>
      <c r="T18" s="5">
        <f t="shared" ca="1" si="15"/>
        <v>0</v>
      </c>
      <c r="U18" s="5">
        <f t="shared" ca="1" si="16"/>
        <v>7</v>
      </c>
      <c r="V18" s="5"/>
      <c r="W18" s="5">
        <f t="shared" ca="1" si="17"/>
        <v>19</v>
      </c>
      <c r="X18" s="5">
        <f t="shared" ca="1" si="18"/>
        <v>0</v>
      </c>
      <c r="Y18" s="5">
        <f t="shared" ca="1" si="19"/>
        <v>19</v>
      </c>
      <c r="Z18" s="5">
        <f t="shared" ca="1" si="20"/>
        <v>0</v>
      </c>
      <c r="AA18" s="5">
        <f t="shared" ca="1" si="21"/>
        <v>0</v>
      </c>
      <c r="AB18" s="5">
        <f t="shared" ca="1" si="22"/>
        <v>0</v>
      </c>
      <c r="AC18" s="5">
        <f t="shared" ca="1" si="23"/>
        <v>0</v>
      </c>
      <c r="AD18" s="5">
        <f t="shared" ca="1" si="24"/>
        <v>0</v>
      </c>
      <c r="AE18" s="5">
        <f t="shared" ca="1" si="25"/>
        <v>0</v>
      </c>
      <c r="AF18" s="5">
        <f t="shared" ca="1" si="26"/>
        <v>19</v>
      </c>
    </row>
    <row r="19" spans="2:32" x14ac:dyDescent="0.15">
      <c r="B19" s="24" t="s">
        <v>64</v>
      </c>
      <c r="C19" s="5">
        <f t="shared" ca="1" si="0"/>
        <v>7</v>
      </c>
      <c r="D19" s="5">
        <f t="shared" ca="1" si="1"/>
        <v>0</v>
      </c>
      <c r="E19" s="5">
        <f t="shared" ca="1" si="2"/>
        <v>0</v>
      </c>
      <c r="F19" s="5">
        <f t="shared" ca="1" si="3"/>
        <v>0</v>
      </c>
      <c r="G19" s="5">
        <f t="shared" ca="1" si="4"/>
        <v>7</v>
      </c>
      <c r="H19" s="5"/>
      <c r="I19" s="5">
        <f t="shared" ca="1" si="5"/>
        <v>7</v>
      </c>
      <c r="J19" s="5">
        <f t="shared" ca="1" si="6"/>
        <v>0</v>
      </c>
      <c r="K19" s="5">
        <f t="shared" ca="1" si="7"/>
        <v>0</v>
      </c>
      <c r="L19" s="5">
        <f t="shared" ca="1" si="8"/>
        <v>0</v>
      </c>
      <c r="M19" s="5">
        <f t="shared" ca="1" si="9"/>
        <v>0</v>
      </c>
      <c r="N19" s="5">
        <f t="shared" ca="1" si="10"/>
        <v>7</v>
      </c>
      <c r="O19" s="5"/>
      <c r="P19" s="5">
        <f t="shared" ca="1" si="11"/>
        <v>7</v>
      </c>
      <c r="Q19" s="5">
        <f t="shared" ca="1" si="12"/>
        <v>0</v>
      </c>
      <c r="R19" s="5">
        <f t="shared" ca="1" si="13"/>
        <v>0</v>
      </c>
      <c r="S19" s="5">
        <f t="shared" ca="1" si="14"/>
        <v>0</v>
      </c>
      <c r="T19" s="5">
        <f t="shared" ca="1" si="15"/>
        <v>0</v>
      </c>
      <c r="U19" s="5">
        <f t="shared" ca="1" si="16"/>
        <v>7</v>
      </c>
      <c r="V19" s="5"/>
      <c r="W19" s="5">
        <f t="shared" ca="1" si="17"/>
        <v>21</v>
      </c>
      <c r="X19" s="5">
        <f t="shared" ca="1" si="18"/>
        <v>0</v>
      </c>
      <c r="Y19" s="5">
        <f t="shared" ca="1" si="19"/>
        <v>21</v>
      </c>
      <c r="Z19" s="5">
        <f t="shared" ca="1" si="20"/>
        <v>0</v>
      </c>
      <c r="AA19" s="5">
        <f t="shared" ca="1" si="21"/>
        <v>0</v>
      </c>
      <c r="AB19" s="5">
        <f t="shared" ca="1" si="22"/>
        <v>0</v>
      </c>
      <c r="AC19" s="5">
        <f t="shared" ca="1" si="23"/>
        <v>0</v>
      </c>
      <c r="AD19" s="5">
        <f t="shared" ca="1" si="24"/>
        <v>0</v>
      </c>
      <c r="AE19" s="5">
        <f t="shared" ca="1" si="25"/>
        <v>0</v>
      </c>
      <c r="AF19" s="5">
        <f t="shared" ca="1" si="26"/>
        <v>21</v>
      </c>
    </row>
    <row r="20" spans="2:32" x14ac:dyDescent="0.15">
      <c r="B20" s="24" t="s">
        <v>65</v>
      </c>
      <c r="C20" s="5">
        <f t="shared" ca="1" si="0"/>
        <v>7</v>
      </c>
      <c r="D20" s="5">
        <f t="shared" ca="1" si="1"/>
        <v>0</v>
      </c>
      <c r="E20" s="5">
        <f t="shared" ca="1" si="2"/>
        <v>0</v>
      </c>
      <c r="F20" s="5">
        <f t="shared" ca="1" si="3"/>
        <v>0</v>
      </c>
      <c r="G20" s="5">
        <f t="shared" ca="1" si="4"/>
        <v>7</v>
      </c>
      <c r="H20" s="5"/>
      <c r="I20" s="5">
        <f t="shared" ca="1" si="5"/>
        <v>7</v>
      </c>
      <c r="J20" s="5">
        <f t="shared" ca="1" si="6"/>
        <v>0</v>
      </c>
      <c r="K20" s="5">
        <f t="shared" ca="1" si="7"/>
        <v>0</v>
      </c>
      <c r="L20" s="5">
        <f t="shared" ca="1" si="8"/>
        <v>0</v>
      </c>
      <c r="M20" s="5">
        <f t="shared" ca="1" si="9"/>
        <v>0</v>
      </c>
      <c r="N20" s="5">
        <f t="shared" ca="1" si="10"/>
        <v>7</v>
      </c>
      <c r="O20" s="5"/>
      <c r="P20" s="5">
        <f t="shared" ca="1" si="11"/>
        <v>7</v>
      </c>
      <c r="Q20" s="5">
        <f t="shared" ca="1" si="12"/>
        <v>0</v>
      </c>
      <c r="R20" s="5">
        <f t="shared" ca="1" si="13"/>
        <v>0</v>
      </c>
      <c r="S20" s="5">
        <f t="shared" ca="1" si="14"/>
        <v>0</v>
      </c>
      <c r="T20" s="5">
        <f t="shared" ca="1" si="15"/>
        <v>0</v>
      </c>
      <c r="U20" s="5">
        <f t="shared" ca="1" si="16"/>
        <v>7</v>
      </c>
      <c r="V20" s="5"/>
      <c r="W20" s="5">
        <f t="shared" ca="1" si="17"/>
        <v>21</v>
      </c>
      <c r="X20" s="5">
        <f t="shared" ca="1" si="18"/>
        <v>0</v>
      </c>
      <c r="Y20" s="5">
        <f t="shared" ca="1" si="19"/>
        <v>21</v>
      </c>
      <c r="Z20" s="5">
        <f t="shared" ca="1" si="20"/>
        <v>0</v>
      </c>
      <c r="AA20" s="5">
        <f t="shared" ca="1" si="21"/>
        <v>0</v>
      </c>
      <c r="AB20" s="5">
        <f t="shared" ca="1" si="22"/>
        <v>0</v>
      </c>
      <c r="AC20" s="5">
        <f t="shared" ca="1" si="23"/>
        <v>0</v>
      </c>
      <c r="AD20" s="5">
        <f t="shared" ca="1" si="24"/>
        <v>0</v>
      </c>
      <c r="AE20" s="5">
        <f t="shared" ca="1" si="25"/>
        <v>0</v>
      </c>
      <c r="AF20" s="5">
        <f t="shared" ca="1" si="26"/>
        <v>21</v>
      </c>
    </row>
    <row r="21" spans="2:32" x14ac:dyDescent="0.15">
      <c r="B21" s="24" t="s">
        <v>66</v>
      </c>
      <c r="C21" s="5">
        <f t="shared" ca="1" si="0"/>
        <v>7</v>
      </c>
      <c r="D21" s="5">
        <f t="shared" ca="1" si="1"/>
        <v>0</v>
      </c>
      <c r="E21" s="5">
        <f t="shared" ca="1" si="2"/>
        <v>0</v>
      </c>
      <c r="F21" s="5">
        <f t="shared" ca="1" si="3"/>
        <v>0</v>
      </c>
      <c r="G21" s="5">
        <f t="shared" ca="1" si="4"/>
        <v>7</v>
      </c>
      <c r="H21" s="5"/>
      <c r="I21" s="5">
        <f t="shared" ca="1" si="5"/>
        <v>7</v>
      </c>
      <c r="J21" s="5">
        <f t="shared" ca="1" si="6"/>
        <v>0</v>
      </c>
      <c r="K21" s="5">
        <f t="shared" ca="1" si="7"/>
        <v>0</v>
      </c>
      <c r="L21" s="5">
        <f t="shared" ca="1" si="8"/>
        <v>0</v>
      </c>
      <c r="M21" s="5">
        <f t="shared" ca="1" si="9"/>
        <v>0</v>
      </c>
      <c r="N21" s="5">
        <f t="shared" ca="1" si="10"/>
        <v>7</v>
      </c>
      <c r="O21" s="5"/>
      <c r="P21" s="5">
        <f t="shared" ca="1" si="11"/>
        <v>7</v>
      </c>
      <c r="Q21" s="5">
        <f t="shared" ca="1" si="12"/>
        <v>0</v>
      </c>
      <c r="R21" s="5">
        <f t="shared" ca="1" si="13"/>
        <v>0</v>
      </c>
      <c r="S21" s="5">
        <f t="shared" ca="1" si="14"/>
        <v>0</v>
      </c>
      <c r="T21" s="5">
        <f t="shared" ca="1" si="15"/>
        <v>0</v>
      </c>
      <c r="U21" s="5">
        <f t="shared" ca="1" si="16"/>
        <v>7</v>
      </c>
      <c r="V21" s="5"/>
      <c r="W21" s="5">
        <f t="shared" ca="1" si="17"/>
        <v>21</v>
      </c>
      <c r="X21" s="5">
        <f t="shared" ca="1" si="18"/>
        <v>0</v>
      </c>
      <c r="Y21" s="5">
        <f t="shared" ca="1" si="19"/>
        <v>21</v>
      </c>
      <c r="Z21" s="5">
        <f t="shared" ca="1" si="20"/>
        <v>0</v>
      </c>
      <c r="AA21" s="5">
        <f t="shared" ca="1" si="21"/>
        <v>0</v>
      </c>
      <c r="AB21" s="5">
        <f t="shared" ca="1" si="22"/>
        <v>0</v>
      </c>
      <c r="AC21" s="5">
        <f t="shared" ca="1" si="23"/>
        <v>0</v>
      </c>
      <c r="AD21" s="5">
        <f t="shared" ca="1" si="24"/>
        <v>0</v>
      </c>
      <c r="AE21" s="5">
        <f t="shared" ca="1" si="25"/>
        <v>0</v>
      </c>
      <c r="AF21" s="5">
        <f t="shared" ca="1" si="26"/>
        <v>21</v>
      </c>
    </row>
    <row r="22" spans="2:32" x14ac:dyDescent="0.15">
      <c r="B22" s="24" t="s">
        <v>67</v>
      </c>
      <c r="C22" s="5">
        <f t="shared" ca="1" si="0"/>
        <v>7</v>
      </c>
      <c r="D22" s="5">
        <f t="shared" ca="1" si="1"/>
        <v>0</v>
      </c>
      <c r="E22" s="5">
        <f t="shared" ca="1" si="2"/>
        <v>0</v>
      </c>
      <c r="F22" s="5">
        <f t="shared" ca="1" si="3"/>
        <v>0</v>
      </c>
      <c r="G22" s="5">
        <f t="shared" ca="1" si="4"/>
        <v>7</v>
      </c>
      <c r="H22" s="5"/>
      <c r="I22" s="5">
        <f t="shared" ca="1" si="5"/>
        <v>7</v>
      </c>
      <c r="J22" s="5">
        <f t="shared" ca="1" si="6"/>
        <v>0</v>
      </c>
      <c r="K22" s="5">
        <f t="shared" ca="1" si="7"/>
        <v>0</v>
      </c>
      <c r="L22" s="5">
        <f t="shared" ca="1" si="8"/>
        <v>0</v>
      </c>
      <c r="M22" s="5">
        <f t="shared" ca="1" si="9"/>
        <v>0</v>
      </c>
      <c r="N22" s="5">
        <f t="shared" ca="1" si="10"/>
        <v>7</v>
      </c>
      <c r="O22" s="5"/>
      <c r="P22" s="5">
        <f t="shared" ca="1" si="11"/>
        <v>7</v>
      </c>
      <c r="Q22" s="5">
        <f t="shared" ca="1" si="12"/>
        <v>0</v>
      </c>
      <c r="R22" s="5">
        <f t="shared" ca="1" si="13"/>
        <v>0</v>
      </c>
      <c r="S22" s="5">
        <f t="shared" ca="1" si="14"/>
        <v>0</v>
      </c>
      <c r="T22" s="5">
        <f t="shared" ca="1" si="15"/>
        <v>0</v>
      </c>
      <c r="U22" s="5">
        <f t="shared" ca="1" si="16"/>
        <v>7</v>
      </c>
      <c r="V22" s="5"/>
      <c r="W22" s="5">
        <f t="shared" ca="1" si="17"/>
        <v>21</v>
      </c>
      <c r="X22" s="5">
        <f t="shared" ca="1" si="18"/>
        <v>0</v>
      </c>
      <c r="Y22" s="5">
        <f t="shared" ca="1" si="19"/>
        <v>21</v>
      </c>
      <c r="Z22" s="5">
        <f t="shared" ca="1" si="20"/>
        <v>0</v>
      </c>
      <c r="AA22" s="5">
        <f t="shared" ca="1" si="21"/>
        <v>0</v>
      </c>
      <c r="AB22" s="5">
        <f t="shared" ca="1" si="22"/>
        <v>0</v>
      </c>
      <c r="AC22" s="5">
        <f t="shared" ca="1" si="23"/>
        <v>0</v>
      </c>
      <c r="AD22" s="5">
        <f t="shared" ca="1" si="24"/>
        <v>0</v>
      </c>
      <c r="AE22" s="5">
        <f t="shared" ca="1" si="25"/>
        <v>0</v>
      </c>
      <c r="AF22" s="5">
        <f t="shared" ca="1" si="26"/>
        <v>21</v>
      </c>
    </row>
    <row r="23" spans="2:32" x14ac:dyDescent="0.15">
      <c r="B23" s="24" t="s">
        <v>68</v>
      </c>
      <c r="C23" s="5">
        <f t="shared" ca="1" si="0"/>
        <v>7</v>
      </c>
      <c r="D23" s="5">
        <f t="shared" ca="1" si="1"/>
        <v>0</v>
      </c>
      <c r="E23" s="5">
        <f t="shared" ca="1" si="2"/>
        <v>0</v>
      </c>
      <c r="F23" s="5">
        <f t="shared" ca="1" si="3"/>
        <v>0</v>
      </c>
      <c r="G23" s="5">
        <f t="shared" ca="1" si="4"/>
        <v>7</v>
      </c>
      <c r="H23" s="5"/>
      <c r="I23" s="5">
        <f t="shared" ca="1" si="5"/>
        <v>7</v>
      </c>
      <c r="J23" s="5">
        <f t="shared" ca="1" si="6"/>
        <v>0</v>
      </c>
      <c r="K23" s="5">
        <f t="shared" ca="1" si="7"/>
        <v>0</v>
      </c>
      <c r="L23" s="5">
        <f t="shared" ca="1" si="8"/>
        <v>0</v>
      </c>
      <c r="M23" s="5">
        <f t="shared" ca="1" si="9"/>
        <v>0</v>
      </c>
      <c r="N23" s="5">
        <f t="shared" ca="1" si="10"/>
        <v>7</v>
      </c>
      <c r="O23" s="5"/>
      <c r="P23" s="5">
        <f t="shared" ca="1" si="11"/>
        <v>7</v>
      </c>
      <c r="Q23" s="5">
        <f t="shared" ca="1" si="12"/>
        <v>0</v>
      </c>
      <c r="R23" s="5">
        <f t="shared" ca="1" si="13"/>
        <v>0</v>
      </c>
      <c r="S23" s="5">
        <f t="shared" ca="1" si="14"/>
        <v>0</v>
      </c>
      <c r="T23" s="5">
        <f t="shared" ca="1" si="15"/>
        <v>0</v>
      </c>
      <c r="U23" s="5">
        <f t="shared" ca="1" si="16"/>
        <v>7</v>
      </c>
      <c r="V23" s="5"/>
      <c r="W23" s="5">
        <f t="shared" ca="1" si="17"/>
        <v>21</v>
      </c>
      <c r="X23" s="5">
        <f t="shared" ca="1" si="18"/>
        <v>0</v>
      </c>
      <c r="Y23" s="5">
        <f t="shared" ca="1" si="19"/>
        <v>21</v>
      </c>
      <c r="Z23" s="5">
        <f t="shared" ca="1" si="20"/>
        <v>0</v>
      </c>
      <c r="AA23" s="5">
        <f t="shared" ca="1" si="21"/>
        <v>0</v>
      </c>
      <c r="AB23" s="5">
        <f t="shared" ca="1" si="22"/>
        <v>0</v>
      </c>
      <c r="AC23" s="5">
        <f t="shared" ca="1" si="23"/>
        <v>0</v>
      </c>
      <c r="AD23" s="5">
        <f t="shared" ca="1" si="24"/>
        <v>0</v>
      </c>
      <c r="AE23" s="5">
        <f t="shared" ca="1" si="25"/>
        <v>0</v>
      </c>
      <c r="AF23" s="5">
        <f t="shared" ca="1" si="26"/>
        <v>21</v>
      </c>
    </row>
    <row r="24" spans="2:32" x14ac:dyDescent="0.15">
      <c r="B24" s="24" t="s">
        <v>69</v>
      </c>
      <c r="C24" s="5">
        <f t="shared" ca="1" si="0"/>
        <v>0</v>
      </c>
      <c r="D24" s="5">
        <f t="shared" ca="1" si="1"/>
        <v>0</v>
      </c>
      <c r="E24" s="5">
        <f t="shared" ca="1" si="2"/>
        <v>0</v>
      </c>
      <c r="F24" s="5">
        <f t="shared" ca="1" si="3"/>
        <v>0</v>
      </c>
      <c r="G24" s="5">
        <f t="shared" ca="1" si="4"/>
        <v>0</v>
      </c>
      <c r="H24" s="5"/>
      <c r="I24" s="5">
        <f t="shared" ca="1" si="5"/>
        <v>0</v>
      </c>
      <c r="J24" s="5">
        <f t="shared" ca="1" si="6"/>
        <v>0</v>
      </c>
      <c r="K24" s="5">
        <f t="shared" ca="1" si="7"/>
        <v>0</v>
      </c>
      <c r="L24" s="5">
        <f t="shared" ca="1" si="8"/>
        <v>0</v>
      </c>
      <c r="M24" s="5">
        <f t="shared" ca="1" si="9"/>
        <v>0</v>
      </c>
      <c r="N24" s="5">
        <f t="shared" ca="1" si="10"/>
        <v>0</v>
      </c>
      <c r="O24" s="5"/>
      <c r="P24" s="5">
        <f t="shared" ca="1" si="11"/>
        <v>0</v>
      </c>
      <c r="Q24" s="5">
        <f t="shared" ca="1" si="12"/>
        <v>0</v>
      </c>
      <c r="R24" s="5">
        <f t="shared" ca="1" si="13"/>
        <v>0</v>
      </c>
      <c r="S24" s="5">
        <f t="shared" ca="1" si="14"/>
        <v>0</v>
      </c>
      <c r="T24" s="5">
        <f t="shared" ca="1" si="15"/>
        <v>7</v>
      </c>
      <c r="U24" s="5">
        <f t="shared" ca="1" si="16"/>
        <v>7</v>
      </c>
      <c r="V24" s="5"/>
      <c r="W24" s="5">
        <f t="shared" ca="1" si="17"/>
        <v>0</v>
      </c>
      <c r="X24" s="5">
        <f t="shared" ca="1" si="18"/>
        <v>0</v>
      </c>
      <c r="Y24" s="5">
        <f t="shared" ca="1" si="19"/>
        <v>0</v>
      </c>
      <c r="Z24" s="5">
        <f t="shared" ca="1" si="20"/>
        <v>0</v>
      </c>
      <c r="AA24" s="5">
        <f t="shared" ca="1" si="21"/>
        <v>0</v>
      </c>
      <c r="AB24" s="5">
        <f t="shared" ca="1" si="22"/>
        <v>0</v>
      </c>
      <c r="AC24" s="5">
        <f t="shared" ca="1" si="23"/>
        <v>0</v>
      </c>
      <c r="AD24" s="5">
        <f t="shared" ca="1" si="24"/>
        <v>7</v>
      </c>
      <c r="AE24" s="5">
        <f t="shared" ca="1" si="25"/>
        <v>7</v>
      </c>
      <c r="AF24" s="5">
        <f t="shared" ca="1" si="26"/>
        <v>7</v>
      </c>
    </row>
    <row r="25" spans="2:32" x14ac:dyDescent="0.15">
      <c r="B25" s="24" t="s">
        <v>70</v>
      </c>
      <c r="C25" s="5">
        <f t="shared" ca="1" si="0"/>
        <v>0</v>
      </c>
      <c r="D25" s="5">
        <f t="shared" ca="1" si="1"/>
        <v>0</v>
      </c>
      <c r="E25" s="5">
        <f t="shared" ca="1" si="2"/>
        <v>0</v>
      </c>
      <c r="F25" s="5">
        <f t="shared" ca="1" si="3"/>
        <v>0</v>
      </c>
      <c r="G25" s="5">
        <f t="shared" ca="1" si="4"/>
        <v>0</v>
      </c>
      <c r="H25" s="5"/>
      <c r="I25" s="5">
        <f t="shared" ca="1" si="5"/>
        <v>0</v>
      </c>
      <c r="J25" s="5">
        <f t="shared" ca="1" si="6"/>
        <v>0</v>
      </c>
      <c r="K25" s="5">
        <f t="shared" ca="1" si="7"/>
        <v>0</v>
      </c>
      <c r="L25" s="5">
        <f t="shared" ca="1" si="8"/>
        <v>0</v>
      </c>
      <c r="M25" s="5">
        <f t="shared" ca="1" si="9"/>
        <v>0</v>
      </c>
      <c r="N25" s="5">
        <f t="shared" ca="1" si="10"/>
        <v>0</v>
      </c>
      <c r="O25" s="5"/>
      <c r="P25" s="5">
        <f t="shared" ca="1" si="11"/>
        <v>0</v>
      </c>
      <c r="Q25" s="5">
        <f t="shared" ca="1" si="12"/>
        <v>0</v>
      </c>
      <c r="R25" s="5">
        <f t="shared" ca="1" si="13"/>
        <v>0</v>
      </c>
      <c r="S25" s="5">
        <f t="shared" ca="1" si="14"/>
        <v>0</v>
      </c>
      <c r="T25" s="5">
        <f t="shared" ca="1" si="15"/>
        <v>7</v>
      </c>
      <c r="U25" s="5">
        <f t="shared" ca="1" si="16"/>
        <v>7</v>
      </c>
      <c r="V25" s="5"/>
      <c r="W25" s="5">
        <f t="shared" ca="1" si="17"/>
        <v>0</v>
      </c>
      <c r="X25" s="5">
        <f t="shared" ca="1" si="18"/>
        <v>0</v>
      </c>
      <c r="Y25" s="5">
        <f t="shared" ca="1" si="19"/>
        <v>0</v>
      </c>
      <c r="Z25" s="5">
        <f t="shared" ca="1" si="20"/>
        <v>0</v>
      </c>
      <c r="AA25" s="5">
        <f t="shared" ca="1" si="21"/>
        <v>0</v>
      </c>
      <c r="AB25" s="5">
        <f t="shared" ca="1" si="22"/>
        <v>0</v>
      </c>
      <c r="AC25" s="5">
        <f t="shared" ca="1" si="23"/>
        <v>0</v>
      </c>
      <c r="AD25" s="5">
        <f t="shared" ca="1" si="24"/>
        <v>7</v>
      </c>
      <c r="AE25" s="5">
        <f t="shared" ca="1" si="25"/>
        <v>7</v>
      </c>
      <c r="AF25" s="5">
        <f t="shared" ca="1" si="26"/>
        <v>7</v>
      </c>
    </row>
    <row r="26" spans="2:32" x14ac:dyDescent="0.15">
      <c r="B26" s="24" t="s">
        <v>71</v>
      </c>
      <c r="C26" s="5">
        <f t="shared" ca="1" si="0"/>
        <v>0</v>
      </c>
      <c r="D26" s="5">
        <f t="shared" ca="1" si="1"/>
        <v>0</v>
      </c>
      <c r="E26" s="5">
        <f t="shared" ca="1" si="2"/>
        <v>0</v>
      </c>
      <c r="F26" s="5">
        <f t="shared" ca="1" si="3"/>
        <v>0</v>
      </c>
      <c r="G26" s="5">
        <f t="shared" ca="1" si="4"/>
        <v>0</v>
      </c>
      <c r="H26" s="5"/>
      <c r="I26" s="5">
        <f t="shared" ca="1" si="5"/>
        <v>0</v>
      </c>
      <c r="J26" s="5">
        <f t="shared" ca="1" si="6"/>
        <v>0</v>
      </c>
      <c r="K26" s="5">
        <f t="shared" ca="1" si="7"/>
        <v>0</v>
      </c>
      <c r="L26" s="5">
        <f t="shared" ca="1" si="8"/>
        <v>0</v>
      </c>
      <c r="M26" s="5">
        <f t="shared" ca="1" si="9"/>
        <v>0</v>
      </c>
      <c r="N26" s="5">
        <f t="shared" ca="1" si="10"/>
        <v>0</v>
      </c>
      <c r="O26" s="5"/>
      <c r="P26" s="5">
        <f t="shared" ca="1" si="11"/>
        <v>0</v>
      </c>
      <c r="Q26" s="5">
        <f t="shared" ca="1" si="12"/>
        <v>0</v>
      </c>
      <c r="R26" s="5">
        <f t="shared" ca="1" si="13"/>
        <v>0</v>
      </c>
      <c r="S26" s="5">
        <f t="shared" ca="1" si="14"/>
        <v>0</v>
      </c>
      <c r="T26" s="5">
        <f t="shared" ca="1" si="15"/>
        <v>7</v>
      </c>
      <c r="U26" s="5">
        <f t="shared" ca="1" si="16"/>
        <v>7</v>
      </c>
      <c r="V26" s="5"/>
      <c r="W26" s="5">
        <f t="shared" ca="1" si="17"/>
        <v>0</v>
      </c>
      <c r="X26" s="5">
        <f t="shared" ca="1" si="18"/>
        <v>0</v>
      </c>
      <c r="Y26" s="5">
        <f t="shared" ca="1" si="19"/>
        <v>0</v>
      </c>
      <c r="Z26" s="5">
        <f t="shared" ca="1" si="20"/>
        <v>0</v>
      </c>
      <c r="AA26" s="5">
        <f t="shared" ca="1" si="21"/>
        <v>0</v>
      </c>
      <c r="AB26" s="5">
        <f t="shared" ca="1" si="22"/>
        <v>0</v>
      </c>
      <c r="AC26" s="5">
        <f t="shared" ca="1" si="23"/>
        <v>0</v>
      </c>
      <c r="AD26" s="5">
        <f t="shared" ca="1" si="24"/>
        <v>7</v>
      </c>
      <c r="AE26" s="5">
        <f t="shared" ca="1" si="25"/>
        <v>7</v>
      </c>
      <c r="AF26" s="5">
        <f t="shared" ca="1" si="26"/>
        <v>7</v>
      </c>
    </row>
    <row r="27" spans="2:32" x14ac:dyDescent="0.15">
      <c r="B27" s="24" t="s">
        <v>72</v>
      </c>
      <c r="C27" s="5">
        <f t="shared" ca="1" si="0"/>
        <v>0</v>
      </c>
      <c r="D27" s="5">
        <f t="shared" ca="1" si="1"/>
        <v>0</v>
      </c>
      <c r="E27" s="5">
        <f t="shared" ca="1" si="2"/>
        <v>0</v>
      </c>
      <c r="F27" s="5">
        <f t="shared" ca="1" si="3"/>
        <v>0</v>
      </c>
      <c r="G27" s="5">
        <f t="shared" ca="1" si="4"/>
        <v>0</v>
      </c>
      <c r="H27" s="5"/>
      <c r="I27" s="5">
        <f t="shared" ca="1" si="5"/>
        <v>0</v>
      </c>
      <c r="J27" s="5">
        <f t="shared" ca="1" si="6"/>
        <v>0</v>
      </c>
      <c r="K27" s="5">
        <f t="shared" ca="1" si="7"/>
        <v>0</v>
      </c>
      <c r="L27" s="5">
        <f t="shared" ca="1" si="8"/>
        <v>0</v>
      </c>
      <c r="M27" s="5">
        <f t="shared" ca="1" si="9"/>
        <v>0</v>
      </c>
      <c r="N27" s="5">
        <f t="shared" ca="1" si="10"/>
        <v>0</v>
      </c>
      <c r="O27" s="5"/>
      <c r="P27" s="5">
        <f t="shared" ca="1" si="11"/>
        <v>0</v>
      </c>
      <c r="Q27" s="5">
        <f t="shared" ca="1" si="12"/>
        <v>0</v>
      </c>
      <c r="R27" s="5">
        <f t="shared" ca="1" si="13"/>
        <v>0</v>
      </c>
      <c r="S27" s="5">
        <f t="shared" ca="1" si="14"/>
        <v>0</v>
      </c>
      <c r="T27" s="5">
        <f t="shared" ca="1" si="15"/>
        <v>0</v>
      </c>
      <c r="U27" s="5">
        <f t="shared" ca="1" si="16"/>
        <v>0</v>
      </c>
      <c r="V27" s="5"/>
      <c r="W27" s="5">
        <f t="shared" ca="1" si="17"/>
        <v>0</v>
      </c>
      <c r="X27" s="5">
        <f t="shared" ca="1" si="18"/>
        <v>0</v>
      </c>
      <c r="Y27" s="5">
        <f t="shared" ca="1" si="19"/>
        <v>0</v>
      </c>
      <c r="Z27" s="5">
        <f t="shared" ca="1" si="20"/>
        <v>0</v>
      </c>
      <c r="AA27" s="5">
        <f t="shared" ca="1" si="21"/>
        <v>0</v>
      </c>
      <c r="AB27" s="5">
        <f t="shared" ca="1" si="22"/>
        <v>0</v>
      </c>
      <c r="AC27" s="5">
        <f t="shared" ca="1" si="23"/>
        <v>0</v>
      </c>
      <c r="AD27" s="5">
        <f t="shared" ca="1" si="24"/>
        <v>0</v>
      </c>
      <c r="AE27" s="5">
        <f t="shared" ca="1" si="25"/>
        <v>0</v>
      </c>
      <c r="AF27" s="5">
        <f t="shared" ca="1" si="26"/>
        <v>0</v>
      </c>
    </row>
    <row r="28" spans="2:32" x14ac:dyDescent="0.15">
      <c r="B28" s="24" t="s">
        <v>73</v>
      </c>
      <c r="C28" s="5">
        <f t="shared" ca="1" si="0"/>
        <v>0</v>
      </c>
      <c r="D28" s="5">
        <f t="shared" ca="1" si="1"/>
        <v>0</v>
      </c>
      <c r="E28" s="5">
        <f t="shared" ca="1" si="2"/>
        <v>0</v>
      </c>
      <c r="F28" s="5">
        <f t="shared" ca="1" si="3"/>
        <v>0</v>
      </c>
      <c r="G28" s="5">
        <f t="shared" ca="1" si="4"/>
        <v>0</v>
      </c>
      <c r="H28" s="5"/>
      <c r="I28" s="5">
        <f t="shared" ca="1" si="5"/>
        <v>0</v>
      </c>
      <c r="J28" s="5">
        <f t="shared" ca="1" si="6"/>
        <v>0</v>
      </c>
      <c r="K28" s="5">
        <f t="shared" ca="1" si="7"/>
        <v>0</v>
      </c>
      <c r="L28" s="5">
        <f t="shared" ca="1" si="8"/>
        <v>0</v>
      </c>
      <c r="M28" s="5">
        <f t="shared" ca="1" si="9"/>
        <v>0</v>
      </c>
      <c r="N28" s="5">
        <f t="shared" ca="1" si="10"/>
        <v>0</v>
      </c>
      <c r="O28" s="5"/>
      <c r="P28" s="5">
        <f t="shared" ca="1" si="11"/>
        <v>0</v>
      </c>
      <c r="Q28" s="5">
        <f t="shared" ca="1" si="12"/>
        <v>0</v>
      </c>
      <c r="R28" s="5">
        <f t="shared" ca="1" si="13"/>
        <v>0</v>
      </c>
      <c r="S28" s="5">
        <f t="shared" ca="1" si="14"/>
        <v>0</v>
      </c>
      <c r="T28" s="5">
        <f t="shared" ca="1" si="15"/>
        <v>0</v>
      </c>
      <c r="U28" s="5">
        <f t="shared" ca="1" si="16"/>
        <v>0</v>
      </c>
      <c r="V28" s="5"/>
      <c r="W28" s="5">
        <f t="shared" ca="1" si="17"/>
        <v>0</v>
      </c>
      <c r="X28" s="5">
        <f t="shared" ca="1" si="18"/>
        <v>0</v>
      </c>
      <c r="Y28" s="5">
        <f t="shared" ca="1" si="19"/>
        <v>0</v>
      </c>
      <c r="Z28" s="5">
        <f t="shared" ca="1" si="20"/>
        <v>0</v>
      </c>
      <c r="AA28" s="5">
        <f t="shared" ca="1" si="21"/>
        <v>0</v>
      </c>
      <c r="AB28" s="5">
        <f t="shared" ca="1" si="22"/>
        <v>0</v>
      </c>
      <c r="AC28" s="5">
        <f t="shared" ca="1" si="23"/>
        <v>0</v>
      </c>
      <c r="AD28" s="5">
        <f t="shared" ca="1" si="24"/>
        <v>0</v>
      </c>
      <c r="AE28" s="5">
        <f t="shared" ca="1" si="25"/>
        <v>0</v>
      </c>
      <c r="AF28" s="5">
        <f t="shared" ca="1" si="26"/>
        <v>0</v>
      </c>
    </row>
    <row r="29" spans="2:32" x14ac:dyDescent="0.15">
      <c r="B29" s="24" t="s">
        <v>74</v>
      </c>
      <c r="C29" s="5">
        <f t="shared" ca="1" si="0"/>
        <v>0</v>
      </c>
      <c r="D29" s="5">
        <f t="shared" ca="1" si="1"/>
        <v>0</v>
      </c>
      <c r="E29" s="5">
        <f t="shared" ca="1" si="2"/>
        <v>0</v>
      </c>
      <c r="F29" s="5">
        <f t="shared" ca="1" si="3"/>
        <v>0</v>
      </c>
      <c r="G29" s="5">
        <f t="shared" ca="1" si="4"/>
        <v>0</v>
      </c>
      <c r="H29" s="5"/>
      <c r="I29" s="5">
        <f t="shared" ca="1" si="5"/>
        <v>0</v>
      </c>
      <c r="J29" s="5">
        <f t="shared" ca="1" si="6"/>
        <v>0</v>
      </c>
      <c r="K29" s="5">
        <f t="shared" ca="1" si="7"/>
        <v>0</v>
      </c>
      <c r="L29" s="5">
        <f t="shared" ca="1" si="8"/>
        <v>0</v>
      </c>
      <c r="M29" s="5">
        <f t="shared" ca="1" si="9"/>
        <v>0</v>
      </c>
      <c r="N29" s="5">
        <f t="shared" ca="1" si="10"/>
        <v>0</v>
      </c>
      <c r="O29" s="5"/>
      <c r="P29" s="5">
        <f t="shared" ca="1" si="11"/>
        <v>0</v>
      </c>
      <c r="Q29" s="5">
        <f t="shared" ca="1" si="12"/>
        <v>0</v>
      </c>
      <c r="R29" s="5">
        <f t="shared" ca="1" si="13"/>
        <v>0</v>
      </c>
      <c r="S29" s="5">
        <f t="shared" ca="1" si="14"/>
        <v>0</v>
      </c>
      <c r="T29" s="5">
        <f t="shared" ca="1" si="15"/>
        <v>0</v>
      </c>
      <c r="U29" s="5">
        <f t="shared" ca="1" si="16"/>
        <v>0</v>
      </c>
      <c r="V29" s="5"/>
      <c r="W29" s="5">
        <f t="shared" ca="1" si="17"/>
        <v>0</v>
      </c>
      <c r="X29" s="5">
        <f t="shared" ca="1" si="18"/>
        <v>0</v>
      </c>
      <c r="Y29" s="5">
        <f t="shared" ca="1" si="19"/>
        <v>0</v>
      </c>
      <c r="Z29" s="5">
        <f t="shared" ca="1" si="20"/>
        <v>0</v>
      </c>
      <c r="AA29" s="5">
        <f t="shared" ca="1" si="21"/>
        <v>0</v>
      </c>
      <c r="AB29" s="5">
        <f t="shared" ca="1" si="22"/>
        <v>0</v>
      </c>
      <c r="AC29" s="5">
        <f t="shared" ca="1" si="23"/>
        <v>0</v>
      </c>
      <c r="AD29" s="5">
        <f t="shared" ca="1" si="24"/>
        <v>0</v>
      </c>
      <c r="AE29" s="5">
        <f t="shared" ca="1" si="25"/>
        <v>0</v>
      </c>
      <c r="AF29" s="5">
        <f t="shared" ca="1" si="26"/>
        <v>0</v>
      </c>
    </row>
    <row r="30" spans="2:32" x14ac:dyDescent="0.15">
      <c r="B30" s="24" t="s">
        <v>75</v>
      </c>
      <c r="C30" s="5">
        <f t="shared" ca="1" si="0"/>
        <v>0</v>
      </c>
      <c r="D30" s="5">
        <f t="shared" ca="1" si="1"/>
        <v>0</v>
      </c>
      <c r="E30" s="5">
        <f t="shared" ca="1" si="2"/>
        <v>0</v>
      </c>
      <c r="F30" s="5">
        <f t="shared" ca="1" si="3"/>
        <v>0</v>
      </c>
      <c r="G30" s="5">
        <f t="shared" ca="1" si="4"/>
        <v>0</v>
      </c>
      <c r="H30" s="5"/>
      <c r="I30" s="5">
        <f t="shared" ca="1" si="5"/>
        <v>0</v>
      </c>
      <c r="J30" s="5">
        <f t="shared" ca="1" si="6"/>
        <v>0</v>
      </c>
      <c r="K30" s="5">
        <f t="shared" ca="1" si="7"/>
        <v>0</v>
      </c>
      <c r="L30" s="5">
        <f t="shared" ca="1" si="8"/>
        <v>0</v>
      </c>
      <c r="M30" s="5">
        <f t="shared" ca="1" si="9"/>
        <v>0</v>
      </c>
      <c r="N30" s="5">
        <f t="shared" ca="1" si="10"/>
        <v>0</v>
      </c>
      <c r="O30" s="5"/>
      <c r="P30" s="5">
        <f t="shared" ca="1" si="11"/>
        <v>0</v>
      </c>
      <c r="Q30" s="5">
        <f t="shared" ca="1" si="12"/>
        <v>0</v>
      </c>
      <c r="R30" s="5">
        <f t="shared" ca="1" si="13"/>
        <v>0</v>
      </c>
      <c r="S30" s="5">
        <f t="shared" ca="1" si="14"/>
        <v>0</v>
      </c>
      <c r="T30" s="5">
        <f t="shared" ca="1" si="15"/>
        <v>0</v>
      </c>
      <c r="U30" s="5">
        <f t="shared" ca="1" si="16"/>
        <v>0</v>
      </c>
      <c r="V30" s="5"/>
      <c r="W30" s="5">
        <f t="shared" ca="1" si="17"/>
        <v>0</v>
      </c>
      <c r="X30" s="5">
        <f t="shared" ca="1" si="18"/>
        <v>0</v>
      </c>
      <c r="Y30" s="5">
        <f t="shared" ca="1" si="19"/>
        <v>0</v>
      </c>
      <c r="Z30" s="5">
        <f t="shared" ca="1" si="20"/>
        <v>0</v>
      </c>
      <c r="AA30" s="5">
        <f t="shared" ca="1" si="21"/>
        <v>0</v>
      </c>
      <c r="AB30" s="5">
        <f t="shared" ca="1" si="22"/>
        <v>0</v>
      </c>
      <c r="AC30" s="5">
        <f t="shared" ca="1" si="23"/>
        <v>0</v>
      </c>
      <c r="AD30" s="5">
        <f t="shared" ca="1" si="24"/>
        <v>0</v>
      </c>
      <c r="AE30" s="5">
        <f t="shared" ca="1" si="25"/>
        <v>0</v>
      </c>
      <c r="AF30" s="5">
        <f t="shared" ca="1" si="26"/>
        <v>0</v>
      </c>
    </row>
    <row r="31" spans="2:32" x14ac:dyDescent="0.15">
      <c r="B31" s="24" t="s">
        <v>76</v>
      </c>
      <c r="C31" s="5">
        <f t="shared" ca="1" si="0"/>
        <v>0</v>
      </c>
      <c r="D31" s="5">
        <f t="shared" ca="1" si="1"/>
        <v>0</v>
      </c>
      <c r="E31" s="5">
        <f t="shared" ca="1" si="2"/>
        <v>0</v>
      </c>
      <c r="F31" s="5">
        <f t="shared" ca="1" si="3"/>
        <v>0</v>
      </c>
      <c r="G31" s="5">
        <f t="shared" ca="1" si="4"/>
        <v>0</v>
      </c>
      <c r="H31" s="5"/>
      <c r="I31" s="5">
        <f t="shared" ca="1" si="5"/>
        <v>0</v>
      </c>
      <c r="J31" s="5">
        <f t="shared" ca="1" si="6"/>
        <v>0</v>
      </c>
      <c r="K31" s="5">
        <f t="shared" ca="1" si="7"/>
        <v>0</v>
      </c>
      <c r="L31" s="5">
        <f t="shared" ca="1" si="8"/>
        <v>0</v>
      </c>
      <c r="M31" s="5">
        <f t="shared" ca="1" si="9"/>
        <v>0</v>
      </c>
      <c r="N31" s="5">
        <f t="shared" ca="1" si="10"/>
        <v>0</v>
      </c>
      <c r="O31" s="5"/>
      <c r="P31" s="5">
        <f t="shared" ca="1" si="11"/>
        <v>0</v>
      </c>
      <c r="Q31" s="5">
        <f t="shared" ca="1" si="12"/>
        <v>0</v>
      </c>
      <c r="R31" s="5">
        <f t="shared" ca="1" si="13"/>
        <v>0</v>
      </c>
      <c r="S31" s="5">
        <f t="shared" ca="1" si="14"/>
        <v>0</v>
      </c>
      <c r="T31" s="5">
        <f t="shared" ca="1" si="15"/>
        <v>0</v>
      </c>
      <c r="U31" s="5">
        <f t="shared" ca="1" si="16"/>
        <v>0</v>
      </c>
      <c r="V31" s="5"/>
      <c r="W31" s="5">
        <f t="shared" ca="1" si="17"/>
        <v>0</v>
      </c>
      <c r="X31" s="5">
        <f t="shared" ca="1" si="18"/>
        <v>0</v>
      </c>
      <c r="Y31" s="5">
        <f t="shared" ca="1" si="19"/>
        <v>0</v>
      </c>
      <c r="Z31" s="5">
        <f t="shared" ca="1" si="20"/>
        <v>0</v>
      </c>
      <c r="AA31" s="5">
        <f t="shared" ca="1" si="21"/>
        <v>0</v>
      </c>
      <c r="AB31" s="5">
        <f t="shared" ca="1" si="22"/>
        <v>0</v>
      </c>
      <c r="AC31" s="5">
        <f t="shared" ca="1" si="23"/>
        <v>0</v>
      </c>
      <c r="AD31" s="5">
        <f t="shared" ca="1" si="24"/>
        <v>0</v>
      </c>
      <c r="AE31" s="5">
        <f t="shared" ca="1" si="25"/>
        <v>0</v>
      </c>
      <c r="AF31" s="5">
        <f t="shared" ca="1" si="26"/>
        <v>0</v>
      </c>
    </row>
    <row r="32" spans="2:32" x14ac:dyDescent="0.15">
      <c r="B32" s="24" t="s">
        <v>77</v>
      </c>
      <c r="C32" s="5">
        <f t="shared" ca="1" si="0"/>
        <v>0</v>
      </c>
      <c r="D32" s="5">
        <f t="shared" ca="1" si="1"/>
        <v>0</v>
      </c>
      <c r="E32" s="5">
        <f t="shared" ca="1" si="2"/>
        <v>0</v>
      </c>
      <c r="F32" s="5">
        <f t="shared" ca="1" si="3"/>
        <v>0</v>
      </c>
      <c r="G32" s="5">
        <f t="shared" ca="1" si="4"/>
        <v>0</v>
      </c>
      <c r="H32" s="5"/>
      <c r="I32" s="5">
        <f t="shared" ca="1" si="5"/>
        <v>0</v>
      </c>
      <c r="J32" s="5">
        <f t="shared" ca="1" si="6"/>
        <v>0</v>
      </c>
      <c r="K32" s="5">
        <f t="shared" ca="1" si="7"/>
        <v>0</v>
      </c>
      <c r="L32" s="5">
        <f t="shared" ca="1" si="8"/>
        <v>0</v>
      </c>
      <c r="M32" s="5">
        <f t="shared" ca="1" si="9"/>
        <v>0</v>
      </c>
      <c r="N32" s="5">
        <f t="shared" ca="1" si="10"/>
        <v>0</v>
      </c>
      <c r="O32" s="5"/>
      <c r="P32" s="5">
        <f t="shared" ca="1" si="11"/>
        <v>0</v>
      </c>
      <c r="Q32" s="5">
        <f t="shared" ca="1" si="12"/>
        <v>0</v>
      </c>
      <c r="R32" s="5">
        <f t="shared" ca="1" si="13"/>
        <v>0</v>
      </c>
      <c r="S32" s="5">
        <f t="shared" ca="1" si="14"/>
        <v>0</v>
      </c>
      <c r="T32" s="5">
        <f t="shared" ca="1" si="15"/>
        <v>0</v>
      </c>
      <c r="U32" s="5">
        <f t="shared" ca="1" si="16"/>
        <v>0</v>
      </c>
      <c r="V32" s="5"/>
      <c r="W32" s="5">
        <f t="shared" ca="1" si="17"/>
        <v>0</v>
      </c>
      <c r="X32" s="5">
        <f t="shared" ca="1" si="18"/>
        <v>0</v>
      </c>
      <c r="Y32" s="5">
        <f t="shared" ca="1" si="19"/>
        <v>0</v>
      </c>
      <c r="Z32" s="5">
        <f t="shared" ca="1" si="20"/>
        <v>0</v>
      </c>
      <c r="AA32" s="5">
        <f t="shared" ca="1" si="21"/>
        <v>0</v>
      </c>
      <c r="AB32" s="5">
        <f t="shared" ca="1" si="22"/>
        <v>0</v>
      </c>
      <c r="AC32" s="5">
        <f t="shared" ca="1" si="23"/>
        <v>0</v>
      </c>
      <c r="AD32" s="5">
        <f t="shared" ca="1" si="24"/>
        <v>0</v>
      </c>
      <c r="AE32" s="5">
        <f t="shared" ca="1" si="25"/>
        <v>0</v>
      </c>
      <c r="AF32" s="5">
        <f t="shared" ca="1" si="26"/>
        <v>0</v>
      </c>
    </row>
    <row r="33" spans="2:32" x14ac:dyDescent="0.15">
      <c r="B33" s="24" t="s">
        <v>78</v>
      </c>
      <c r="C33" s="5">
        <f t="shared" ca="1" si="0"/>
        <v>0</v>
      </c>
      <c r="D33" s="5">
        <f t="shared" ca="1" si="1"/>
        <v>0</v>
      </c>
      <c r="E33" s="5">
        <f t="shared" ca="1" si="2"/>
        <v>0</v>
      </c>
      <c r="F33" s="5">
        <f t="shared" ca="1" si="3"/>
        <v>0</v>
      </c>
      <c r="G33" s="5">
        <f t="shared" ca="1" si="4"/>
        <v>0</v>
      </c>
      <c r="H33" s="5"/>
      <c r="I33" s="5">
        <f t="shared" ca="1" si="5"/>
        <v>0</v>
      </c>
      <c r="J33" s="5">
        <f t="shared" ca="1" si="6"/>
        <v>0</v>
      </c>
      <c r="K33" s="5">
        <f t="shared" ca="1" si="7"/>
        <v>0</v>
      </c>
      <c r="L33" s="5">
        <f t="shared" ca="1" si="8"/>
        <v>0</v>
      </c>
      <c r="M33" s="5">
        <f t="shared" ca="1" si="9"/>
        <v>0</v>
      </c>
      <c r="N33" s="5">
        <f t="shared" ca="1" si="10"/>
        <v>0</v>
      </c>
      <c r="O33" s="5"/>
      <c r="P33" s="5">
        <f t="shared" ca="1" si="11"/>
        <v>0</v>
      </c>
      <c r="Q33" s="5">
        <f t="shared" ca="1" si="12"/>
        <v>0</v>
      </c>
      <c r="R33" s="5">
        <f t="shared" ca="1" si="13"/>
        <v>0</v>
      </c>
      <c r="S33" s="5">
        <f t="shared" ca="1" si="14"/>
        <v>0</v>
      </c>
      <c r="T33" s="5">
        <f t="shared" ca="1" si="15"/>
        <v>0</v>
      </c>
      <c r="U33" s="5">
        <f t="shared" ca="1" si="16"/>
        <v>0</v>
      </c>
      <c r="V33" s="5"/>
      <c r="W33" s="5">
        <f t="shared" ca="1" si="17"/>
        <v>0</v>
      </c>
      <c r="X33" s="5">
        <f t="shared" ca="1" si="18"/>
        <v>0</v>
      </c>
      <c r="Y33" s="5">
        <f t="shared" ca="1" si="19"/>
        <v>0</v>
      </c>
      <c r="Z33" s="5">
        <f t="shared" ca="1" si="20"/>
        <v>0</v>
      </c>
      <c r="AA33" s="5">
        <f t="shared" ca="1" si="21"/>
        <v>0</v>
      </c>
      <c r="AB33" s="5">
        <f t="shared" ca="1" si="22"/>
        <v>0</v>
      </c>
      <c r="AC33" s="5">
        <f t="shared" ca="1" si="23"/>
        <v>0</v>
      </c>
      <c r="AD33" s="5">
        <f t="shared" ca="1" si="24"/>
        <v>0</v>
      </c>
      <c r="AE33" s="5">
        <f t="shared" ca="1" si="25"/>
        <v>0</v>
      </c>
      <c r="AF33" s="5">
        <f t="shared" ca="1" si="26"/>
        <v>0</v>
      </c>
    </row>
    <row r="34" spans="2:32" x14ac:dyDescent="0.15">
      <c r="B34" s="24" t="s">
        <v>79</v>
      </c>
      <c r="C34" s="5">
        <f t="shared" ca="1" si="0"/>
        <v>0</v>
      </c>
      <c r="D34" s="5">
        <f t="shared" ca="1" si="1"/>
        <v>0</v>
      </c>
      <c r="E34" s="5">
        <f t="shared" ca="1" si="2"/>
        <v>0</v>
      </c>
      <c r="F34" s="5">
        <f t="shared" ca="1" si="3"/>
        <v>0</v>
      </c>
      <c r="G34" s="5">
        <f t="shared" ca="1" si="4"/>
        <v>0</v>
      </c>
      <c r="H34" s="5"/>
      <c r="I34" s="5">
        <f t="shared" ca="1" si="5"/>
        <v>0</v>
      </c>
      <c r="J34" s="5">
        <f t="shared" ca="1" si="6"/>
        <v>0</v>
      </c>
      <c r="K34" s="5">
        <f t="shared" ca="1" si="7"/>
        <v>0</v>
      </c>
      <c r="L34" s="5">
        <f t="shared" ca="1" si="8"/>
        <v>0</v>
      </c>
      <c r="M34" s="5">
        <f t="shared" ca="1" si="9"/>
        <v>0</v>
      </c>
      <c r="N34" s="5">
        <f t="shared" ca="1" si="10"/>
        <v>0</v>
      </c>
      <c r="O34" s="5"/>
      <c r="P34" s="5">
        <f t="shared" ca="1" si="11"/>
        <v>0</v>
      </c>
      <c r="Q34" s="5">
        <f t="shared" ca="1" si="12"/>
        <v>0</v>
      </c>
      <c r="R34" s="5">
        <f t="shared" ca="1" si="13"/>
        <v>0</v>
      </c>
      <c r="S34" s="5">
        <f t="shared" ca="1" si="14"/>
        <v>0</v>
      </c>
      <c r="T34" s="5">
        <f t="shared" ca="1" si="15"/>
        <v>0</v>
      </c>
      <c r="U34" s="5">
        <f t="shared" ca="1" si="16"/>
        <v>0</v>
      </c>
      <c r="V34" s="5"/>
      <c r="W34" s="5">
        <f t="shared" ca="1" si="17"/>
        <v>0</v>
      </c>
      <c r="X34" s="5">
        <f t="shared" ca="1" si="18"/>
        <v>0</v>
      </c>
      <c r="Y34" s="5">
        <f t="shared" ca="1" si="19"/>
        <v>0</v>
      </c>
      <c r="Z34" s="5">
        <f t="shared" ca="1" si="20"/>
        <v>0</v>
      </c>
      <c r="AA34" s="5">
        <f t="shared" ca="1" si="21"/>
        <v>0</v>
      </c>
      <c r="AB34" s="5">
        <f t="shared" ca="1" si="22"/>
        <v>0</v>
      </c>
      <c r="AC34" s="5">
        <f t="shared" ca="1" si="23"/>
        <v>0</v>
      </c>
      <c r="AD34" s="5">
        <f t="shared" ca="1" si="24"/>
        <v>0</v>
      </c>
      <c r="AE34" s="5">
        <f t="shared" ca="1" si="25"/>
        <v>0</v>
      </c>
      <c r="AF34" s="5">
        <f t="shared" ca="1" si="26"/>
        <v>0</v>
      </c>
    </row>
    <row r="35" spans="2:32" x14ac:dyDescent="0.15">
      <c r="B35" s="24" t="s">
        <v>80</v>
      </c>
      <c r="C35" s="5">
        <f t="shared" ca="1" si="0"/>
        <v>0</v>
      </c>
      <c r="D35" s="5">
        <f t="shared" ca="1" si="1"/>
        <v>0</v>
      </c>
      <c r="E35" s="5">
        <f t="shared" ca="1" si="2"/>
        <v>0</v>
      </c>
      <c r="F35" s="5">
        <f t="shared" ca="1" si="3"/>
        <v>0</v>
      </c>
      <c r="G35" s="5">
        <f t="shared" ca="1" si="4"/>
        <v>0</v>
      </c>
      <c r="H35" s="5"/>
      <c r="I35" s="5">
        <f t="shared" ca="1" si="5"/>
        <v>0</v>
      </c>
      <c r="J35" s="5">
        <f t="shared" ca="1" si="6"/>
        <v>0</v>
      </c>
      <c r="K35" s="5">
        <f t="shared" ca="1" si="7"/>
        <v>0</v>
      </c>
      <c r="L35" s="5">
        <f t="shared" ca="1" si="8"/>
        <v>0</v>
      </c>
      <c r="M35" s="5">
        <f t="shared" ca="1" si="9"/>
        <v>0</v>
      </c>
      <c r="N35" s="5">
        <f t="shared" ca="1" si="10"/>
        <v>0</v>
      </c>
      <c r="O35" s="5"/>
      <c r="P35" s="5">
        <f t="shared" ca="1" si="11"/>
        <v>0</v>
      </c>
      <c r="Q35" s="5">
        <f t="shared" ca="1" si="12"/>
        <v>0</v>
      </c>
      <c r="R35" s="5">
        <f t="shared" ca="1" si="13"/>
        <v>0</v>
      </c>
      <c r="S35" s="5">
        <f t="shared" ca="1" si="14"/>
        <v>0</v>
      </c>
      <c r="T35" s="5">
        <f t="shared" ca="1" si="15"/>
        <v>0</v>
      </c>
      <c r="U35" s="5">
        <f t="shared" ca="1" si="16"/>
        <v>0</v>
      </c>
      <c r="V35" s="5"/>
      <c r="W35" s="5">
        <f t="shared" ca="1" si="17"/>
        <v>0</v>
      </c>
      <c r="X35" s="5">
        <f t="shared" ca="1" si="18"/>
        <v>0</v>
      </c>
      <c r="Y35" s="5">
        <f t="shared" ca="1" si="19"/>
        <v>0</v>
      </c>
      <c r="Z35" s="5">
        <f t="shared" ca="1" si="20"/>
        <v>0</v>
      </c>
      <c r="AA35" s="5">
        <f t="shared" ca="1" si="21"/>
        <v>0</v>
      </c>
      <c r="AB35" s="5">
        <f t="shared" ca="1" si="22"/>
        <v>0</v>
      </c>
      <c r="AC35" s="5">
        <f t="shared" ca="1" si="23"/>
        <v>0</v>
      </c>
      <c r="AD35" s="5">
        <f t="shared" ca="1" si="24"/>
        <v>0</v>
      </c>
      <c r="AE35" s="5">
        <f t="shared" ca="1" si="25"/>
        <v>0</v>
      </c>
      <c r="AF35" s="5">
        <f t="shared" ca="1" si="26"/>
        <v>0</v>
      </c>
    </row>
    <row r="36" spans="2:32" x14ac:dyDescent="0.15">
      <c r="B36" s="24" t="s">
        <v>81</v>
      </c>
      <c r="C36" s="5">
        <f t="shared" ca="1" si="0"/>
        <v>0</v>
      </c>
      <c r="D36" s="5">
        <f t="shared" ca="1" si="1"/>
        <v>0</v>
      </c>
      <c r="E36" s="5">
        <f t="shared" ca="1" si="2"/>
        <v>0</v>
      </c>
      <c r="F36" s="5">
        <f t="shared" ca="1" si="3"/>
        <v>0</v>
      </c>
      <c r="G36" s="5">
        <f t="shared" ca="1" si="4"/>
        <v>0</v>
      </c>
      <c r="H36" s="5"/>
      <c r="I36" s="5">
        <f t="shared" ca="1" si="5"/>
        <v>0</v>
      </c>
      <c r="J36" s="5">
        <f t="shared" ca="1" si="6"/>
        <v>0</v>
      </c>
      <c r="K36" s="5">
        <f t="shared" ca="1" si="7"/>
        <v>0</v>
      </c>
      <c r="L36" s="5">
        <f t="shared" ca="1" si="8"/>
        <v>0</v>
      </c>
      <c r="M36" s="5">
        <f t="shared" ca="1" si="9"/>
        <v>0</v>
      </c>
      <c r="N36" s="5">
        <f t="shared" ca="1" si="10"/>
        <v>0</v>
      </c>
      <c r="O36" s="5"/>
      <c r="P36" s="5">
        <f t="shared" ca="1" si="11"/>
        <v>0</v>
      </c>
      <c r="Q36" s="5">
        <f t="shared" ca="1" si="12"/>
        <v>0</v>
      </c>
      <c r="R36" s="5">
        <f t="shared" ca="1" si="13"/>
        <v>0</v>
      </c>
      <c r="S36" s="5">
        <f t="shared" ca="1" si="14"/>
        <v>0</v>
      </c>
      <c r="T36" s="5">
        <f t="shared" ca="1" si="15"/>
        <v>0</v>
      </c>
      <c r="U36" s="5">
        <f t="shared" ca="1" si="16"/>
        <v>0</v>
      </c>
      <c r="V36" s="5"/>
      <c r="W36" s="5">
        <f t="shared" ca="1" si="17"/>
        <v>0</v>
      </c>
      <c r="X36" s="5">
        <f t="shared" ca="1" si="18"/>
        <v>0</v>
      </c>
      <c r="Y36" s="5">
        <f t="shared" ca="1" si="19"/>
        <v>0</v>
      </c>
      <c r="Z36" s="5">
        <f t="shared" ca="1" si="20"/>
        <v>0</v>
      </c>
      <c r="AA36" s="5">
        <f t="shared" ca="1" si="21"/>
        <v>0</v>
      </c>
      <c r="AB36" s="5">
        <f t="shared" ca="1" si="22"/>
        <v>0</v>
      </c>
      <c r="AC36" s="5">
        <f t="shared" ca="1" si="23"/>
        <v>0</v>
      </c>
      <c r="AD36" s="5">
        <f t="shared" ca="1" si="24"/>
        <v>0</v>
      </c>
      <c r="AE36" s="5">
        <f t="shared" ca="1" si="25"/>
        <v>0</v>
      </c>
      <c r="AF36" s="5">
        <f t="shared" ca="1" si="26"/>
        <v>0</v>
      </c>
    </row>
    <row r="37" spans="2:32" x14ac:dyDescent="0.15">
      <c r="B37" s="24" t="s">
        <v>82</v>
      </c>
      <c r="C37" s="5">
        <f t="shared" ca="1" si="0"/>
        <v>0</v>
      </c>
      <c r="D37" s="5">
        <f t="shared" ca="1" si="1"/>
        <v>0</v>
      </c>
      <c r="E37" s="5">
        <f t="shared" ca="1" si="2"/>
        <v>0</v>
      </c>
      <c r="F37" s="5">
        <f t="shared" ca="1" si="3"/>
        <v>0</v>
      </c>
      <c r="G37" s="5">
        <f t="shared" ca="1" si="4"/>
        <v>0</v>
      </c>
      <c r="H37" s="5"/>
      <c r="I37" s="5">
        <f t="shared" ca="1" si="5"/>
        <v>0</v>
      </c>
      <c r="J37" s="5">
        <f t="shared" ca="1" si="6"/>
        <v>0</v>
      </c>
      <c r="K37" s="5">
        <f t="shared" ca="1" si="7"/>
        <v>0</v>
      </c>
      <c r="L37" s="5">
        <f t="shared" ca="1" si="8"/>
        <v>0</v>
      </c>
      <c r="M37" s="5">
        <f t="shared" ca="1" si="9"/>
        <v>0</v>
      </c>
      <c r="N37" s="5">
        <f t="shared" ca="1" si="10"/>
        <v>0</v>
      </c>
      <c r="O37" s="5"/>
      <c r="P37" s="5">
        <f t="shared" ca="1" si="11"/>
        <v>0</v>
      </c>
      <c r="Q37" s="5">
        <f t="shared" ca="1" si="12"/>
        <v>0</v>
      </c>
      <c r="R37" s="5">
        <f t="shared" ca="1" si="13"/>
        <v>0</v>
      </c>
      <c r="S37" s="5">
        <f t="shared" ca="1" si="14"/>
        <v>0</v>
      </c>
      <c r="T37" s="5">
        <f t="shared" ca="1" si="15"/>
        <v>0</v>
      </c>
      <c r="U37" s="5">
        <f t="shared" ca="1" si="16"/>
        <v>0</v>
      </c>
      <c r="V37" s="5"/>
      <c r="W37" s="5">
        <f t="shared" ca="1" si="17"/>
        <v>0</v>
      </c>
      <c r="X37" s="5">
        <f t="shared" ca="1" si="18"/>
        <v>0</v>
      </c>
      <c r="Y37" s="5">
        <f t="shared" ca="1" si="19"/>
        <v>0</v>
      </c>
      <c r="Z37" s="5">
        <f t="shared" ca="1" si="20"/>
        <v>0</v>
      </c>
      <c r="AA37" s="5">
        <f t="shared" ca="1" si="21"/>
        <v>0</v>
      </c>
      <c r="AB37" s="5">
        <f t="shared" ca="1" si="22"/>
        <v>0</v>
      </c>
      <c r="AC37" s="5">
        <f t="shared" ca="1" si="23"/>
        <v>0</v>
      </c>
      <c r="AD37" s="5">
        <f t="shared" ca="1" si="24"/>
        <v>0</v>
      </c>
      <c r="AE37" s="5">
        <f t="shared" ca="1" si="25"/>
        <v>0</v>
      </c>
      <c r="AF37" s="5">
        <f t="shared" ca="1" si="26"/>
        <v>0</v>
      </c>
    </row>
    <row r="38" spans="2:32" x14ac:dyDescent="0.15">
      <c r="B38" s="6" t="s">
        <v>17</v>
      </c>
      <c r="C38" s="5">
        <f ca="1">SUM(C7:C37)</f>
        <v>107</v>
      </c>
      <c r="D38" s="5">
        <f t="shared" ref="D38:AF38" ca="1" si="27">SUM(D7:D37)</f>
        <v>0</v>
      </c>
      <c r="E38" s="5">
        <f t="shared" ca="1" si="27"/>
        <v>0</v>
      </c>
      <c r="F38" s="5">
        <f t="shared" ca="1" si="27"/>
        <v>0</v>
      </c>
      <c r="G38" s="5">
        <f t="shared" ca="1" si="27"/>
        <v>107</v>
      </c>
      <c r="H38" s="5"/>
      <c r="I38" s="5">
        <f t="shared" ca="1" si="27"/>
        <v>107</v>
      </c>
      <c r="J38" s="5">
        <f t="shared" ca="1" si="27"/>
        <v>0</v>
      </c>
      <c r="K38" s="5">
        <f t="shared" ca="1" si="27"/>
        <v>0</v>
      </c>
      <c r="L38" s="5">
        <f t="shared" ca="1" si="27"/>
        <v>0</v>
      </c>
      <c r="M38" s="5">
        <f t="shared" ca="1" si="27"/>
        <v>0</v>
      </c>
      <c r="N38" s="5">
        <f t="shared" ca="1" si="27"/>
        <v>107</v>
      </c>
      <c r="O38" s="5"/>
      <c r="P38" s="5">
        <f t="shared" ca="1" si="27"/>
        <v>108</v>
      </c>
      <c r="Q38" s="5">
        <f t="shared" ca="1" si="27"/>
        <v>0</v>
      </c>
      <c r="R38" s="5">
        <f t="shared" ca="1" si="27"/>
        <v>0</v>
      </c>
      <c r="S38" s="5">
        <f t="shared" ca="1" si="27"/>
        <v>0</v>
      </c>
      <c r="T38" s="5">
        <f t="shared" ca="1" si="27"/>
        <v>21</v>
      </c>
      <c r="U38" s="5">
        <f t="shared" ca="1" si="27"/>
        <v>129</v>
      </c>
      <c r="V38" s="5"/>
      <c r="W38" s="5">
        <f t="shared" ca="1" si="27"/>
        <v>322</v>
      </c>
      <c r="X38" s="5">
        <f t="shared" ca="1" si="27"/>
        <v>0</v>
      </c>
      <c r="Y38" s="5">
        <f t="shared" ca="1" si="27"/>
        <v>322</v>
      </c>
      <c r="Z38" s="5">
        <f t="shared" ca="1" si="27"/>
        <v>0</v>
      </c>
      <c r="AA38" s="5">
        <f t="shared" ca="1" si="27"/>
        <v>0</v>
      </c>
      <c r="AB38" s="5">
        <f t="shared" ca="1" si="27"/>
        <v>0</v>
      </c>
      <c r="AC38" s="5">
        <f t="shared" ca="1" si="27"/>
        <v>0</v>
      </c>
      <c r="AD38" s="5">
        <f t="shared" ca="1" si="27"/>
        <v>21</v>
      </c>
      <c r="AE38" s="5">
        <f t="shared" ca="1" si="27"/>
        <v>21</v>
      </c>
      <c r="AF38" s="5">
        <f t="shared" ca="1" si="27"/>
        <v>343</v>
      </c>
    </row>
  </sheetData>
  <mergeCells count="19">
    <mergeCell ref="R5:S5"/>
    <mergeCell ref="U5:U6"/>
    <mergeCell ref="W5:Y5"/>
    <mergeCell ref="Z5:AB5"/>
    <mergeCell ref="AC5:AE5"/>
    <mergeCell ref="W4:AF4"/>
    <mergeCell ref="C5:D5"/>
    <mergeCell ref="B3:B6"/>
    <mergeCell ref="C3:AF3"/>
    <mergeCell ref="C4:G4"/>
    <mergeCell ref="I4:N4"/>
    <mergeCell ref="P4:U4"/>
    <mergeCell ref="AF5:AF6"/>
    <mergeCell ref="E5:F5"/>
    <mergeCell ref="G5:G6"/>
    <mergeCell ref="I5:J5"/>
    <mergeCell ref="K5:L5"/>
    <mergeCell ref="N5:N6"/>
    <mergeCell ref="P5:Q5"/>
  </mergeCells>
  <phoneticPr fontId="1"/>
  <pageMargins left="0.25" right="0.25" top="0.75" bottom="0.75" header="0.3" footer="0.3"/>
  <pageSetup paperSize="9" scale="41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7169" r:id="rId4" name="close05">
          <controlPr autoLine="0" r:id="rId5">
            <anchor>
              <from>
                <xdr:col>1</xdr:col>
                <xdr:colOff>9525</xdr:colOff>
                <xdr:row>2</xdr:row>
                <xdr:rowOff>9525</xdr:rowOff>
              </from>
              <to>
                <xdr:col>1</xdr:col>
                <xdr:colOff>752475</xdr:colOff>
                <xdr:row>3</xdr:row>
                <xdr:rowOff>133350</xdr:rowOff>
              </to>
            </anchor>
          </controlPr>
        </control>
      </mc:Choice>
      <mc:Fallback>
        <control shapeId="7169" r:id="rId4" name="close05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pageSetUpPr fitToPage="1"/>
  </sheetPr>
  <dimension ref="B1:AD38"/>
  <sheetViews>
    <sheetView zoomScale="115" zoomScaleNormal="115" workbookViewId="0">
      <selection activeCell="AE6" sqref="AE6"/>
    </sheetView>
  </sheetViews>
  <sheetFormatPr defaultColWidth="6.75" defaultRowHeight="11.25" x14ac:dyDescent="0.15"/>
  <cols>
    <col min="1" max="1" width="2.375" style="2" customWidth="1"/>
    <col min="2" max="2" width="14.25" style="2" bestFit="1" customWidth="1"/>
    <col min="3" max="8" width="3.75" style="2" customWidth="1"/>
    <col min="9" max="9" width="1.25" style="2" customWidth="1"/>
    <col min="10" max="15" width="3.75" style="2" customWidth="1"/>
    <col min="16" max="16" width="1.75" style="2" customWidth="1"/>
    <col min="17" max="22" width="3.75" style="2" customWidth="1"/>
    <col min="23" max="23" width="1.625" style="2" customWidth="1"/>
    <col min="24" max="30" width="3.75" style="2" customWidth="1"/>
    <col min="31" max="16384" width="6.75" style="2"/>
  </cols>
  <sheetData>
    <row r="1" spans="2:30" ht="14.25" x14ac:dyDescent="0.15">
      <c r="B1" s="25">
        <f>B3</f>
        <v>46023</v>
      </c>
      <c r="C1" s="10" t="s">
        <v>88</v>
      </c>
    </row>
    <row r="3" spans="2:30" x14ac:dyDescent="0.15">
      <c r="B3" s="203">
        <f>食事発注!C1</f>
        <v>46023</v>
      </c>
      <c r="C3" s="240" t="s">
        <v>12</v>
      </c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0"/>
      <c r="AD3" s="15"/>
    </row>
    <row r="4" spans="2:30" x14ac:dyDescent="0.15">
      <c r="B4" s="226"/>
      <c r="C4" s="229" t="s">
        <v>14</v>
      </c>
      <c r="D4" s="229"/>
      <c r="E4" s="229"/>
      <c r="F4" s="229"/>
      <c r="G4" s="229"/>
      <c r="H4" s="229"/>
      <c r="I4" s="65"/>
      <c r="J4" s="230" t="s">
        <v>15</v>
      </c>
      <c r="K4" s="230"/>
      <c r="L4" s="230"/>
      <c r="M4" s="230"/>
      <c r="N4" s="230"/>
      <c r="O4" s="230"/>
      <c r="P4" s="66"/>
      <c r="Q4" s="231" t="s">
        <v>16</v>
      </c>
      <c r="R4" s="231"/>
      <c r="S4" s="231"/>
      <c r="T4" s="231"/>
      <c r="U4" s="231"/>
      <c r="V4" s="231"/>
      <c r="W4" s="95"/>
      <c r="X4" s="201" t="s">
        <v>18</v>
      </c>
      <c r="Y4" s="201"/>
      <c r="Z4" s="201"/>
      <c r="AA4" s="201"/>
      <c r="AB4" s="201"/>
      <c r="AC4" s="201"/>
      <c r="AD4" s="15"/>
    </row>
    <row r="5" spans="2:30" ht="11.25" customHeight="1" x14ac:dyDescent="0.15">
      <c r="B5" s="226"/>
      <c r="C5" s="201" t="s">
        <v>10</v>
      </c>
      <c r="D5" s="201"/>
      <c r="E5" s="201"/>
      <c r="F5" s="201"/>
      <c r="G5" s="201"/>
      <c r="H5" s="224" t="s">
        <v>46</v>
      </c>
      <c r="I5" s="94"/>
      <c r="J5" s="201" t="s">
        <v>10</v>
      </c>
      <c r="K5" s="201"/>
      <c r="L5" s="201"/>
      <c r="M5" s="201"/>
      <c r="N5" s="201"/>
      <c r="O5" s="224" t="s">
        <v>47</v>
      </c>
      <c r="P5" s="94"/>
      <c r="Q5" s="201" t="s">
        <v>10</v>
      </c>
      <c r="R5" s="201"/>
      <c r="S5" s="201"/>
      <c r="T5" s="201"/>
      <c r="U5" s="201"/>
      <c r="V5" s="224" t="s">
        <v>48</v>
      </c>
      <c r="W5" s="94"/>
      <c r="X5" s="201" t="s">
        <v>10</v>
      </c>
      <c r="Y5" s="201"/>
      <c r="Z5" s="201"/>
      <c r="AA5" s="201"/>
      <c r="AB5" s="201"/>
      <c r="AC5" s="224" t="s">
        <v>18</v>
      </c>
      <c r="AD5" s="16"/>
    </row>
    <row r="6" spans="2:30" ht="108" customHeight="1" x14ac:dyDescent="0.15">
      <c r="B6" s="227"/>
      <c r="C6" s="3" t="s">
        <v>0</v>
      </c>
      <c r="D6" s="3" t="s">
        <v>1</v>
      </c>
      <c r="E6" s="3" t="s">
        <v>2</v>
      </c>
      <c r="F6" s="3" t="s">
        <v>3</v>
      </c>
      <c r="G6" s="3" t="s">
        <v>4</v>
      </c>
      <c r="H6" s="224"/>
      <c r="I6" s="94"/>
      <c r="J6" s="3" t="s">
        <v>0</v>
      </c>
      <c r="K6" s="3" t="s">
        <v>1</v>
      </c>
      <c r="L6" s="3" t="s">
        <v>2</v>
      </c>
      <c r="M6" s="3" t="s">
        <v>3</v>
      </c>
      <c r="N6" s="3" t="s">
        <v>4</v>
      </c>
      <c r="O6" s="224"/>
      <c r="P6" s="94"/>
      <c r="Q6" s="3" t="s">
        <v>0</v>
      </c>
      <c r="R6" s="3" t="s">
        <v>1</v>
      </c>
      <c r="S6" s="3" t="s">
        <v>2</v>
      </c>
      <c r="T6" s="3" t="s">
        <v>3</v>
      </c>
      <c r="U6" s="3" t="s">
        <v>4</v>
      </c>
      <c r="V6" s="224"/>
      <c r="W6" s="94"/>
      <c r="X6" s="3" t="s">
        <v>0</v>
      </c>
      <c r="Y6" s="3" t="s">
        <v>1</v>
      </c>
      <c r="Z6" s="3" t="s">
        <v>2</v>
      </c>
      <c r="AA6" s="3" t="s">
        <v>3</v>
      </c>
      <c r="AB6" s="3" t="s">
        <v>4</v>
      </c>
      <c r="AC6" s="224"/>
      <c r="AD6" s="16"/>
    </row>
    <row r="7" spans="2:30" x14ac:dyDescent="0.15">
      <c r="B7" s="24" t="s">
        <v>52</v>
      </c>
      <c r="C7" s="4">
        <f ca="1">INDIRECT(B7&amp;"!$F$55")</f>
        <v>0</v>
      </c>
      <c r="D7" s="5">
        <f ca="1">INDIRECT(B7&amp;"!$F$56")</f>
        <v>0</v>
      </c>
      <c r="E7" s="5">
        <f ca="1">INDIRECT(B7&amp;"!$F$57")</f>
        <v>0</v>
      </c>
      <c r="F7" s="5">
        <f ca="1">INDIRECT(B7&amp;"!$F$58")</f>
        <v>0</v>
      </c>
      <c r="G7" s="5">
        <f ca="1">INDIRECT(B7&amp;"!$F$59")</f>
        <v>0</v>
      </c>
      <c r="H7" s="7">
        <f ca="1">SUM(C7:G7)</f>
        <v>0</v>
      </c>
      <c r="I7" s="7"/>
      <c r="J7" s="5">
        <f ca="1">INDIRECT(B7&amp;"!$S$55")</f>
        <v>1</v>
      </c>
      <c r="K7" s="5">
        <f ca="1">INDIRECT(B7&amp;"!$S$56")</f>
        <v>0</v>
      </c>
      <c r="L7" s="5">
        <f ca="1">INDIRECT(B7&amp;"!$S$57")</f>
        <v>0</v>
      </c>
      <c r="M7" s="5">
        <f ca="1">INDIRECT(B7&amp;"!$S$58")</f>
        <v>1</v>
      </c>
      <c r="N7" s="5">
        <f ca="1">INDIRECT(B7&amp;"!$S$59")</f>
        <v>1</v>
      </c>
      <c r="O7" s="9">
        <f ca="1">SUM(J7:N7)</f>
        <v>3</v>
      </c>
      <c r="P7" s="9"/>
      <c r="Q7" s="5">
        <f ca="1">INDIRECT(B7&amp;"!$AF$55")</f>
        <v>0</v>
      </c>
      <c r="R7" s="5">
        <f ca="1">INDIRECT(B7&amp;"!$AF$56")</f>
        <v>0</v>
      </c>
      <c r="S7" s="5">
        <f ca="1">INDIRECT(B7&amp;"!$AF$57")</f>
        <v>0</v>
      </c>
      <c r="T7" s="5">
        <f ca="1">INDIRECT(B7&amp;"!$AF$58")</f>
        <v>0</v>
      </c>
      <c r="U7" s="5">
        <f ca="1">INDIRECT(B7&amp;"!$AF$59")</f>
        <v>0</v>
      </c>
      <c r="V7" s="8">
        <f ca="1">SUM(Q7:U7)</f>
        <v>0</v>
      </c>
      <c r="W7" s="8"/>
      <c r="X7" s="5">
        <f ca="1">C7+J7+Q7</f>
        <v>1</v>
      </c>
      <c r="Y7" s="5">
        <f ca="1">D7+K7+R7</f>
        <v>0</v>
      </c>
      <c r="Z7" s="5">
        <f ca="1">E7+L7+S7</f>
        <v>0</v>
      </c>
      <c r="AA7" s="5">
        <f ca="1">F7+M7+T7</f>
        <v>1</v>
      </c>
      <c r="AB7" s="5">
        <f ca="1">G7+N7+U7</f>
        <v>1</v>
      </c>
      <c r="AC7" s="5">
        <f ca="1">SUM(X7:AB7)</f>
        <v>3</v>
      </c>
    </row>
    <row r="8" spans="2:30" x14ac:dyDescent="0.15">
      <c r="B8" s="24" t="s">
        <v>53</v>
      </c>
      <c r="C8" s="4">
        <f t="shared" ref="C8:C37" ca="1" si="0">INDIRECT(B8&amp;"!$F$55")</f>
        <v>0</v>
      </c>
      <c r="D8" s="5">
        <f t="shared" ref="D8:D37" ca="1" si="1">INDIRECT(B8&amp;"!$F$56")</f>
        <v>0</v>
      </c>
      <c r="E8" s="5">
        <f t="shared" ref="E8:E37" ca="1" si="2">INDIRECT(B8&amp;"!$F$57")</f>
        <v>0</v>
      </c>
      <c r="F8" s="5">
        <f t="shared" ref="F8:F37" ca="1" si="3">INDIRECT(B8&amp;"!$F$58")</f>
        <v>0</v>
      </c>
      <c r="G8" s="5">
        <f t="shared" ref="G8:G37" ca="1" si="4">INDIRECT(B8&amp;"!$F$59")</f>
        <v>0</v>
      </c>
      <c r="H8" s="7">
        <f t="shared" ref="H8:H37" ca="1" si="5">SUM(C8:G8)</f>
        <v>0</v>
      </c>
      <c r="I8" s="7"/>
      <c r="J8" s="5">
        <f t="shared" ref="J8:J37" ca="1" si="6">INDIRECT(B8&amp;"!$S$55")</f>
        <v>1</v>
      </c>
      <c r="K8" s="5">
        <f t="shared" ref="K8:K37" ca="1" si="7">INDIRECT(B8&amp;"!$S$56")</f>
        <v>0</v>
      </c>
      <c r="L8" s="5">
        <f t="shared" ref="L8:L37" ca="1" si="8">INDIRECT(B8&amp;"!$S$57")</f>
        <v>0</v>
      </c>
      <c r="M8" s="5">
        <f t="shared" ref="M8:M37" ca="1" si="9">INDIRECT(B8&amp;"!$S$58")</f>
        <v>1</v>
      </c>
      <c r="N8" s="5">
        <f t="shared" ref="N8:N37" ca="1" si="10">INDIRECT(B8&amp;"!$S$59")</f>
        <v>1</v>
      </c>
      <c r="O8" s="9">
        <f t="shared" ref="O8:O37" ca="1" si="11">SUM(J8:N8)</f>
        <v>3</v>
      </c>
      <c r="P8" s="9"/>
      <c r="Q8" s="5">
        <f t="shared" ref="Q8:Q37" ca="1" si="12">INDIRECT(B8&amp;"!$AF$55")</f>
        <v>0</v>
      </c>
      <c r="R8" s="5">
        <f t="shared" ref="R8:R37" ca="1" si="13">INDIRECT(B8&amp;"!$AF$56")</f>
        <v>0</v>
      </c>
      <c r="S8" s="5">
        <f t="shared" ref="S8:S37" ca="1" si="14">INDIRECT(B8&amp;"!$AF$57")</f>
        <v>0</v>
      </c>
      <c r="T8" s="5">
        <f t="shared" ref="T8:T37" ca="1" si="15">INDIRECT(B8&amp;"!$AF$58")</f>
        <v>0</v>
      </c>
      <c r="U8" s="5">
        <f t="shared" ref="U8:U37" ca="1" si="16">INDIRECT(B8&amp;"!$AF$59")</f>
        <v>0</v>
      </c>
      <c r="V8" s="8">
        <f t="shared" ref="V8:V37" ca="1" si="17">SUM(Q8:U8)</f>
        <v>0</v>
      </c>
      <c r="W8" s="8"/>
      <c r="X8" s="5">
        <f t="shared" ref="X8:X37" ca="1" si="18">C8+J8+Q8</f>
        <v>1</v>
      </c>
      <c r="Y8" s="5">
        <f t="shared" ref="Y8:Y37" ca="1" si="19">D8+K8+R8</f>
        <v>0</v>
      </c>
      <c r="Z8" s="5">
        <f t="shared" ref="Z8:Z37" ca="1" si="20">E8+L8+S8</f>
        <v>0</v>
      </c>
      <c r="AA8" s="5">
        <f t="shared" ref="AA8:AA37" ca="1" si="21">F8+M8+T8</f>
        <v>1</v>
      </c>
      <c r="AB8" s="5">
        <f t="shared" ref="AB8:AB37" ca="1" si="22">G8+N8+U8</f>
        <v>1</v>
      </c>
      <c r="AC8" s="5">
        <f t="shared" ref="AC8:AC37" ca="1" si="23">SUM(X8:AB8)</f>
        <v>3</v>
      </c>
    </row>
    <row r="9" spans="2:30" x14ac:dyDescent="0.15">
      <c r="B9" s="24" t="s">
        <v>54</v>
      </c>
      <c r="C9" s="4">
        <f t="shared" ca="1" si="0"/>
        <v>0</v>
      </c>
      <c r="D9" s="5">
        <f t="shared" ca="1" si="1"/>
        <v>0</v>
      </c>
      <c r="E9" s="5">
        <f t="shared" ca="1" si="2"/>
        <v>0</v>
      </c>
      <c r="F9" s="5">
        <f t="shared" ca="1" si="3"/>
        <v>0</v>
      </c>
      <c r="G9" s="5">
        <f t="shared" ca="1" si="4"/>
        <v>0</v>
      </c>
      <c r="H9" s="7">
        <f t="shared" ca="1" si="5"/>
        <v>0</v>
      </c>
      <c r="I9" s="7"/>
      <c r="J9" s="5">
        <f t="shared" ca="1" si="6"/>
        <v>1</v>
      </c>
      <c r="K9" s="5">
        <f t="shared" ca="1" si="7"/>
        <v>0</v>
      </c>
      <c r="L9" s="5">
        <f t="shared" ca="1" si="8"/>
        <v>0</v>
      </c>
      <c r="M9" s="5">
        <f t="shared" ca="1" si="9"/>
        <v>1</v>
      </c>
      <c r="N9" s="5">
        <f t="shared" ca="1" si="10"/>
        <v>1</v>
      </c>
      <c r="O9" s="9">
        <f t="shared" ca="1" si="11"/>
        <v>3</v>
      </c>
      <c r="P9" s="9"/>
      <c r="Q9" s="5">
        <f t="shared" ca="1" si="12"/>
        <v>0</v>
      </c>
      <c r="R9" s="5">
        <f t="shared" ca="1" si="13"/>
        <v>0</v>
      </c>
      <c r="S9" s="5">
        <f t="shared" ca="1" si="14"/>
        <v>0</v>
      </c>
      <c r="T9" s="5">
        <f t="shared" ca="1" si="15"/>
        <v>0</v>
      </c>
      <c r="U9" s="5">
        <f t="shared" ca="1" si="16"/>
        <v>0</v>
      </c>
      <c r="V9" s="8">
        <f t="shared" ca="1" si="17"/>
        <v>0</v>
      </c>
      <c r="W9" s="8"/>
      <c r="X9" s="5">
        <f t="shared" ca="1" si="18"/>
        <v>1</v>
      </c>
      <c r="Y9" s="5">
        <f t="shared" ca="1" si="19"/>
        <v>0</v>
      </c>
      <c r="Z9" s="5">
        <f t="shared" ca="1" si="20"/>
        <v>0</v>
      </c>
      <c r="AA9" s="5">
        <f t="shared" ca="1" si="21"/>
        <v>1</v>
      </c>
      <c r="AB9" s="5">
        <f t="shared" ca="1" si="22"/>
        <v>1</v>
      </c>
      <c r="AC9" s="5">
        <f t="shared" ca="1" si="23"/>
        <v>3</v>
      </c>
    </row>
    <row r="10" spans="2:30" x14ac:dyDescent="0.15">
      <c r="B10" s="24" t="s">
        <v>55</v>
      </c>
      <c r="C10" s="4">
        <f t="shared" ca="1" si="0"/>
        <v>0</v>
      </c>
      <c r="D10" s="5">
        <f t="shared" ca="1" si="1"/>
        <v>0</v>
      </c>
      <c r="E10" s="5">
        <f t="shared" ca="1" si="2"/>
        <v>0</v>
      </c>
      <c r="F10" s="5">
        <f t="shared" ca="1" si="3"/>
        <v>0</v>
      </c>
      <c r="G10" s="5">
        <f t="shared" ca="1" si="4"/>
        <v>0</v>
      </c>
      <c r="H10" s="7">
        <f t="shared" ca="1" si="5"/>
        <v>0</v>
      </c>
      <c r="I10" s="7"/>
      <c r="J10" s="5">
        <f t="shared" ca="1" si="6"/>
        <v>1</v>
      </c>
      <c r="K10" s="5">
        <f t="shared" ca="1" si="7"/>
        <v>0</v>
      </c>
      <c r="L10" s="5">
        <f t="shared" ca="1" si="8"/>
        <v>0</v>
      </c>
      <c r="M10" s="5">
        <f t="shared" ca="1" si="9"/>
        <v>1</v>
      </c>
      <c r="N10" s="5">
        <f t="shared" ca="1" si="10"/>
        <v>1</v>
      </c>
      <c r="O10" s="9">
        <f t="shared" ca="1" si="11"/>
        <v>3</v>
      </c>
      <c r="P10" s="9"/>
      <c r="Q10" s="5">
        <f t="shared" ca="1" si="12"/>
        <v>0</v>
      </c>
      <c r="R10" s="5">
        <f t="shared" ca="1" si="13"/>
        <v>0</v>
      </c>
      <c r="S10" s="5">
        <f t="shared" ca="1" si="14"/>
        <v>0</v>
      </c>
      <c r="T10" s="5">
        <f t="shared" ca="1" si="15"/>
        <v>0</v>
      </c>
      <c r="U10" s="5">
        <f t="shared" ca="1" si="16"/>
        <v>0</v>
      </c>
      <c r="V10" s="8">
        <f t="shared" ca="1" si="17"/>
        <v>0</v>
      </c>
      <c r="W10" s="8"/>
      <c r="X10" s="5">
        <f t="shared" ca="1" si="18"/>
        <v>1</v>
      </c>
      <c r="Y10" s="5">
        <f t="shared" ca="1" si="19"/>
        <v>0</v>
      </c>
      <c r="Z10" s="5">
        <f t="shared" ca="1" si="20"/>
        <v>0</v>
      </c>
      <c r="AA10" s="5">
        <f t="shared" ca="1" si="21"/>
        <v>1</v>
      </c>
      <c r="AB10" s="5">
        <f t="shared" ca="1" si="22"/>
        <v>1</v>
      </c>
      <c r="AC10" s="5">
        <f t="shared" ca="1" si="23"/>
        <v>3</v>
      </c>
    </row>
    <row r="11" spans="2:30" x14ac:dyDescent="0.15">
      <c r="B11" s="24" t="s">
        <v>56</v>
      </c>
      <c r="C11" s="4">
        <f t="shared" ca="1" si="0"/>
        <v>0</v>
      </c>
      <c r="D11" s="5">
        <f t="shared" ca="1" si="1"/>
        <v>0</v>
      </c>
      <c r="E11" s="5">
        <f t="shared" ca="1" si="2"/>
        <v>0</v>
      </c>
      <c r="F11" s="5">
        <f t="shared" ca="1" si="3"/>
        <v>0</v>
      </c>
      <c r="G11" s="5">
        <f t="shared" ca="1" si="4"/>
        <v>0</v>
      </c>
      <c r="H11" s="7">
        <f t="shared" ca="1" si="5"/>
        <v>0</v>
      </c>
      <c r="I11" s="7"/>
      <c r="J11" s="5">
        <f t="shared" ca="1" si="6"/>
        <v>1</v>
      </c>
      <c r="K11" s="5">
        <f t="shared" ca="1" si="7"/>
        <v>0</v>
      </c>
      <c r="L11" s="5">
        <f t="shared" ca="1" si="8"/>
        <v>0</v>
      </c>
      <c r="M11" s="5">
        <f t="shared" ca="1" si="9"/>
        <v>1</v>
      </c>
      <c r="N11" s="5">
        <f t="shared" ca="1" si="10"/>
        <v>1</v>
      </c>
      <c r="O11" s="9">
        <f t="shared" ca="1" si="11"/>
        <v>3</v>
      </c>
      <c r="P11" s="9"/>
      <c r="Q11" s="5">
        <f t="shared" ca="1" si="12"/>
        <v>0</v>
      </c>
      <c r="R11" s="5">
        <f t="shared" ca="1" si="13"/>
        <v>0</v>
      </c>
      <c r="S11" s="5">
        <f t="shared" ca="1" si="14"/>
        <v>0</v>
      </c>
      <c r="T11" s="5">
        <f t="shared" ca="1" si="15"/>
        <v>0</v>
      </c>
      <c r="U11" s="5">
        <f t="shared" ca="1" si="16"/>
        <v>0</v>
      </c>
      <c r="V11" s="8">
        <f t="shared" ca="1" si="17"/>
        <v>0</v>
      </c>
      <c r="W11" s="8"/>
      <c r="X11" s="5">
        <f t="shared" ca="1" si="18"/>
        <v>1</v>
      </c>
      <c r="Y11" s="5">
        <f t="shared" ca="1" si="19"/>
        <v>0</v>
      </c>
      <c r="Z11" s="5">
        <f t="shared" ca="1" si="20"/>
        <v>0</v>
      </c>
      <c r="AA11" s="5">
        <f t="shared" ca="1" si="21"/>
        <v>1</v>
      </c>
      <c r="AB11" s="5">
        <f t="shared" ca="1" si="22"/>
        <v>1</v>
      </c>
      <c r="AC11" s="5">
        <f t="shared" ca="1" si="23"/>
        <v>3</v>
      </c>
    </row>
    <row r="12" spans="2:30" x14ac:dyDescent="0.15">
      <c r="B12" s="24" t="s">
        <v>57</v>
      </c>
      <c r="C12" s="4">
        <f t="shared" ca="1" si="0"/>
        <v>0</v>
      </c>
      <c r="D12" s="5">
        <f t="shared" ca="1" si="1"/>
        <v>0</v>
      </c>
      <c r="E12" s="5">
        <f t="shared" ca="1" si="2"/>
        <v>0</v>
      </c>
      <c r="F12" s="5">
        <f t="shared" ca="1" si="3"/>
        <v>0</v>
      </c>
      <c r="G12" s="5">
        <f t="shared" ca="1" si="4"/>
        <v>0</v>
      </c>
      <c r="H12" s="7">
        <f t="shared" ca="1" si="5"/>
        <v>0</v>
      </c>
      <c r="I12" s="7"/>
      <c r="J12" s="5">
        <f t="shared" ca="1" si="6"/>
        <v>1</v>
      </c>
      <c r="K12" s="5">
        <f t="shared" ca="1" si="7"/>
        <v>0</v>
      </c>
      <c r="L12" s="5">
        <f t="shared" ca="1" si="8"/>
        <v>0</v>
      </c>
      <c r="M12" s="5">
        <f t="shared" ca="1" si="9"/>
        <v>1</v>
      </c>
      <c r="N12" s="5">
        <f t="shared" ca="1" si="10"/>
        <v>1</v>
      </c>
      <c r="O12" s="9">
        <f t="shared" ca="1" si="11"/>
        <v>3</v>
      </c>
      <c r="P12" s="9"/>
      <c r="Q12" s="5">
        <f t="shared" ca="1" si="12"/>
        <v>0</v>
      </c>
      <c r="R12" s="5">
        <f t="shared" ca="1" si="13"/>
        <v>0</v>
      </c>
      <c r="S12" s="5">
        <f t="shared" ca="1" si="14"/>
        <v>0</v>
      </c>
      <c r="T12" s="5">
        <f t="shared" ca="1" si="15"/>
        <v>0</v>
      </c>
      <c r="U12" s="5">
        <f t="shared" ca="1" si="16"/>
        <v>0</v>
      </c>
      <c r="V12" s="8">
        <f t="shared" ca="1" si="17"/>
        <v>0</v>
      </c>
      <c r="W12" s="8"/>
      <c r="X12" s="5">
        <f t="shared" ca="1" si="18"/>
        <v>1</v>
      </c>
      <c r="Y12" s="5">
        <f t="shared" ca="1" si="19"/>
        <v>0</v>
      </c>
      <c r="Z12" s="5">
        <f t="shared" ca="1" si="20"/>
        <v>0</v>
      </c>
      <c r="AA12" s="5">
        <f t="shared" ca="1" si="21"/>
        <v>1</v>
      </c>
      <c r="AB12" s="5">
        <f t="shared" ca="1" si="22"/>
        <v>1</v>
      </c>
      <c r="AC12" s="5">
        <f t="shared" ca="1" si="23"/>
        <v>3</v>
      </c>
    </row>
    <row r="13" spans="2:30" x14ac:dyDescent="0.15">
      <c r="B13" s="24" t="s">
        <v>58</v>
      </c>
      <c r="C13" s="4">
        <f t="shared" ca="1" si="0"/>
        <v>0</v>
      </c>
      <c r="D13" s="5">
        <f t="shared" ca="1" si="1"/>
        <v>0</v>
      </c>
      <c r="E13" s="5">
        <f t="shared" ca="1" si="2"/>
        <v>0</v>
      </c>
      <c r="F13" s="5">
        <f t="shared" ca="1" si="3"/>
        <v>0</v>
      </c>
      <c r="G13" s="5">
        <f t="shared" ca="1" si="4"/>
        <v>0</v>
      </c>
      <c r="H13" s="7">
        <f t="shared" ca="1" si="5"/>
        <v>0</v>
      </c>
      <c r="I13" s="7"/>
      <c r="J13" s="5">
        <f t="shared" ca="1" si="6"/>
        <v>1</v>
      </c>
      <c r="K13" s="5">
        <f t="shared" ca="1" si="7"/>
        <v>0</v>
      </c>
      <c r="L13" s="5">
        <f t="shared" ca="1" si="8"/>
        <v>2</v>
      </c>
      <c r="M13" s="5">
        <f t="shared" ca="1" si="9"/>
        <v>1</v>
      </c>
      <c r="N13" s="5">
        <f t="shared" ca="1" si="10"/>
        <v>1</v>
      </c>
      <c r="O13" s="9">
        <f t="shared" ca="1" si="11"/>
        <v>5</v>
      </c>
      <c r="P13" s="9"/>
      <c r="Q13" s="5">
        <f t="shared" ca="1" si="12"/>
        <v>0</v>
      </c>
      <c r="R13" s="5">
        <f t="shared" ca="1" si="13"/>
        <v>0</v>
      </c>
      <c r="S13" s="5">
        <f t="shared" ca="1" si="14"/>
        <v>0</v>
      </c>
      <c r="T13" s="5">
        <f t="shared" ca="1" si="15"/>
        <v>0</v>
      </c>
      <c r="U13" s="5">
        <f t="shared" ca="1" si="16"/>
        <v>0</v>
      </c>
      <c r="V13" s="8">
        <f t="shared" ca="1" si="17"/>
        <v>0</v>
      </c>
      <c r="W13" s="8"/>
      <c r="X13" s="5">
        <f t="shared" ca="1" si="18"/>
        <v>1</v>
      </c>
      <c r="Y13" s="5">
        <f t="shared" ca="1" si="19"/>
        <v>0</v>
      </c>
      <c r="Z13" s="5">
        <f t="shared" ca="1" si="20"/>
        <v>2</v>
      </c>
      <c r="AA13" s="5">
        <f t="shared" ca="1" si="21"/>
        <v>1</v>
      </c>
      <c r="AB13" s="5">
        <f t="shared" ca="1" si="22"/>
        <v>1</v>
      </c>
      <c r="AC13" s="5">
        <f t="shared" ca="1" si="23"/>
        <v>5</v>
      </c>
    </row>
    <row r="14" spans="2:30" x14ac:dyDescent="0.15">
      <c r="B14" s="24" t="s">
        <v>59</v>
      </c>
      <c r="C14" s="4">
        <f t="shared" ca="1" si="0"/>
        <v>0</v>
      </c>
      <c r="D14" s="5">
        <f t="shared" ca="1" si="1"/>
        <v>0</v>
      </c>
      <c r="E14" s="5">
        <f t="shared" ca="1" si="2"/>
        <v>0</v>
      </c>
      <c r="F14" s="5">
        <f t="shared" ca="1" si="3"/>
        <v>0</v>
      </c>
      <c r="G14" s="5">
        <f t="shared" ca="1" si="4"/>
        <v>0</v>
      </c>
      <c r="H14" s="7">
        <f t="shared" ca="1" si="5"/>
        <v>0</v>
      </c>
      <c r="I14" s="7"/>
      <c r="J14" s="5">
        <f t="shared" ca="1" si="6"/>
        <v>1</v>
      </c>
      <c r="K14" s="5">
        <f t="shared" ca="1" si="7"/>
        <v>0</v>
      </c>
      <c r="L14" s="5">
        <f t="shared" ca="1" si="8"/>
        <v>3</v>
      </c>
      <c r="M14" s="5">
        <f t="shared" ca="1" si="9"/>
        <v>1</v>
      </c>
      <c r="N14" s="5">
        <f t="shared" ca="1" si="10"/>
        <v>1</v>
      </c>
      <c r="O14" s="9">
        <f t="shared" ca="1" si="11"/>
        <v>6</v>
      </c>
      <c r="P14" s="9"/>
      <c r="Q14" s="5">
        <f t="shared" ca="1" si="12"/>
        <v>0</v>
      </c>
      <c r="R14" s="5">
        <f t="shared" ca="1" si="13"/>
        <v>0</v>
      </c>
      <c r="S14" s="5">
        <f t="shared" ca="1" si="14"/>
        <v>0</v>
      </c>
      <c r="T14" s="5">
        <f t="shared" ca="1" si="15"/>
        <v>0</v>
      </c>
      <c r="U14" s="5">
        <f t="shared" ca="1" si="16"/>
        <v>0</v>
      </c>
      <c r="V14" s="8">
        <f t="shared" ca="1" si="17"/>
        <v>0</v>
      </c>
      <c r="W14" s="8"/>
      <c r="X14" s="5">
        <f t="shared" ca="1" si="18"/>
        <v>1</v>
      </c>
      <c r="Y14" s="5">
        <f t="shared" ca="1" si="19"/>
        <v>0</v>
      </c>
      <c r="Z14" s="5">
        <f t="shared" ca="1" si="20"/>
        <v>3</v>
      </c>
      <c r="AA14" s="5">
        <f t="shared" ca="1" si="21"/>
        <v>1</v>
      </c>
      <c r="AB14" s="5">
        <f t="shared" ca="1" si="22"/>
        <v>1</v>
      </c>
      <c r="AC14" s="5">
        <f t="shared" ca="1" si="23"/>
        <v>6</v>
      </c>
    </row>
    <row r="15" spans="2:30" x14ac:dyDescent="0.15">
      <c r="B15" s="24" t="s">
        <v>60</v>
      </c>
      <c r="C15" s="4">
        <f t="shared" ca="1" si="0"/>
        <v>0</v>
      </c>
      <c r="D15" s="5">
        <f t="shared" ca="1" si="1"/>
        <v>0</v>
      </c>
      <c r="E15" s="5">
        <f t="shared" ca="1" si="2"/>
        <v>0</v>
      </c>
      <c r="F15" s="5">
        <f t="shared" ca="1" si="3"/>
        <v>0</v>
      </c>
      <c r="G15" s="5">
        <f t="shared" ca="1" si="4"/>
        <v>0</v>
      </c>
      <c r="H15" s="7">
        <f t="shared" ca="1" si="5"/>
        <v>0</v>
      </c>
      <c r="I15" s="7"/>
      <c r="J15" s="5">
        <f t="shared" ca="1" si="6"/>
        <v>1</v>
      </c>
      <c r="K15" s="5">
        <f t="shared" ca="1" si="7"/>
        <v>0</v>
      </c>
      <c r="L15" s="5">
        <f t="shared" ca="1" si="8"/>
        <v>3</v>
      </c>
      <c r="M15" s="5">
        <f t="shared" ca="1" si="9"/>
        <v>1</v>
      </c>
      <c r="N15" s="5">
        <f t="shared" ca="1" si="10"/>
        <v>1</v>
      </c>
      <c r="O15" s="9">
        <f t="shared" ca="1" si="11"/>
        <v>6</v>
      </c>
      <c r="P15" s="9"/>
      <c r="Q15" s="5">
        <f t="shared" ca="1" si="12"/>
        <v>0</v>
      </c>
      <c r="R15" s="5">
        <f t="shared" ca="1" si="13"/>
        <v>0</v>
      </c>
      <c r="S15" s="5">
        <f t="shared" ca="1" si="14"/>
        <v>0</v>
      </c>
      <c r="T15" s="5">
        <f t="shared" ca="1" si="15"/>
        <v>0</v>
      </c>
      <c r="U15" s="5">
        <f t="shared" ca="1" si="16"/>
        <v>0</v>
      </c>
      <c r="V15" s="8">
        <f t="shared" ca="1" si="17"/>
        <v>0</v>
      </c>
      <c r="W15" s="8"/>
      <c r="X15" s="5">
        <f t="shared" ca="1" si="18"/>
        <v>1</v>
      </c>
      <c r="Y15" s="5">
        <f t="shared" ca="1" si="19"/>
        <v>0</v>
      </c>
      <c r="Z15" s="5">
        <f t="shared" ca="1" si="20"/>
        <v>3</v>
      </c>
      <c r="AA15" s="5">
        <f t="shared" ca="1" si="21"/>
        <v>1</v>
      </c>
      <c r="AB15" s="5">
        <f t="shared" ca="1" si="22"/>
        <v>1</v>
      </c>
      <c r="AC15" s="5">
        <f t="shared" ca="1" si="23"/>
        <v>6</v>
      </c>
    </row>
    <row r="16" spans="2:30" x14ac:dyDescent="0.15">
      <c r="B16" s="24" t="s">
        <v>61</v>
      </c>
      <c r="C16" s="4">
        <f t="shared" ca="1" si="0"/>
        <v>0</v>
      </c>
      <c r="D16" s="5">
        <f t="shared" ca="1" si="1"/>
        <v>0</v>
      </c>
      <c r="E16" s="5">
        <f t="shared" ca="1" si="2"/>
        <v>0</v>
      </c>
      <c r="F16" s="5">
        <f t="shared" ca="1" si="3"/>
        <v>0</v>
      </c>
      <c r="G16" s="5">
        <f t="shared" ca="1" si="4"/>
        <v>0</v>
      </c>
      <c r="H16" s="7">
        <f t="shared" ca="1" si="5"/>
        <v>0</v>
      </c>
      <c r="I16" s="7"/>
      <c r="J16" s="5">
        <f t="shared" ca="1" si="6"/>
        <v>1</v>
      </c>
      <c r="K16" s="5">
        <f t="shared" ca="1" si="7"/>
        <v>0</v>
      </c>
      <c r="L16" s="5">
        <f t="shared" ca="1" si="8"/>
        <v>3</v>
      </c>
      <c r="M16" s="5">
        <f t="shared" ca="1" si="9"/>
        <v>1</v>
      </c>
      <c r="N16" s="5">
        <f t="shared" ca="1" si="10"/>
        <v>1</v>
      </c>
      <c r="O16" s="9">
        <f t="shared" ca="1" si="11"/>
        <v>6</v>
      </c>
      <c r="P16" s="9"/>
      <c r="Q16" s="5">
        <f t="shared" ca="1" si="12"/>
        <v>0</v>
      </c>
      <c r="R16" s="5">
        <f t="shared" ca="1" si="13"/>
        <v>0</v>
      </c>
      <c r="S16" s="5">
        <f t="shared" ca="1" si="14"/>
        <v>0</v>
      </c>
      <c r="T16" s="5">
        <f t="shared" ca="1" si="15"/>
        <v>0</v>
      </c>
      <c r="U16" s="5">
        <f t="shared" ca="1" si="16"/>
        <v>0</v>
      </c>
      <c r="V16" s="8">
        <f t="shared" ca="1" si="17"/>
        <v>0</v>
      </c>
      <c r="W16" s="8"/>
      <c r="X16" s="5">
        <f t="shared" ca="1" si="18"/>
        <v>1</v>
      </c>
      <c r="Y16" s="5">
        <f t="shared" ca="1" si="19"/>
        <v>0</v>
      </c>
      <c r="Z16" s="5">
        <f t="shared" ca="1" si="20"/>
        <v>3</v>
      </c>
      <c r="AA16" s="5">
        <f t="shared" ca="1" si="21"/>
        <v>1</v>
      </c>
      <c r="AB16" s="5">
        <f t="shared" ca="1" si="22"/>
        <v>1</v>
      </c>
      <c r="AC16" s="5">
        <f t="shared" ca="1" si="23"/>
        <v>6</v>
      </c>
    </row>
    <row r="17" spans="2:29" x14ac:dyDescent="0.15">
      <c r="B17" s="24" t="s">
        <v>62</v>
      </c>
      <c r="C17" s="4">
        <f t="shared" ca="1" si="0"/>
        <v>0</v>
      </c>
      <c r="D17" s="5">
        <f t="shared" ca="1" si="1"/>
        <v>0</v>
      </c>
      <c r="E17" s="5">
        <f t="shared" ca="1" si="2"/>
        <v>0</v>
      </c>
      <c r="F17" s="5">
        <f t="shared" ca="1" si="3"/>
        <v>0</v>
      </c>
      <c r="G17" s="5">
        <f t="shared" ca="1" si="4"/>
        <v>0</v>
      </c>
      <c r="H17" s="7">
        <f t="shared" ca="1" si="5"/>
        <v>0</v>
      </c>
      <c r="I17" s="7"/>
      <c r="J17" s="5">
        <f t="shared" ca="1" si="6"/>
        <v>1</v>
      </c>
      <c r="K17" s="5">
        <f t="shared" ca="1" si="7"/>
        <v>0</v>
      </c>
      <c r="L17" s="5">
        <f t="shared" ca="1" si="8"/>
        <v>3</v>
      </c>
      <c r="M17" s="5">
        <f t="shared" ca="1" si="9"/>
        <v>1</v>
      </c>
      <c r="N17" s="5">
        <f t="shared" ca="1" si="10"/>
        <v>1</v>
      </c>
      <c r="O17" s="9">
        <f t="shared" ca="1" si="11"/>
        <v>6</v>
      </c>
      <c r="P17" s="9"/>
      <c r="Q17" s="5">
        <f t="shared" ca="1" si="12"/>
        <v>0</v>
      </c>
      <c r="R17" s="5">
        <f t="shared" ca="1" si="13"/>
        <v>0</v>
      </c>
      <c r="S17" s="5">
        <f t="shared" ca="1" si="14"/>
        <v>0</v>
      </c>
      <c r="T17" s="5">
        <f t="shared" ca="1" si="15"/>
        <v>0</v>
      </c>
      <c r="U17" s="5">
        <f t="shared" ca="1" si="16"/>
        <v>0</v>
      </c>
      <c r="V17" s="8">
        <f t="shared" ca="1" si="17"/>
        <v>0</v>
      </c>
      <c r="W17" s="8"/>
      <c r="X17" s="5">
        <f t="shared" ca="1" si="18"/>
        <v>1</v>
      </c>
      <c r="Y17" s="5">
        <f t="shared" ca="1" si="19"/>
        <v>0</v>
      </c>
      <c r="Z17" s="5">
        <f t="shared" ca="1" si="20"/>
        <v>3</v>
      </c>
      <c r="AA17" s="5">
        <f t="shared" ca="1" si="21"/>
        <v>1</v>
      </c>
      <c r="AB17" s="5">
        <f t="shared" ca="1" si="22"/>
        <v>1</v>
      </c>
      <c r="AC17" s="5">
        <f t="shared" ca="1" si="23"/>
        <v>6</v>
      </c>
    </row>
    <row r="18" spans="2:29" x14ac:dyDescent="0.15">
      <c r="B18" s="24" t="s">
        <v>63</v>
      </c>
      <c r="C18" s="4">
        <f t="shared" ca="1" si="0"/>
        <v>0</v>
      </c>
      <c r="D18" s="5">
        <f t="shared" ca="1" si="1"/>
        <v>0</v>
      </c>
      <c r="E18" s="5">
        <f t="shared" ca="1" si="2"/>
        <v>0</v>
      </c>
      <c r="F18" s="5">
        <f t="shared" ca="1" si="3"/>
        <v>0</v>
      </c>
      <c r="G18" s="5">
        <f t="shared" ca="1" si="4"/>
        <v>0</v>
      </c>
      <c r="H18" s="7">
        <f t="shared" ca="1" si="5"/>
        <v>0</v>
      </c>
      <c r="I18" s="7"/>
      <c r="J18" s="5">
        <f t="shared" ca="1" si="6"/>
        <v>1</v>
      </c>
      <c r="K18" s="5">
        <f t="shared" ca="1" si="7"/>
        <v>0</v>
      </c>
      <c r="L18" s="5">
        <f t="shared" ca="1" si="8"/>
        <v>3</v>
      </c>
      <c r="M18" s="5">
        <f t="shared" ca="1" si="9"/>
        <v>1</v>
      </c>
      <c r="N18" s="5">
        <f t="shared" ca="1" si="10"/>
        <v>1</v>
      </c>
      <c r="O18" s="9">
        <f t="shared" ca="1" si="11"/>
        <v>6</v>
      </c>
      <c r="P18" s="9"/>
      <c r="Q18" s="5">
        <f t="shared" ca="1" si="12"/>
        <v>0</v>
      </c>
      <c r="R18" s="5">
        <f t="shared" ca="1" si="13"/>
        <v>0</v>
      </c>
      <c r="S18" s="5">
        <f t="shared" ca="1" si="14"/>
        <v>0</v>
      </c>
      <c r="T18" s="5">
        <f t="shared" ca="1" si="15"/>
        <v>0</v>
      </c>
      <c r="U18" s="5">
        <f t="shared" ca="1" si="16"/>
        <v>0</v>
      </c>
      <c r="V18" s="8">
        <f t="shared" ca="1" si="17"/>
        <v>0</v>
      </c>
      <c r="W18" s="8"/>
      <c r="X18" s="5">
        <f t="shared" ca="1" si="18"/>
        <v>1</v>
      </c>
      <c r="Y18" s="5">
        <f t="shared" ca="1" si="19"/>
        <v>0</v>
      </c>
      <c r="Z18" s="5">
        <f t="shared" ca="1" si="20"/>
        <v>3</v>
      </c>
      <c r="AA18" s="5">
        <f t="shared" ca="1" si="21"/>
        <v>1</v>
      </c>
      <c r="AB18" s="5">
        <f t="shared" ca="1" si="22"/>
        <v>1</v>
      </c>
      <c r="AC18" s="5">
        <f t="shared" ca="1" si="23"/>
        <v>6</v>
      </c>
    </row>
    <row r="19" spans="2:29" x14ac:dyDescent="0.15">
      <c r="B19" s="24" t="s">
        <v>64</v>
      </c>
      <c r="C19" s="4">
        <f t="shared" ca="1" si="0"/>
        <v>0</v>
      </c>
      <c r="D19" s="5">
        <f t="shared" ca="1" si="1"/>
        <v>0</v>
      </c>
      <c r="E19" s="5">
        <f t="shared" ca="1" si="2"/>
        <v>0</v>
      </c>
      <c r="F19" s="5">
        <f t="shared" ca="1" si="3"/>
        <v>0</v>
      </c>
      <c r="G19" s="5">
        <f t="shared" ca="1" si="4"/>
        <v>0</v>
      </c>
      <c r="H19" s="7">
        <f t="shared" ca="1" si="5"/>
        <v>0</v>
      </c>
      <c r="I19" s="7"/>
      <c r="J19" s="5">
        <f t="shared" ca="1" si="6"/>
        <v>1</v>
      </c>
      <c r="K19" s="5">
        <f t="shared" ca="1" si="7"/>
        <v>0</v>
      </c>
      <c r="L19" s="5">
        <f t="shared" ca="1" si="8"/>
        <v>2</v>
      </c>
      <c r="M19" s="5">
        <f t="shared" ca="1" si="9"/>
        <v>1</v>
      </c>
      <c r="N19" s="5">
        <f t="shared" ca="1" si="10"/>
        <v>2</v>
      </c>
      <c r="O19" s="9">
        <f t="shared" ca="1" si="11"/>
        <v>6</v>
      </c>
      <c r="P19" s="9"/>
      <c r="Q19" s="5">
        <f t="shared" ca="1" si="12"/>
        <v>0</v>
      </c>
      <c r="R19" s="5">
        <f t="shared" ca="1" si="13"/>
        <v>0</v>
      </c>
      <c r="S19" s="5">
        <f t="shared" ca="1" si="14"/>
        <v>0</v>
      </c>
      <c r="T19" s="5">
        <f t="shared" ca="1" si="15"/>
        <v>0</v>
      </c>
      <c r="U19" s="5">
        <f t="shared" ca="1" si="16"/>
        <v>0</v>
      </c>
      <c r="V19" s="8">
        <f t="shared" ca="1" si="17"/>
        <v>0</v>
      </c>
      <c r="W19" s="8"/>
      <c r="X19" s="5">
        <f t="shared" ca="1" si="18"/>
        <v>1</v>
      </c>
      <c r="Y19" s="5">
        <f t="shared" ca="1" si="19"/>
        <v>0</v>
      </c>
      <c r="Z19" s="5">
        <f t="shared" ca="1" si="20"/>
        <v>2</v>
      </c>
      <c r="AA19" s="5">
        <f t="shared" ca="1" si="21"/>
        <v>1</v>
      </c>
      <c r="AB19" s="5">
        <f t="shared" ca="1" si="22"/>
        <v>2</v>
      </c>
      <c r="AC19" s="5">
        <f t="shared" ca="1" si="23"/>
        <v>6</v>
      </c>
    </row>
    <row r="20" spans="2:29" x14ac:dyDescent="0.15">
      <c r="B20" s="24" t="s">
        <v>65</v>
      </c>
      <c r="C20" s="4">
        <f t="shared" ca="1" si="0"/>
        <v>0</v>
      </c>
      <c r="D20" s="5">
        <f t="shared" ca="1" si="1"/>
        <v>0</v>
      </c>
      <c r="E20" s="5">
        <f t="shared" ca="1" si="2"/>
        <v>0</v>
      </c>
      <c r="F20" s="5">
        <f t="shared" ca="1" si="3"/>
        <v>0</v>
      </c>
      <c r="G20" s="5">
        <f t="shared" ca="1" si="4"/>
        <v>0</v>
      </c>
      <c r="H20" s="7">
        <f t="shared" ca="1" si="5"/>
        <v>0</v>
      </c>
      <c r="I20" s="7"/>
      <c r="J20" s="5">
        <f t="shared" ca="1" si="6"/>
        <v>1</v>
      </c>
      <c r="K20" s="5">
        <f t="shared" ca="1" si="7"/>
        <v>0</v>
      </c>
      <c r="L20" s="5">
        <f t="shared" ca="1" si="8"/>
        <v>2</v>
      </c>
      <c r="M20" s="5">
        <f t="shared" ca="1" si="9"/>
        <v>1</v>
      </c>
      <c r="N20" s="5">
        <f t="shared" ca="1" si="10"/>
        <v>2</v>
      </c>
      <c r="O20" s="9">
        <f t="shared" ca="1" si="11"/>
        <v>6</v>
      </c>
      <c r="P20" s="9"/>
      <c r="Q20" s="5">
        <f t="shared" ca="1" si="12"/>
        <v>0</v>
      </c>
      <c r="R20" s="5">
        <f t="shared" ca="1" si="13"/>
        <v>0</v>
      </c>
      <c r="S20" s="5">
        <f t="shared" ca="1" si="14"/>
        <v>0</v>
      </c>
      <c r="T20" s="5">
        <f t="shared" ca="1" si="15"/>
        <v>0</v>
      </c>
      <c r="U20" s="5">
        <f t="shared" ca="1" si="16"/>
        <v>0</v>
      </c>
      <c r="V20" s="8">
        <f t="shared" ca="1" si="17"/>
        <v>0</v>
      </c>
      <c r="W20" s="8"/>
      <c r="X20" s="5">
        <f t="shared" ca="1" si="18"/>
        <v>1</v>
      </c>
      <c r="Y20" s="5">
        <f t="shared" ca="1" si="19"/>
        <v>0</v>
      </c>
      <c r="Z20" s="5">
        <f t="shared" ca="1" si="20"/>
        <v>2</v>
      </c>
      <c r="AA20" s="5">
        <f t="shared" ca="1" si="21"/>
        <v>1</v>
      </c>
      <c r="AB20" s="5">
        <f t="shared" ca="1" si="22"/>
        <v>2</v>
      </c>
      <c r="AC20" s="5">
        <f t="shared" ca="1" si="23"/>
        <v>6</v>
      </c>
    </row>
    <row r="21" spans="2:29" x14ac:dyDescent="0.15">
      <c r="B21" s="24" t="s">
        <v>66</v>
      </c>
      <c r="C21" s="4">
        <f t="shared" ca="1" si="0"/>
        <v>0</v>
      </c>
      <c r="D21" s="5">
        <f t="shared" ca="1" si="1"/>
        <v>0</v>
      </c>
      <c r="E21" s="5">
        <f t="shared" ca="1" si="2"/>
        <v>0</v>
      </c>
      <c r="F21" s="5">
        <f t="shared" ca="1" si="3"/>
        <v>0</v>
      </c>
      <c r="G21" s="5">
        <f t="shared" ca="1" si="4"/>
        <v>0</v>
      </c>
      <c r="H21" s="7">
        <f t="shared" ca="1" si="5"/>
        <v>0</v>
      </c>
      <c r="I21" s="7"/>
      <c r="J21" s="5">
        <f t="shared" ca="1" si="6"/>
        <v>1</v>
      </c>
      <c r="K21" s="5">
        <f t="shared" ca="1" si="7"/>
        <v>0</v>
      </c>
      <c r="L21" s="5">
        <f t="shared" ca="1" si="8"/>
        <v>2</v>
      </c>
      <c r="M21" s="5">
        <f t="shared" ca="1" si="9"/>
        <v>1</v>
      </c>
      <c r="N21" s="5">
        <f t="shared" ca="1" si="10"/>
        <v>2</v>
      </c>
      <c r="O21" s="9">
        <f t="shared" ca="1" si="11"/>
        <v>6</v>
      </c>
      <c r="P21" s="9"/>
      <c r="Q21" s="5">
        <f t="shared" ca="1" si="12"/>
        <v>0</v>
      </c>
      <c r="R21" s="5">
        <f t="shared" ca="1" si="13"/>
        <v>0</v>
      </c>
      <c r="S21" s="5">
        <f t="shared" ca="1" si="14"/>
        <v>0</v>
      </c>
      <c r="T21" s="5">
        <f t="shared" ca="1" si="15"/>
        <v>0</v>
      </c>
      <c r="U21" s="5">
        <f t="shared" ca="1" si="16"/>
        <v>0</v>
      </c>
      <c r="V21" s="8">
        <f t="shared" ca="1" si="17"/>
        <v>0</v>
      </c>
      <c r="W21" s="8"/>
      <c r="X21" s="5">
        <f t="shared" ca="1" si="18"/>
        <v>1</v>
      </c>
      <c r="Y21" s="5">
        <f t="shared" ca="1" si="19"/>
        <v>0</v>
      </c>
      <c r="Z21" s="5">
        <f t="shared" ca="1" si="20"/>
        <v>2</v>
      </c>
      <c r="AA21" s="5">
        <f t="shared" ca="1" si="21"/>
        <v>1</v>
      </c>
      <c r="AB21" s="5">
        <f t="shared" ca="1" si="22"/>
        <v>2</v>
      </c>
      <c r="AC21" s="5">
        <f t="shared" ca="1" si="23"/>
        <v>6</v>
      </c>
    </row>
    <row r="22" spans="2:29" x14ac:dyDescent="0.15">
      <c r="B22" s="24" t="s">
        <v>67</v>
      </c>
      <c r="C22" s="4">
        <f t="shared" ca="1" si="0"/>
        <v>0</v>
      </c>
      <c r="D22" s="5">
        <f t="shared" ca="1" si="1"/>
        <v>0</v>
      </c>
      <c r="E22" s="5">
        <f t="shared" ca="1" si="2"/>
        <v>0</v>
      </c>
      <c r="F22" s="5">
        <f t="shared" ca="1" si="3"/>
        <v>0</v>
      </c>
      <c r="G22" s="5">
        <f t="shared" ca="1" si="4"/>
        <v>0</v>
      </c>
      <c r="H22" s="7">
        <f t="shared" ca="1" si="5"/>
        <v>0</v>
      </c>
      <c r="I22" s="7"/>
      <c r="J22" s="5">
        <f t="shared" ca="1" si="6"/>
        <v>1</v>
      </c>
      <c r="K22" s="5">
        <f t="shared" ca="1" si="7"/>
        <v>0</v>
      </c>
      <c r="L22" s="5">
        <f t="shared" ca="1" si="8"/>
        <v>2</v>
      </c>
      <c r="M22" s="5">
        <f t="shared" ca="1" si="9"/>
        <v>1</v>
      </c>
      <c r="N22" s="5">
        <f t="shared" ca="1" si="10"/>
        <v>2</v>
      </c>
      <c r="O22" s="9">
        <f t="shared" ca="1" si="11"/>
        <v>6</v>
      </c>
      <c r="P22" s="9"/>
      <c r="Q22" s="5">
        <f t="shared" ca="1" si="12"/>
        <v>0</v>
      </c>
      <c r="R22" s="5">
        <f t="shared" ca="1" si="13"/>
        <v>0</v>
      </c>
      <c r="S22" s="5">
        <f t="shared" ca="1" si="14"/>
        <v>0</v>
      </c>
      <c r="T22" s="5">
        <f t="shared" ca="1" si="15"/>
        <v>0</v>
      </c>
      <c r="U22" s="5">
        <f t="shared" ca="1" si="16"/>
        <v>0</v>
      </c>
      <c r="V22" s="8">
        <f t="shared" ca="1" si="17"/>
        <v>0</v>
      </c>
      <c r="W22" s="8"/>
      <c r="X22" s="5">
        <f t="shared" ca="1" si="18"/>
        <v>1</v>
      </c>
      <c r="Y22" s="5">
        <f t="shared" ca="1" si="19"/>
        <v>0</v>
      </c>
      <c r="Z22" s="5">
        <f t="shared" ca="1" si="20"/>
        <v>2</v>
      </c>
      <c r="AA22" s="5">
        <f t="shared" ca="1" si="21"/>
        <v>1</v>
      </c>
      <c r="AB22" s="5">
        <f t="shared" ca="1" si="22"/>
        <v>2</v>
      </c>
      <c r="AC22" s="5">
        <f t="shared" ca="1" si="23"/>
        <v>6</v>
      </c>
    </row>
    <row r="23" spans="2:29" x14ac:dyDescent="0.15">
      <c r="B23" s="24" t="s">
        <v>68</v>
      </c>
      <c r="C23" s="4">
        <f t="shared" ca="1" si="0"/>
        <v>0</v>
      </c>
      <c r="D23" s="5">
        <f t="shared" ca="1" si="1"/>
        <v>0</v>
      </c>
      <c r="E23" s="5">
        <f t="shared" ca="1" si="2"/>
        <v>0</v>
      </c>
      <c r="F23" s="5">
        <f t="shared" ca="1" si="3"/>
        <v>0</v>
      </c>
      <c r="G23" s="5">
        <f t="shared" ca="1" si="4"/>
        <v>0</v>
      </c>
      <c r="H23" s="7">
        <f t="shared" ca="1" si="5"/>
        <v>0</v>
      </c>
      <c r="I23" s="7"/>
      <c r="J23" s="5">
        <f t="shared" ca="1" si="6"/>
        <v>1</v>
      </c>
      <c r="K23" s="5">
        <f t="shared" ca="1" si="7"/>
        <v>0</v>
      </c>
      <c r="L23" s="5">
        <f t="shared" ca="1" si="8"/>
        <v>2</v>
      </c>
      <c r="M23" s="5">
        <f t="shared" ca="1" si="9"/>
        <v>1</v>
      </c>
      <c r="N23" s="5">
        <f t="shared" ca="1" si="10"/>
        <v>2</v>
      </c>
      <c r="O23" s="9">
        <f t="shared" ca="1" si="11"/>
        <v>6</v>
      </c>
      <c r="P23" s="9"/>
      <c r="Q23" s="5">
        <f t="shared" ca="1" si="12"/>
        <v>0</v>
      </c>
      <c r="R23" s="5">
        <f t="shared" ca="1" si="13"/>
        <v>0</v>
      </c>
      <c r="S23" s="5">
        <f t="shared" ca="1" si="14"/>
        <v>0</v>
      </c>
      <c r="T23" s="5">
        <f t="shared" ca="1" si="15"/>
        <v>0</v>
      </c>
      <c r="U23" s="5">
        <f t="shared" ca="1" si="16"/>
        <v>0</v>
      </c>
      <c r="V23" s="8">
        <f t="shared" ca="1" si="17"/>
        <v>0</v>
      </c>
      <c r="W23" s="8"/>
      <c r="X23" s="5">
        <f t="shared" ca="1" si="18"/>
        <v>1</v>
      </c>
      <c r="Y23" s="5">
        <f t="shared" ca="1" si="19"/>
        <v>0</v>
      </c>
      <c r="Z23" s="5">
        <f t="shared" ca="1" si="20"/>
        <v>2</v>
      </c>
      <c r="AA23" s="5">
        <f t="shared" ca="1" si="21"/>
        <v>1</v>
      </c>
      <c r="AB23" s="5">
        <f t="shared" ca="1" si="22"/>
        <v>2</v>
      </c>
      <c r="AC23" s="5">
        <f t="shared" ca="1" si="23"/>
        <v>6</v>
      </c>
    </row>
    <row r="24" spans="2:29" x14ac:dyDescent="0.15">
      <c r="B24" s="24" t="s">
        <v>69</v>
      </c>
      <c r="C24" s="4">
        <f t="shared" ca="1" si="0"/>
        <v>0</v>
      </c>
      <c r="D24" s="5">
        <f t="shared" ca="1" si="1"/>
        <v>0</v>
      </c>
      <c r="E24" s="5">
        <f t="shared" ca="1" si="2"/>
        <v>0</v>
      </c>
      <c r="F24" s="5">
        <f t="shared" ca="1" si="3"/>
        <v>0</v>
      </c>
      <c r="G24" s="5">
        <f t="shared" ca="1" si="4"/>
        <v>0</v>
      </c>
      <c r="H24" s="7">
        <f t="shared" ca="1" si="5"/>
        <v>0</v>
      </c>
      <c r="I24" s="7"/>
      <c r="J24" s="5">
        <f t="shared" ca="1" si="6"/>
        <v>0</v>
      </c>
      <c r="K24" s="5">
        <f t="shared" ca="1" si="7"/>
        <v>2</v>
      </c>
      <c r="L24" s="5">
        <f t="shared" ca="1" si="8"/>
        <v>1</v>
      </c>
      <c r="M24" s="5">
        <f t="shared" ca="1" si="9"/>
        <v>2</v>
      </c>
      <c r="N24" s="5">
        <f t="shared" ca="1" si="10"/>
        <v>6</v>
      </c>
      <c r="O24" s="9">
        <f t="shared" ca="1" si="11"/>
        <v>11</v>
      </c>
      <c r="P24" s="9"/>
      <c r="Q24" s="5">
        <f t="shared" ca="1" si="12"/>
        <v>0</v>
      </c>
      <c r="R24" s="5">
        <f t="shared" ca="1" si="13"/>
        <v>0</v>
      </c>
      <c r="S24" s="5">
        <f t="shared" ca="1" si="14"/>
        <v>0</v>
      </c>
      <c r="T24" s="5">
        <f t="shared" ca="1" si="15"/>
        <v>0</v>
      </c>
      <c r="U24" s="5">
        <f t="shared" ca="1" si="16"/>
        <v>0</v>
      </c>
      <c r="V24" s="8">
        <f t="shared" ca="1" si="17"/>
        <v>0</v>
      </c>
      <c r="W24" s="8"/>
      <c r="X24" s="5">
        <f t="shared" ca="1" si="18"/>
        <v>0</v>
      </c>
      <c r="Y24" s="5">
        <f t="shared" ca="1" si="19"/>
        <v>2</v>
      </c>
      <c r="Z24" s="5">
        <f t="shared" ca="1" si="20"/>
        <v>1</v>
      </c>
      <c r="AA24" s="5">
        <f t="shared" ca="1" si="21"/>
        <v>2</v>
      </c>
      <c r="AB24" s="5">
        <f t="shared" ca="1" si="22"/>
        <v>6</v>
      </c>
      <c r="AC24" s="5">
        <f t="shared" ca="1" si="23"/>
        <v>11</v>
      </c>
    </row>
    <row r="25" spans="2:29" x14ac:dyDescent="0.15">
      <c r="B25" s="24" t="s">
        <v>70</v>
      </c>
      <c r="C25" s="4">
        <f t="shared" ca="1" si="0"/>
        <v>0</v>
      </c>
      <c r="D25" s="5">
        <f t="shared" ca="1" si="1"/>
        <v>0</v>
      </c>
      <c r="E25" s="5">
        <f t="shared" ca="1" si="2"/>
        <v>0</v>
      </c>
      <c r="F25" s="5">
        <f t="shared" ca="1" si="3"/>
        <v>0</v>
      </c>
      <c r="G25" s="5">
        <f t="shared" ca="1" si="4"/>
        <v>0</v>
      </c>
      <c r="H25" s="7">
        <f t="shared" ca="1" si="5"/>
        <v>0</v>
      </c>
      <c r="I25" s="7"/>
      <c r="J25" s="5">
        <f t="shared" ca="1" si="6"/>
        <v>0</v>
      </c>
      <c r="K25" s="5">
        <f t="shared" ca="1" si="7"/>
        <v>2</v>
      </c>
      <c r="L25" s="5">
        <f t="shared" ca="1" si="8"/>
        <v>1</v>
      </c>
      <c r="M25" s="5">
        <f t="shared" ca="1" si="9"/>
        <v>2</v>
      </c>
      <c r="N25" s="5">
        <f t="shared" ca="1" si="10"/>
        <v>6</v>
      </c>
      <c r="O25" s="9">
        <f t="shared" ca="1" si="11"/>
        <v>11</v>
      </c>
      <c r="P25" s="9"/>
      <c r="Q25" s="5">
        <f t="shared" ca="1" si="12"/>
        <v>0</v>
      </c>
      <c r="R25" s="5">
        <f t="shared" ca="1" si="13"/>
        <v>0</v>
      </c>
      <c r="S25" s="5">
        <f t="shared" ca="1" si="14"/>
        <v>0</v>
      </c>
      <c r="T25" s="5">
        <f t="shared" ca="1" si="15"/>
        <v>0</v>
      </c>
      <c r="U25" s="5">
        <f t="shared" ca="1" si="16"/>
        <v>0</v>
      </c>
      <c r="V25" s="8">
        <f t="shared" ca="1" si="17"/>
        <v>0</v>
      </c>
      <c r="W25" s="8"/>
      <c r="X25" s="5">
        <f t="shared" ca="1" si="18"/>
        <v>0</v>
      </c>
      <c r="Y25" s="5">
        <f t="shared" ca="1" si="19"/>
        <v>2</v>
      </c>
      <c r="Z25" s="5">
        <f t="shared" ca="1" si="20"/>
        <v>1</v>
      </c>
      <c r="AA25" s="5">
        <f t="shared" ca="1" si="21"/>
        <v>2</v>
      </c>
      <c r="AB25" s="5">
        <f t="shared" ca="1" si="22"/>
        <v>6</v>
      </c>
      <c r="AC25" s="5">
        <f t="shared" ca="1" si="23"/>
        <v>11</v>
      </c>
    </row>
    <row r="26" spans="2:29" x14ac:dyDescent="0.15">
      <c r="B26" s="24" t="s">
        <v>71</v>
      </c>
      <c r="C26" s="4">
        <f t="shared" ca="1" si="0"/>
        <v>0</v>
      </c>
      <c r="D26" s="5">
        <f t="shared" ca="1" si="1"/>
        <v>0</v>
      </c>
      <c r="E26" s="5">
        <f t="shared" ca="1" si="2"/>
        <v>0</v>
      </c>
      <c r="F26" s="5">
        <f t="shared" ca="1" si="3"/>
        <v>0</v>
      </c>
      <c r="G26" s="5">
        <f t="shared" ca="1" si="4"/>
        <v>0</v>
      </c>
      <c r="H26" s="7">
        <f t="shared" ca="1" si="5"/>
        <v>0</v>
      </c>
      <c r="I26" s="7"/>
      <c r="J26" s="5">
        <f t="shared" ca="1" si="6"/>
        <v>0</v>
      </c>
      <c r="K26" s="5">
        <f t="shared" ca="1" si="7"/>
        <v>2</v>
      </c>
      <c r="L26" s="5">
        <f t="shared" ca="1" si="8"/>
        <v>1</v>
      </c>
      <c r="M26" s="5">
        <f t="shared" ca="1" si="9"/>
        <v>2</v>
      </c>
      <c r="N26" s="5">
        <f t="shared" ca="1" si="10"/>
        <v>6</v>
      </c>
      <c r="O26" s="9">
        <f t="shared" ca="1" si="11"/>
        <v>11</v>
      </c>
      <c r="P26" s="9"/>
      <c r="Q26" s="5">
        <f t="shared" ca="1" si="12"/>
        <v>0</v>
      </c>
      <c r="R26" s="5">
        <f t="shared" ca="1" si="13"/>
        <v>0</v>
      </c>
      <c r="S26" s="5">
        <f t="shared" ca="1" si="14"/>
        <v>0</v>
      </c>
      <c r="T26" s="5">
        <f t="shared" ca="1" si="15"/>
        <v>0</v>
      </c>
      <c r="U26" s="5">
        <f t="shared" ca="1" si="16"/>
        <v>0</v>
      </c>
      <c r="V26" s="8">
        <f t="shared" ca="1" si="17"/>
        <v>0</v>
      </c>
      <c r="W26" s="8"/>
      <c r="X26" s="5">
        <f t="shared" ca="1" si="18"/>
        <v>0</v>
      </c>
      <c r="Y26" s="5">
        <f t="shared" ca="1" si="19"/>
        <v>2</v>
      </c>
      <c r="Z26" s="5">
        <f t="shared" ca="1" si="20"/>
        <v>1</v>
      </c>
      <c r="AA26" s="5">
        <f t="shared" ca="1" si="21"/>
        <v>2</v>
      </c>
      <c r="AB26" s="5">
        <f t="shared" ca="1" si="22"/>
        <v>6</v>
      </c>
      <c r="AC26" s="5">
        <f t="shared" ca="1" si="23"/>
        <v>11</v>
      </c>
    </row>
    <row r="27" spans="2:29" x14ac:dyDescent="0.15">
      <c r="B27" s="24" t="s">
        <v>72</v>
      </c>
      <c r="C27" s="4">
        <f t="shared" ca="1" si="0"/>
        <v>0</v>
      </c>
      <c r="D27" s="5">
        <f t="shared" ca="1" si="1"/>
        <v>0</v>
      </c>
      <c r="E27" s="5">
        <f t="shared" ca="1" si="2"/>
        <v>0</v>
      </c>
      <c r="F27" s="5">
        <f t="shared" ca="1" si="3"/>
        <v>0</v>
      </c>
      <c r="G27" s="5">
        <f t="shared" ca="1" si="4"/>
        <v>0</v>
      </c>
      <c r="H27" s="7">
        <f t="shared" ca="1" si="5"/>
        <v>0</v>
      </c>
      <c r="I27" s="7"/>
      <c r="J27" s="5">
        <f t="shared" ca="1" si="6"/>
        <v>0</v>
      </c>
      <c r="K27" s="5">
        <f t="shared" ca="1" si="7"/>
        <v>0</v>
      </c>
      <c r="L27" s="5">
        <f t="shared" ca="1" si="8"/>
        <v>0</v>
      </c>
      <c r="M27" s="5">
        <f t="shared" ca="1" si="9"/>
        <v>0</v>
      </c>
      <c r="N27" s="5">
        <f t="shared" ca="1" si="10"/>
        <v>0</v>
      </c>
      <c r="O27" s="9">
        <f t="shared" ca="1" si="11"/>
        <v>0</v>
      </c>
      <c r="P27" s="9"/>
      <c r="Q27" s="5">
        <f t="shared" ca="1" si="12"/>
        <v>0</v>
      </c>
      <c r="R27" s="5">
        <f t="shared" ca="1" si="13"/>
        <v>0</v>
      </c>
      <c r="S27" s="5">
        <f t="shared" ca="1" si="14"/>
        <v>0</v>
      </c>
      <c r="T27" s="5">
        <f t="shared" ca="1" si="15"/>
        <v>0</v>
      </c>
      <c r="U27" s="5">
        <f t="shared" ca="1" si="16"/>
        <v>0</v>
      </c>
      <c r="V27" s="8">
        <f t="shared" ca="1" si="17"/>
        <v>0</v>
      </c>
      <c r="W27" s="8"/>
      <c r="X27" s="5">
        <f t="shared" ca="1" si="18"/>
        <v>0</v>
      </c>
      <c r="Y27" s="5">
        <f t="shared" ca="1" si="19"/>
        <v>0</v>
      </c>
      <c r="Z27" s="5">
        <f t="shared" ca="1" si="20"/>
        <v>0</v>
      </c>
      <c r="AA27" s="5">
        <f t="shared" ca="1" si="21"/>
        <v>0</v>
      </c>
      <c r="AB27" s="5">
        <f t="shared" ca="1" si="22"/>
        <v>0</v>
      </c>
      <c r="AC27" s="5">
        <f t="shared" ca="1" si="23"/>
        <v>0</v>
      </c>
    </row>
    <row r="28" spans="2:29" x14ac:dyDescent="0.15">
      <c r="B28" s="24" t="s">
        <v>73</v>
      </c>
      <c r="C28" s="4">
        <f t="shared" ca="1" si="0"/>
        <v>0</v>
      </c>
      <c r="D28" s="5">
        <f t="shared" ca="1" si="1"/>
        <v>0</v>
      </c>
      <c r="E28" s="5">
        <f t="shared" ca="1" si="2"/>
        <v>0</v>
      </c>
      <c r="F28" s="5">
        <f t="shared" ca="1" si="3"/>
        <v>0</v>
      </c>
      <c r="G28" s="5">
        <f t="shared" ca="1" si="4"/>
        <v>0</v>
      </c>
      <c r="H28" s="7">
        <f t="shared" ca="1" si="5"/>
        <v>0</v>
      </c>
      <c r="I28" s="7"/>
      <c r="J28" s="5">
        <f t="shared" ca="1" si="6"/>
        <v>0</v>
      </c>
      <c r="K28" s="5">
        <f t="shared" ca="1" si="7"/>
        <v>0</v>
      </c>
      <c r="L28" s="5">
        <f t="shared" ca="1" si="8"/>
        <v>0</v>
      </c>
      <c r="M28" s="5">
        <f t="shared" ca="1" si="9"/>
        <v>0</v>
      </c>
      <c r="N28" s="5">
        <f t="shared" ca="1" si="10"/>
        <v>0</v>
      </c>
      <c r="O28" s="9">
        <f t="shared" ca="1" si="11"/>
        <v>0</v>
      </c>
      <c r="P28" s="9"/>
      <c r="Q28" s="5">
        <f t="shared" ca="1" si="12"/>
        <v>0</v>
      </c>
      <c r="R28" s="5">
        <f t="shared" ca="1" si="13"/>
        <v>0</v>
      </c>
      <c r="S28" s="5">
        <f t="shared" ca="1" si="14"/>
        <v>0</v>
      </c>
      <c r="T28" s="5">
        <f t="shared" ca="1" si="15"/>
        <v>0</v>
      </c>
      <c r="U28" s="5">
        <f t="shared" ca="1" si="16"/>
        <v>0</v>
      </c>
      <c r="V28" s="8">
        <f t="shared" ca="1" si="17"/>
        <v>0</v>
      </c>
      <c r="W28" s="8"/>
      <c r="X28" s="5">
        <f t="shared" ca="1" si="18"/>
        <v>0</v>
      </c>
      <c r="Y28" s="5">
        <f t="shared" ca="1" si="19"/>
        <v>0</v>
      </c>
      <c r="Z28" s="5">
        <f t="shared" ca="1" si="20"/>
        <v>0</v>
      </c>
      <c r="AA28" s="5">
        <f t="shared" ca="1" si="21"/>
        <v>0</v>
      </c>
      <c r="AB28" s="5">
        <f t="shared" ca="1" si="22"/>
        <v>0</v>
      </c>
      <c r="AC28" s="5">
        <f t="shared" ca="1" si="23"/>
        <v>0</v>
      </c>
    </row>
    <row r="29" spans="2:29" x14ac:dyDescent="0.15">
      <c r="B29" s="24" t="s">
        <v>74</v>
      </c>
      <c r="C29" s="4">
        <f t="shared" ca="1" si="0"/>
        <v>0</v>
      </c>
      <c r="D29" s="5">
        <f t="shared" ca="1" si="1"/>
        <v>0</v>
      </c>
      <c r="E29" s="5">
        <f t="shared" ca="1" si="2"/>
        <v>0</v>
      </c>
      <c r="F29" s="5">
        <f t="shared" ca="1" si="3"/>
        <v>0</v>
      </c>
      <c r="G29" s="5">
        <f t="shared" ca="1" si="4"/>
        <v>0</v>
      </c>
      <c r="H29" s="7">
        <f t="shared" ca="1" si="5"/>
        <v>0</v>
      </c>
      <c r="I29" s="7"/>
      <c r="J29" s="5">
        <f t="shared" ca="1" si="6"/>
        <v>0</v>
      </c>
      <c r="K29" s="5">
        <f t="shared" ca="1" si="7"/>
        <v>0</v>
      </c>
      <c r="L29" s="5">
        <f t="shared" ca="1" si="8"/>
        <v>0</v>
      </c>
      <c r="M29" s="5">
        <f t="shared" ca="1" si="9"/>
        <v>0</v>
      </c>
      <c r="N29" s="5">
        <f t="shared" ca="1" si="10"/>
        <v>0</v>
      </c>
      <c r="O29" s="9">
        <f t="shared" ca="1" si="11"/>
        <v>0</v>
      </c>
      <c r="P29" s="9"/>
      <c r="Q29" s="5">
        <f t="shared" ca="1" si="12"/>
        <v>0</v>
      </c>
      <c r="R29" s="5">
        <f t="shared" ca="1" si="13"/>
        <v>0</v>
      </c>
      <c r="S29" s="5">
        <f t="shared" ca="1" si="14"/>
        <v>0</v>
      </c>
      <c r="T29" s="5">
        <f t="shared" ca="1" si="15"/>
        <v>0</v>
      </c>
      <c r="U29" s="5">
        <f t="shared" ca="1" si="16"/>
        <v>0</v>
      </c>
      <c r="V29" s="8">
        <f t="shared" ca="1" si="17"/>
        <v>0</v>
      </c>
      <c r="W29" s="8"/>
      <c r="X29" s="5">
        <f t="shared" ca="1" si="18"/>
        <v>0</v>
      </c>
      <c r="Y29" s="5">
        <f t="shared" ca="1" si="19"/>
        <v>0</v>
      </c>
      <c r="Z29" s="5">
        <f t="shared" ca="1" si="20"/>
        <v>0</v>
      </c>
      <c r="AA29" s="5">
        <f t="shared" ca="1" si="21"/>
        <v>0</v>
      </c>
      <c r="AB29" s="5">
        <f t="shared" ca="1" si="22"/>
        <v>0</v>
      </c>
      <c r="AC29" s="5">
        <f t="shared" ca="1" si="23"/>
        <v>0</v>
      </c>
    </row>
    <row r="30" spans="2:29" x14ac:dyDescent="0.15">
      <c r="B30" s="24" t="s">
        <v>75</v>
      </c>
      <c r="C30" s="4">
        <f t="shared" ca="1" si="0"/>
        <v>0</v>
      </c>
      <c r="D30" s="5">
        <f t="shared" ca="1" si="1"/>
        <v>0</v>
      </c>
      <c r="E30" s="5">
        <f t="shared" ca="1" si="2"/>
        <v>0</v>
      </c>
      <c r="F30" s="5">
        <f t="shared" ca="1" si="3"/>
        <v>0</v>
      </c>
      <c r="G30" s="5">
        <f t="shared" ca="1" si="4"/>
        <v>0</v>
      </c>
      <c r="H30" s="7">
        <f t="shared" ca="1" si="5"/>
        <v>0</v>
      </c>
      <c r="I30" s="7"/>
      <c r="J30" s="5">
        <f t="shared" ca="1" si="6"/>
        <v>0</v>
      </c>
      <c r="K30" s="5">
        <f t="shared" ca="1" si="7"/>
        <v>0</v>
      </c>
      <c r="L30" s="5">
        <f t="shared" ca="1" si="8"/>
        <v>0</v>
      </c>
      <c r="M30" s="5">
        <f t="shared" ca="1" si="9"/>
        <v>0</v>
      </c>
      <c r="N30" s="5">
        <f t="shared" ca="1" si="10"/>
        <v>0</v>
      </c>
      <c r="O30" s="9">
        <f t="shared" ca="1" si="11"/>
        <v>0</v>
      </c>
      <c r="P30" s="9"/>
      <c r="Q30" s="5">
        <f t="shared" ca="1" si="12"/>
        <v>0</v>
      </c>
      <c r="R30" s="5">
        <f t="shared" ca="1" si="13"/>
        <v>0</v>
      </c>
      <c r="S30" s="5">
        <f t="shared" ca="1" si="14"/>
        <v>0</v>
      </c>
      <c r="T30" s="5">
        <f t="shared" ca="1" si="15"/>
        <v>0</v>
      </c>
      <c r="U30" s="5">
        <f t="shared" ca="1" si="16"/>
        <v>0</v>
      </c>
      <c r="V30" s="8">
        <f t="shared" ca="1" si="17"/>
        <v>0</v>
      </c>
      <c r="W30" s="8"/>
      <c r="X30" s="5">
        <f t="shared" ca="1" si="18"/>
        <v>0</v>
      </c>
      <c r="Y30" s="5">
        <f t="shared" ca="1" si="19"/>
        <v>0</v>
      </c>
      <c r="Z30" s="5">
        <f t="shared" ca="1" si="20"/>
        <v>0</v>
      </c>
      <c r="AA30" s="5">
        <f t="shared" ca="1" si="21"/>
        <v>0</v>
      </c>
      <c r="AB30" s="5">
        <f t="shared" ca="1" si="22"/>
        <v>0</v>
      </c>
      <c r="AC30" s="5">
        <f t="shared" ca="1" si="23"/>
        <v>0</v>
      </c>
    </row>
    <row r="31" spans="2:29" x14ac:dyDescent="0.15">
      <c r="B31" s="24" t="s">
        <v>76</v>
      </c>
      <c r="C31" s="4">
        <f t="shared" ca="1" si="0"/>
        <v>0</v>
      </c>
      <c r="D31" s="5">
        <f t="shared" ca="1" si="1"/>
        <v>0</v>
      </c>
      <c r="E31" s="5">
        <f t="shared" ca="1" si="2"/>
        <v>0</v>
      </c>
      <c r="F31" s="5">
        <f t="shared" ca="1" si="3"/>
        <v>0</v>
      </c>
      <c r="G31" s="5">
        <f t="shared" ca="1" si="4"/>
        <v>0</v>
      </c>
      <c r="H31" s="7">
        <f t="shared" ca="1" si="5"/>
        <v>0</v>
      </c>
      <c r="I31" s="7"/>
      <c r="J31" s="5">
        <f t="shared" ca="1" si="6"/>
        <v>0</v>
      </c>
      <c r="K31" s="5">
        <f t="shared" ca="1" si="7"/>
        <v>0</v>
      </c>
      <c r="L31" s="5">
        <f t="shared" ca="1" si="8"/>
        <v>0</v>
      </c>
      <c r="M31" s="5">
        <f t="shared" ca="1" si="9"/>
        <v>0</v>
      </c>
      <c r="N31" s="5">
        <f t="shared" ca="1" si="10"/>
        <v>0</v>
      </c>
      <c r="O31" s="9">
        <f t="shared" ca="1" si="11"/>
        <v>0</v>
      </c>
      <c r="P31" s="9"/>
      <c r="Q31" s="5">
        <f t="shared" ca="1" si="12"/>
        <v>0</v>
      </c>
      <c r="R31" s="5">
        <f t="shared" ca="1" si="13"/>
        <v>0</v>
      </c>
      <c r="S31" s="5">
        <f t="shared" ca="1" si="14"/>
        <v>0</v>
      </c>
      <c r="T31" s="5">
        <f t="shared" ca="1" si="15"/>
        <v>0</v>
      </c>
      <c r="U31" s="5">
        <f t="shared" ca="1" si="16"/>
        <v>0</v>
      </c>
      <c r="V31" s="8">
        <f t="shared" ca="1" si="17"/>
        <v>0</v>
      </c>
      <c r="W31" s="8"/>
      <c r="X31" s="5">
        <f t="shared" ca="1" si="18"/>
        <v>0</v>
      </c>
      <c r="Y31" s="5">
        <f t="shared" ca="1" si="19"/>
        <v>0</v>
      </c>
      <c r="Z31" s="5">
        <f t="shared" ca="1" si="20"/>
        <v>0</v>
      </c>
      <c r="AA31" s="5">
        <f t="shared" ca="1" si="21"/>
        <v>0</v>
      </c>
      <c r="AB31" s="5">
        <f t="shared" ca="1" si="22"/>
        <v>0</v>
      </c>
      <c r="AC31" s="5">
        <f t="shared" ca="1" si="23"/>
        <v>0</v>
      </c>
    </row>
    <row r="32" spans="2:29" x14ac:dyDescent="0.15">
      <c r="B32" s="24" t="s">
        <v>77</v>
      </c>
      <c r="C32" s="4">
        <f t="shared" ca="1" si="0"/>
        <v>0</v>
      </c>
      <c r="D32" s="5">
        <f t="shared" ca="1" si="1"/>
        <v>0</v>
      </c>
      <c r="E32" s="5">
        <f t="shared" ca="1" si="2"/>
        <v>0</v>
      </c>
      <c r="F32" s="5">
        <f t="shared" ca="1" si="3"/>
        <v>0</v>
      </c>
      <c r="G32" s="5">
        <f t="shared" ca="1" si="4"/>
        <v>0</v>
      </c>
      <c r="H32" s="7">
        <f t="shared" ca="1" si="5"/>
        <v>0</v>
      </c>
      <c r="I32" s="7"/>
      <c r="J32" s="5">
        <f t="shared" ca="1" si="6"/>
        <v>0</v>
      </c>
      <c r="K32" s="5">
        <f t="shared" ca="1" si="7"/>
        <v>0</v>
      </c>
      <c r="L32" s="5">
        <f t="shared" ca="1" si="8"/>
        <v>0</v>
      </c>
      <c r="M32" s="5">
        <f t="shared" ca="1" si="9"/>
        <v>0</v>
      </c>
      <c r="N32" s="5">
        <f t="shared" ca="1" si="10"/>
        <v>0</v>
      </c>
      <c r="O32" s="9">
        <f t="shared" ca="1" si="11"/>
        <v>0</v>
      </c>
      <c r="P32" s="9"/>
      <c r="Q32" s="5">
        <f t="shared" ca="1" si="12"/>
        <v>0</v>
      </c>
      <c r="R32" s="5">
        <f t="shared" ca="1" si="13"/>
        <v>0</v>
      </c>
      <c r="S32" s="5">
        <f t="shared" ca="1" si="14"/>
        <v>0</v>
      </c>
      <c r="T32" s="5">
        <f t="shared" ca="1" si="15"/>
        <v>0</v>
      </c>
      <c r="U32" s="5">
        <f t="shared" ca="1" si="16"/>
        <v>0</v>
      </c>
      <c r="V32" s="8">
        <f t="shared" ca="1" si="17"/>
        <v>0</v>
      </c>
      <c r="W32" s="8"/>
      <c r="X32" s="5">
        <f t="shared" ca="1" si="18"/>
        <v>0</v>
      </c>
      <c r="Y32" s="5">
        <f t="shared" ca="1" si="19"/>
        <v>0</v>
      </c>
      <c r="Z32" s="5">
        <f t="shared" ca="1" si="20"/>
        <v>0</v>
      </c>
      <c r="AA32" s="5">
        <f t="shared" ca="1" si="21"/>
        <v>0</v>
      </c>
      <c r="AB32" s="5">
        <f t="shared" ca="1" si="22"/>
        <v>0</v>
      </c>
      <c r="AC32" s="5">
        <f t="shared" ca="1" si="23"/>
        <v>0</v>
      </c>
    </row>
    <row r="33" spans="2:29" x14ac:dyDescent="0.15">
      <c r="B33" s="24" t="s">
        <v>78</v>
      </c>
      <c r="C33" s="4">
        <f t="shared" ca="1" si="0"/>
        <v>0</v>
      </c>
      <c r="D33" s="5">
        <f t="shared" ca="1" si="1"/>
        <v>0</v>
      </c>
      <c r="E33" s="5">
        <f t="shared" ca="1" si="2"/>
        <v>0</v>
      </c>
      <c r="F33" s="5">
        <f t="shared" ca="1" si="3"/>
        <v>0</v>
      </c>
      <c r="G33" s="5">
        <f t="shared" ca="1" si="4"/>
        <v>0</v>
      </c>
      <c r="H33" s="7">
        <f t="shared" ca="1" si="5"/>
        <v>0</v>
      </c>
      <c r="I33" s="7"/>
      <c r="J33" s="5">
        <f t="shared" ca="1" si="6"/>
        <v>0</v>
      </c>
      <c r="K33" s="5">
        <f t="shared" ca="1" si="7"/>
        <v>0</v>
      </c>
      <c r="L33" s="5">
        <f t="shared" ca="1" si="8"/>
        <v>0</v>
      </c>
      <c r="M33" s="5">
        <f t="shared" ca="1" si="9"/>
        <v>0</v>
      </c>
      <c r="N33" s="5">
        <f t="shared" ca="1" si="10"/>
        <v>0</v>
      </c>
      <c r="O33" s="9">
        <f t="shared" ca="1" si="11"/>
        <v>0</v>
      </c>
      <c r="P33" s="9"/>
      <c r="Q33" s="5">
        <f t="shared" ca="1" si="12"/>
        <v>0</v>
      </c>
      <c r="R33" s="5">
        <f t="shared" ca="1" si="13"/>
        <v>0</v>
      </c>
      <c r="S33" s="5">
        <f t="shared" ca="1" si="14"/>
        <v>0</v>
      </c>
      <c r="T33" s="5">
        <f t="shared" ca="1" si="15"/>
        <v>0</v>
      </c>
      <c r="U33" s="5">
        <f t="shared" ca="1" si="16"/>
        <v>0</v>
      </c>
      <c r="V33" s="8">
        <f t="shared" ca="1" si="17"/>
        <v>0</v>
      </c>
      <c r="W33" s="8"/>
      <c r="X33" s="5">
        <f t="shared" ca="1" si="18"/>
        <v>0</v>
      </c>
      <c r="Y33" s="5">
        <f t="shared" ca="1" si="19"/>
        <v>0</v>
      </c>
      <c r="Z33" s="5">
        <f t="shared" ca="1" si="20"/>
        <v>0</v>
      </c>
      <c r="AA33" s="5">
        <f t="shared" ca="1" si="21"/>
        <v>0</v>
      </c>
      <c r="AB33" s="5">
        <f t="shared" ca="1" si="22"/>
        <v>0</v>
      </c>
      <c r="AC33" s="5">
        <f t="shared" ca="1" si="23"/>
        <v>0</v>
      </c>
    </row>
    <row r="34" spans="2:29" x14ac:dyDescent="0.15">
      <c r="B34" s="24" t="s">
        <v>79</v>
      </c>
      <c r="C34" s="4">
        <f t="shared" ca="1" si="0"/>
        <v>0</v>
      </c>
      <c r="D34" s="5">
        <f t="shared" ca="1" si="1"/>
        <v>0</v>
      </c>
      <c r="E34" s="5">
        <f t="shared" ca="1" si="2"/>
        <v>0</v>
      </c>
      <c r="F34" s="5">
        <f t="shared" ca="1" si="3"/>
        <v>0</v>
      </c>
      <c r="G34" s="5">
        <f t="shared" ca="1" si="4"/>
        <v>0</v>
      </c>
      <c r="H34" s="7">
        <f t="shared" ca="1" si="5"/>
        <v>0</v>
      </c>
      <c r="I34" s="7"/>
      <c r="J34" s="5">
        <f t="shared" ca="1" si="6"/>
        <v>0</v>
      </c>
      <c r="K34" s="5">
        <f t="shared" ca="1" si="7"/>
        <v>0</v>
      </c>
      <c r="L34" s="5">
        <f t="shared" ca="1" si="8"/>
        <v>0</v>
      </c>
      <c r="M34" s="5">
        <f t="shared" ca="1" si="9"/>
        <v>0</v>
      </c>
      <c r="N34" s="5">
        <f t="shared" ca="1" si="10"/>
        <v>0</v>
      </c>
      <c r="O34" s="9">
        <f t="shared" ca="1" si="11"/>
        <v>0</v>
      </c>
      <c r="P34" s="9"/>
      <c r="Q34" s="5">
        <f t="shared" ca="1" si="12"/>
        <v>0</v>
      </c>
      <c r="R34" s="5">
        <f t="shared" ca="1" si="13"/>
        <v>0</v>
      </c>
      <c r="S34" s="5">
        <f t="shared" ca="1" si="14"/>
        <v>0</v>
      </c>
      <c r="T34" s="5">
        <f t="shared" ca="1" si="15"/>
        <v>0</v>
      </c>
      <c r="U34" s="5">
        <f t="shared" ca="1" si="16"/>
        <v>0</v>
      </c>
      <c r="V34" s="8">
        <f t="shared" ca="1" si="17"/>
        <v>0</v>
      </c>
      <c r="W34" s="8"/>
      <c r="X34" s="5">
        <f t="shared" ca="1" si="18"/>
        <v>0</v>
      </c>
      <c r="Y34" s="5">
        <f t="shared" ca="1" si="19"/>
        <v>0</v>
      </c>
      <c r="Z34" s="5">
        <f t="shared" ca="1" si="20"/>
        <v>0</v>
      </c>
      <c r="AA34" s="5">
        <f t="shared" ca="1" si="21"/>
        <v>0</v>
      </c>
      <c r="AB34" s="5">
        <f t="shared" ca="1" si="22"/>
        <v>0</v>
      </c>
      <c r="AC34" s="5">
        <f t="shared" ca="1" si="23"/>
        <v>0</v>
      </c>
    </row>
    <row r="35" spans="2:29" x14ac:dyDescent="0.15">
      <c r="B35" s="24" t="s">
        <v>80</v>
      </c>
      <c r="C35" s="4">
        <f t="shared" ca="1" si="0"/>
        <v>0</v>
      </c>
      <c r="D35" s="5">
        <f t="shared" ca="1" si="1"/>
        <v>0</v>
      </c>
      <c r="E35" s="5">
        <f t="shared" ca="1" si="2"/>
        <v>0</v>
      </c>
      <c r="F35" s="5">
        <f t="shared" ca="1" si="3"/>
        <v>0</v>
      </c>
      <c r="G35" s="5">
        <f t="shared" ca="1" si="4"/>
        <v>0</v>
      </c>
      <c r="H35" s="7">
        <f t="shared" ca="1" si="5"/>
        <v>0</v>
      </c>
      <c r="I35" s="7"/>
      <c r="J35" s="5">
        <f t="shared" ca="1" si="6"/>
        <v>0</v>
      </c>
      <c r="K35" s="5">
        <f t="shared" ca="1" si="7"/>
        <v>0</v>
      </c>
      <c r="L35" s="5">
        <f t="shared" ca="1" si="8"/>
        <v>0</v>
      </c>
      <c r="M35" s="5">
        <f t="shared" ca="1" si="9"/>
        <v>0</v>
      </c>
      <c r="N35" s="5">
        <f t="shared" ca="1" si="10"/>
        <v>0</v>
      </c>
      <c r="O35" s="9">
        <f t="shared" ca="1" si="11"/>
        <v>0</v>
      </c>
      <c r="P35" s="9"/>
      <c r="Q35" s="5">
        <f t="shared" ca="1" si="12"/>
        <v>0</v>
      </c>
      <c r="R35" s="5">
        <f t="shared" ca="1" si="13"/>
        <v>0</v>
      </c>
      <c r="S35" s="5">
        <f t="shared" ca="1" si="14"/>
        <v>0</v>
      </c>
      <c r="T35" s="5">
        <f t="shared" ca="1" si="15"/>
        <v>0</v>
      </c>
      <c r="U35" s="5">
        <f t="shared" ca="1" si="16"/>
        <v>0</v>
      </c>
      <c r="V35" s="8">
        <f t="shared" ca="1" si="17"/>
        <v>0</v>
      </c>
      <c r="W35" s="8"/>
      <c r="X35" s="5">
        <f t="shared" ca="1" si="18"/>
        <v>0</v>
      </c>
      <c r="Y35" s="5">
        <f t="shared" ca="1" si="19"/>
        <v>0</v>
      </c>
      <c r="Z35" s="5">
        <f t="shared" ca="1" si="20"/>
        <v>0</v>
      </c>
      <c r="AA35" s="5">
        <f t="shared" ca="1" si="21"/>
        <v>0</v>
      </c>
      <c r="AB35" s="5">
        <f t="shared" ca="1" si="22"/>
        <v>0</v>
      </c>
      <c r="AC35" s="5">
        <f t="shared" ca="1" si="23"/>
        <v>0</v>
      </c>
    </row>
    <row r="36" spans="2:29" x14ac:dyDescent="0.15">
      <c r="B36" s="24" t="s">
        <v>81</v>
      </c>
      <c r="C36" s="4">
        <f t="shared" ca="1" si="0"/>
        <v>0</v>
      </c>
      <c r="D36" s="5">
        <f t="shared" ca="1" si="1"/>
        <v>0</v>
      </c>
      <c r="E36" s="5">
        <f t="shared" ca="1" si="2"/>
        <v>0</v>
      </c>
      <c r="F36" s="5">
        <f t="shared" ca="1" si="3"/>
        <v>0</v>
      </c>
      <c r="G36" s="5">
        <f t="shared" ca="1" si="4"/>
        <v>0</v>
      </c>
      <c r="H36" s="7">
        <f t="shared" ca="1" si="5"/>
        <v>0</v>
      </c>
      <c r="I36" s="7"/>
      <c r="J36" s="5">
        <f t="shared" ca="1" si="6"/>
        <v>0</v>
      </c>
      <c r="K36" s="5">
        <f t="shared" ca="1" si="7"/>
        <v>0</v>
      </c>
      <c r="L36" s="5">
        <f t="shared" ca="1" si="8"/>
        <v>0</v>
      </c>
      <c r="M36" s="5">
        <f t="shared" ca="1" si="9"/>
        <v>0</v>
      </c>
      <c r="N36" s="5">
        <f t="shared" ca="1" si="10"/>
        <v>0</v>
      </c>
      <c r="O36" s="9">
        <f t="shared" ca="1" si="11"/>
        <v>0</v>
      </c>
      <c r="P36" s="9"/>
      <c r="Q36" s="5">
        <f t="shared" ca="1" si="12"/>
        <v>0</v>
      </c>
      <c r="R36" s="5">
        <f t="shared" ca="1" si="13"/>
        <v>0</v>
      </c>
      <c r="S36" s="5">
        <f t="shared" ca="1" si="14"/>
        <v>0</v>
      </c>
      <c r="T36" s="5">
        <f t="shared" ca="1" si="15"/>
        <v>0</v>
      </c>
      <c r="U36" s="5">
        <f t="shared" ca="1" si="16"/>
        <v>0</v>
      </c>
      <c r="V36" s="8">
        <f t="shared" ca="1" si="17"/>
        <v>0</v>
      </c>
      <c r="W36" s="8"/>
      <c r="X36" s="5">
        <f t="shared" ca="1" si="18"/>
        <v>0</v>
      </c>
      <c r="Y36" s="5">
        <f t="shared" ca="1" si="19"/>
        <v>0</v>
      </c>
      <c r="Z36" s="5">
        <f t="shared" ca="1" si="20"/>
        <v>0</v>
      </c>
      <c r="AA36" s="5">
        <f t="shared" ca="1" si="21"/>
        <v>0</v>
      </c>
      <c r="AB36" s="5">
        <f t="shared" ca="1" si="22"/>
        <v>0</v>
      </c>
      <c r="AC36" s="5">
        <f t="shared" ca="1" si="23"/>
        <v>0</v>
      </c>
    </row>
    <row r="37" spans="2:29" x14ac:dyDescent="0.15">
      <c r="B37" s="24" t="s">
        <v>82</v>
      </c>
      <c r="C37" s="4">
        <f t="shared" ca="1" si="0"/>
        <v>0</v>
      </c>
      <c r="D37" s="5">
        <f t="shared" ca="1" si="1"/>
        <v>0</v>
      </c>
      <c r="E37" s="5">
        <f t="shared" ca="1" si="2"/>
        <v>0</v>
      </c>
      <c r="F37" s="5">
        <f t="shared" ca="1" si="3"/>
        <v>0</v>
      </c>
      <c r="G37" s="5">
        <f t="shared" ca="1" si="4"/>
        <v>0</v>
      </c>
      <c r="H37" s="7">
        <f t="shared" ca="1" si="5"/>
        <v>0</v>
      </c>
      <c r="I37" s="7"/>
      <c r="J37" s="5">
        <f t="shared" ca="1" si="6"/>
        <v>0</v>
      </c>
      <c r="K37" s="5">
        <f t="shared" ca="1" si="7"/>
        <v>0</v>
      </c>
      <c r="L37" s="5">
        <f t="shared" ca="1" si="8"/>
        <v>0</v>
      </c>
      <c r="M37" s="5">
        <f t="shared" ca="1" si="9"/>
        <v>0</v>
      </c>
      <c r="N37" s="5">
        <f t="shared" ca="1" si="10"/>
        <v>0</v>
      </c>
      <c r="O37" s="9">
        <f t="shared" ca="1" si="11"/>
        <v>0</v>
      </c>
      <c r="P37" s="9"/>
      <c r="Q37" s="5">
        <f t="shared" ca="1" si="12"/>
        <v>0</v>
      </c>
      <c r="R37" s="5">
        <f t="shared" ca="1" si="13"/>
        <v>0</v>
      </c>
      <c r="S37" s="5">
        <f t="shared" ca="1" si="14"/>
        <v>0</v>
      </c>
      <c r="T37" s="5">
        <f t="shared" ca="1" si="15"/>
        <v>0</v>
      </c>
      <c r="U37" s="5">
        <f t="shared" ca="1" si="16"/>
        <v>0</v>
      </c>
      <c r="V37" s="8">
        <f t="shared" ca="1" si="17"/>
        <v>0</v>
      </c>
      <c r="W37" s="8"/>
      <c r="X37" s="5">
        <f t="shared" ca="1" si="18"/>
        <v>0</v>
      </c>
      <c r="Y37" s="5">
        <f t="shared" ca="1" si="19"/>
        <v>0</v>
      </c>
      <c r="Z37" s="5">
        <f t="shared" ca="1" si="20"/>
        <v>0</v>
      </c>
      <c r="AA37" s="5">
        <f t="shared" ca="1" si="21"/>
        <v>0</v>
      </c>
      <c r="AB37" s="5">
        <f t="shared" ca="1" si="22"/>
        <v>0</v>
      </c>
      <c r="AC37" s="5">
        <f t="shared" ca="1" si="23"/>
        <v>0</v>
      </c>
    </row>
    <row r="38" spans="2:29" x14ac:dyDescent="0.15">
      <c r="B38" s="6" t="s">
        <v>17</v>
      </c>
      <c r="C38" s="4">
        <f ca="1">SUM(C7:C37)</f>
        <v>0</v>
      </c>
      <c r="D38" s="5">
        <f t="shared" ref="D38:AC38" ca="1" si="24">SUM(D7:D37)</f>
        <v>0</v>
      </c>
      <c r="E38" s="5">
        <f t="shared" ca="1" si="24"/>
        <v>0</v>
      </c>
      <c r="F38" s="5">
        <f t="shared" ca="1" si="24"/>
        <v>0</v>
      </c>
      <c r="G38" s="5">
        <f t="shared" ca="1" si="24"/>
        <v>0</v>
      </c>
      <c r="H38" s="7">
        <f t="shared" ca="1" si="24"/>
        <v>0</v>
      </c>
      <c r="I38" s="7"/>
      <c r="J38" s="5">
        <f t="shared" ca="1" si="24"/>
        <v>17</v>
      </c>
      <c r="K38" s="5">
        <f t="shared" ca="1" si="24"/>
        <v>6</v>
      </c>
      <c r="L38" s="5">
        <f t="shared" ca="1" si="24"/>
        <v>30</v>
      </c>
      <c r="M38" s="5">
        <f t="shared" ca="1" si="24"/>
        <v>23</v>
      </c>
      <c r="N38" s="5">
        <f t="shared" ca="1" si="24"/>
        <v>40</v>
      </c>
      <c r="O38" s="9">
        <f t="shared" ca="1" si="24"/>
        <v>116</v>
      </c>
      <c r="P38" s="9"/>
      <c r="Q38" s="5">
        <f t="shared" ca="1" si="24"/>
        <v>0</v>
      </c>
      <c r="R38" s="5">
        <f t="shared" ca="1" si="24"/>
        <v>0</v>
      </c>
      <c r="S38" s="5">
        <f t="shared" ca="1" si="24"/>
        <v>0</v>
      </c>
      <c r="T38" s="5">
        <f t="shared" ca="1" si="24"/>
        <v>0</v>
      </c>
      <c r="U38" s="5">
        <f t="shared" ca="1" si="24"/>
        <v>0</v>
      </c>
      <c r="V38" s="8">
        <f t="shared" ca="1" si="24"/>
        <v>0</v>
      </c>
      <c r="W38" s="8"/>
      <c r="X38" s="5">
        <f t="shared" ca="1" si="24"/>
        <v>17</v>
      </c>
      <c r="Y38" s="5">
        <f t="shared" ca="1" si="24"/>
        <v>6</v>
      </c>
      <c r="Z38" s="5">
        <f t="shared" ca="1" si="24"/>
        <v>30</v>
      </c>
      <c r="AA38" s="5">
        <f t="shared" ca="1" si="24"/>
        <v>23</v>
      </c>
      <c r="AB38" s="5">
        <f t="shared" ca="1" si="24"/>
        <v>40</v>
      </c>
      <c r="AC38" s="5">
        <f t="shared" ca="1" si="24"/>
        <v>116</v>
      </c>
    </row>
  </sheetData>
  <mergeCells count="14">
    <mergeCell ref="Q5:U5"/>
    <mergeCell ref="V5:V6"/>
    <mergeCell ref="X5:AB5"/>
    <mergeCell ref="AC5:AC6"/>
    <mergeCell ref="B3:B6"/>
    <mergeCell ref="C3:AC3"/>
    <mergeCell ref="C4:H4"/>
    <mergeCell ref="J4:O4"/>
    <mergeCell ref="Q4:V4"/>
    <mergeCell ref="X4:AC4"/>
    <mergeCell ref="C5:G5"/>
    <mergeCell ref="H5:H6"/>
    <mergeCell ref="J5:N5"/>
    <mergeCell ref="O5:O6"/>
  </mergeCells>
  <phoneticPr fontId="1"/>
  <pageMargins left="0.25" right="0.25" top="0.75" bottom="0.75" header="0.3" footer="0.3"/>
  <pageSetup paperSize="9" scale="33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8193" r:id="rId4" name="close06">
          <controlPr autoLine="0" r:id="rId5">
            <anchor>
              <from>
                <xdr:col>1</xdr:col>
                <xdr:colOff>9525</xdr:colOff>
                <xdr:row>2</xdr:row>
                <xdr:rowOff>19050</xdr:rowOff>
              </from>
              <to>
                <xdr:col>1</xdr:col>
                <xdr:colOff>752475</xdr:colOff>
                <xdr:row>4</xdr:row>
                <xdr:rowOff>0</xdr:rowOff>
              </to>
            </anchor>
          </controlPr>
        </control>
      </mc:Choice>
      <mc:Fallback>
        <control shapeId="8193" r:id="rId4" name="close06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</vt:i4>
      </vt:variant>
    </vt:vector>
  </HeadingPairs>
  <TitlesOfParts>
    <vt:vector size="41" baseType="lpstr">
      <vt:lpstr>食事発注</vt:lpstr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照合表（病院→業者）</vt:lpstr>
      <vt:lpstr>照合表（南山→業者）</vt:lpstr>
      <vt:lpstr>照合表（地域→業者）</vt:lpstr>
      <vt:lpstr>照合表【流動食(病院)】</vt:lpstr>
      <vt:lpstr>照合表【流動食(南山)】</vt:lpstr>
      <vt:lpstr>照合表【補助】</vt:lpstr>
      <vt:lpstr>'照合表（地域→業者）'!Print_Area</vt:lpstr>
      <vt:lpstr>'照合表（南山→業者）'!Print_Area</vt:lpstr>
      <vt:lpstr>'照合表（病院→業者）'!Print_Area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舩場 真也</dc:creator>
  <cp:lastModifiedBy>ALPHAD46</cp:lastModifiedBy>
  <cp:lastPrinted>2026-01-16T07:30:14Z</cp:lastPrinted>
  <dcterms:created xsi:type="dcterms:W3CDTF">2019-06-25T00:42:32Z</dcterms:created>
  <dcterms:modified xsi:type="dcterms:W3CDTF">2026-01-19T00:50:31Z</dcterms:modified>
</cp:coreProperties>
</file>