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0995" tabRatio="599" firstSheet="13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6" sheetId="62" r:id="rId15"/>
    <sheet name="15" sheetId="61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5" hidden="1">'15'!$A$1:$AS$72</definedName>
    <definedName name="_xlnm._FilterDatabase" localSheetId="14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'25'!$A$1:$AS$70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5">'15'!$A$1:$AS$72</definedName>
    <definedName name="_xlnm.Print_Area" localSheetId="14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'25'!$A$1:$AS$70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5" hidden="1">'15'!$A$1:$AD$42</definedName>
    <definedName name="Z_79840EB5_C21E_4746_91A6_E47145EC34D4_.wvu.PrintArea" localSheetId="14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'25'!$A$1:$AD$40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5" l="1"/>
  <c r="AL10" i="65"/>
  <c r="AI11" i="65"/>
  <c r="AL11" i="65"/>
  <c r="AI12" i="65"/>
  <c r="AL12" i="65"/>
  <c r="K13" i="65"/>
  <c r="N13" i="65"/>
  <c r="Q13" i="65"/>
  <c r="T13" i="65"/>
  <c r="W13" i="65"/>
  <c r="Z13" i="65"/>
  <c r="AC13" i="65"/>
  <c r="AF13" i="65"/>
  <c r="AC14" i="65" s="1"/>
  <c r="W14" i="65" l="1"/>
  <c r="K14" i="65"/>
  <c r="AI13" i="65"/>
  <c r="Q14" i="65"/>
  <c r="AL13" i="65"/>
  <c r="AF13" i="64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AI14" i="65" l="1"/>
  <c r="AO10" i="65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K14" i="71"/>
  <c r="AI13" i="50"/>
  <c r="AL13" i="63"/>
  <c r="AL13" i="64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<sst xmlns="http://schemas.openxmlformats.org/spreadsheetml/2006/main" count="9326" uniqueCount="341">
  <si>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</si>
  <si>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</si>
  <si>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</si>
  <si>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</si>
  <si>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</si>
  <si>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</si>
  <si>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</si>
  <si>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</si>
  <si>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</si>
  <si>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</si>
  <si>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</si>
  <si>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</si>
  <si>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</si>
  <si>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</si>
  <si>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</si>
  <si>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</si>
  <si>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</si>
  <si>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</si>
  <si>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</si>
  <si>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</si>
  <si>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</si>
  <si>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</si>
  <si>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</si>
  <si>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</si>
  <si>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</si>
  <si>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</si>
  <si>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</si>
  <si>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</si>
  <si>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</si>
  <si>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</si>
  <si>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</si>
  <si>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</si>
  <si>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</si>
  <si>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</si>
  <si>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</si>
  <si>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</si>
  <si>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</si>
  <si>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</si>
  <si>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</si>
  <si>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</si>
  <si>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</si>
  <si>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</si>
  <si>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</si>
  <si>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</si>
  <si>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</si>
  <si>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</si>
  <si>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</si>
  <si>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</si>
  <si>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</si>
  <si>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</si>
  <si>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</si>
  <si>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</si>
  <si>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</si>
  <si>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</si>
  <si>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</si>
  <si>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</si>
  <si>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</si>
  <si>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</si>
  <si>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</si>
  <si>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</si>
  <si>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</si>
  <si>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</si>
  <si>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</si>
  <si>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</si>
  <si>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</si>
  <si>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</si>
  <si>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</si>
  <si>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</si>
  <si>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</si>
  <si>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</si>
  <si>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</si>
  <si>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</si>
  <si>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</si>
  <si>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</si>
  <si>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</si>
  <si>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</si>
  <si>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</si>
  <si>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</si>
  <si>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</si>
  <si>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</si>
  <si>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</si>
  <si>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</si>
  <si>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</si>
  <si>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</si>
  <si>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</si>
  <si>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</si>
  <si>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</si>
  <si>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</si>
  <si>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</si>
  <si>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</si>
  <si>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</si>
  <si>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</si>
  <si>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</si>
  <si>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</si>
  <si>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</si>
  <si>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</si>
  <si>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</si>
  <si>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</si>
  <si>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</si>
  <si>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</si>
  <si>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</si>
  <si>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</si>
  <si>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</si>
  <si>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</si>
  <si>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</si>
  <si>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</si>
  <si>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</si>
  <si>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</si>
  <si>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</si>
  <si>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</si>
  <si>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</si>
  <si>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</si>
  <si>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</si>
  <si>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</si>
  <si>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</si>
  <si>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</si>
  <si>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</si>
  <si>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</si>
  <si>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</si>
  <si>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</si>
  <si>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</si>
  <si>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</si>
  <si>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</si>
  <si>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</si>
  <si>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</si>
  <si>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</si>
  <si>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</si>
  <si>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</si>
  <si>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</si>
  <si>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</si>
  <si>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</si>
  <si>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</si>
  <si>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</si>
  <si>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</si>
  <si>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</si>
  <si>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</si>
  <si>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</si>
  <si>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</si>
  <si>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</si>
  <si>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月</t>
    <phoneticPr fontId="2"/>
  </si>
  <si>
    <t>火</t>
    <rPh sb="0" eb="1">
      <t>カ</t>
    </rPh>
    <phoneticPr fontId="2"/>
  </si>
  <si>
    <t>水</t>
    <rPh sb="0" eb="1">
      <t>スイ</t>
    </rPh>
    <phoneticPr fontId="2"/>
  </si>
  <si>
    <t>12月</t>
    <rPh sb="2" eb="3">
      <t>ガツ</t>
    </rPh>
    <phoneticPr fontId="2"/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</si>
  <si>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</si>
  <si>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</si>
  <si>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</si>
  <si>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</si>
  <si>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</si>
  <si>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</si>
  <si>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</si>
  <si>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</si>
  <si>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</si>
  <si>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</si>
  <si>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</si>
  <si>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</si>
  <si>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</si>
  <si>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</si>
  <si>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</si>
  <si>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</si>
  <si>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</si>
  <si>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</si>
  <si>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三浦　華菜　</t>
    <phoneticPr fontId="2"/>
  </si>
  <si>
    <t>花生　健治郎</t>
    <phoneticPr fontId="2"/>
  </si>
  <si>
    <t>医療保護入院</t>
  </si>
  <si>
    <t>東C</t>
  </si>
  <si>
    <t>木村　正子</t>
    <phoneticPr fontId="2"/>
  </si>
  <si>
    <t>西B→北</t>
    <rPh sb="0" eb="1">
      <t>ニシ</t>
    </rPh>
    <rPh sb="3" eb="4">
      <t>キタ</t>
    </rPh>
    <phoneticPr fontId="2"/>
  </si>
  <si>
    <t>任意入院</t>
  </si>
  <si>
    <t>船場　幸子</t>
    <phoneticPr fontId="2"/>
  </si>
  <si>
    <t>北</t>
  </si>
  <si>
    <t>斗沢　定儀</t>
    <phoneticPr fontId="2"/>
  </si>
  <si>
    <t>南D</t>
  </si>
  <si>
    <t>鈴木　知子</t>
    <phoneticPr fontId="2"/>
  </si>
  <si>
    <t>佐々木　昭三</t>
    <phoneticPr fontId="2"/>
  </si>
  <si>
    <t>東C→南D</t>
    <rPh sb="0" eb="1">
      <t>ヒガシ</t>
    </rPh>
    <rPh sb="3" eb="4">
      <t>ミナミ</t>
    </rPh>
    <phoneticPr fontId="2"/>
  </si>
  <si>
    <t>大川　祥子</t>
  </si>
  <si>
    <t>三浦　華菜　</t>
  </si>
  <si>
    <t>日勤</t>
  </si>
  <si>
    <t>坂本　愛子</t>
    <phoneticPr fontId="2"/>
  </si>
  <si>
    <t>東C→西B</t>
    <rPh sb="0" eb="1">
      <t>ヒガシ</t>
    </rPh>
    <rPh sb="3" eb="4">
      <t>ニシ</t>
    </rPh>
    <phoneticPr fontId="2"/>
  </si>
  <si>
    <t>上平　キヨ</t>
    <phoneticPr fontId="2"/>
  </si>
  <si>
    <t>東C→南D</t>
    <rPh sb="0" eb="1">
      <t>ヒガシ</t>
    </rPh>
    <rPh sb="3" eb="4">
      <t>ミナミ</t>
    </rPh>
    <phoneticPr fontId="2"/>
  </si>
  <si>
    <t>遠藤 ひとみ</t>
    <phoneticPr fontId="2"/>
  </si>
  <si>
    <t>東D</t>
  </si>
  <si>
    <t xml:space="preserve"> 伊藤　誠</t>
    <phoneticPr fontId="2"/>
  </si>
  <si>
    <t>野田　敏治</t>
    <phoneticPr fontId="2"/>
  </si>
  <si>
    <t>四戸　多美子</t>
    <rPh sb="0" eb="2">
      <t>シノヘ</t>
    </rPh>
    <rPh sb="3" eb="6">
      <t>タミコ</t>
    </rPh>
    <phoneticPr fontId="2"/>
  </si>
  <si>
    <t>任意入院</t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</si>
  <si>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</si>
  <si>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田名部茂Dr</t>
  </si>
  <si>
    <t>解除</t>
    <rPh sb="0" eb="2">
      <t>カイジョ</t>
    </rPh>
    <phoneticPr fontId="2"/>
  </si>
  <si>
    <t>坂本　愛子</t>
    <phoneticPr fontId="2"/>
  </si>
  <si>
    <t>金泰德Dr</t>
  </si>
  <si>
    <t>公休</t>
  </si>
  <si>
    <t>：</t>
  </si>
  <si>
    <t>松尾　朱佑</t>
    <phoneticPr fontId="2"/>
  </si>
  <si>
    <t>蛭子　修</t>
    <phoneticPr fontId="2"/>
  </si>
  <si>
    <t>福村　秀吉</t>
    <phoneticPr fontId="2"/>
  </si>
  <si>
    <t>西B→東A</t>
    <rPh sb="0" eb="1">
      <t>ニシ</t>
    </rPh>
    <rPh sb="3" eb="4">
      <t>ヒガシ</t>
    </rPh>
    <phoneticPr fontId="2"/>
  </si>
  <si>
    <t>坪田　節子</t>
    <phoneticPr fontId="2"/>
  </si>
  <si>
    <t>村上祐介Dr</t>
  </si>
  <si>
    <t>曽我　正子</t>
    <rPh sb="0" eb="2">
      <t>ソガ</t>
    </rPh>
    <rPh sb="3" eb="5">
      <t>マサコ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</si>
  <si>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</si>
  <si>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七戸　康徳</t>
    <phoneticPr fontId="2"/>
  </si>
  <si>
    <t>西A→東D</t>
    <rPh sb="0" eb="1">
      <t>ニシ</t>
    </rPh>
    <rPh sb="3" eb="4">
      <t>ヒガシ</t>
    </rPh>
    <phoneticPr fontId="2"/>
  </si>
  <si>
    <t>福村　秀吉</t>
    <phoneticPr fontId="2"/>
  </si>
  <si>
    <t>長根　瞳</t>
    <phoneticPr fontId="2"/>
  </si>
  <si>
    <t>開始</t>
    <rPh sb="0" eb="2">
      <t>カイシ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</si>
  <si>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</si>
  <si>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東D→西A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</si>
  <si>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</si>
  <si>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北→東D</t>
    <rPh sb="0" eb="1">
      <t>キタ</t>
    </rPh>
    <rPh sb="2" eb="3">
      <t>ヒガシ</t>
    </rPh>
    <phoneticPr fontId="2"/>
  </si>
  <si>
    <t>南B</t>
  </si>
  <si>
    <t>清川　秀見</t>
    <rPh sb="0" eb="2">
      <t>キヨカワ</t>
    </rPh>
    <rPh sb="3" eb="4">
      <t>ヒデ</t>
    </rPh>
    <rPh sb="4" eb="5">
      <t>ケン</t>
    </rPh>
    <phoneticPr fontId="2"/>
  </si>
  <si>
    <t>梅田　とよ子</t>
    <rPh sb="0" eb="2">
      <t>ウメダ</t>
    </rPh>
    <rPh sb="5" eb="6">
      <t>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</si>
  <si>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</si>
  <si>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東D→北</t>
    <rPh sb="0" eb="1">
      <t>ヒガシ</t>
    </rPh>
    <rPh sb="3" eb="4">
      <t>キタ</t>
    </rPh>
    <phoneticPr fontId="2"/>
  </si>
  <si>
    <t>大坂　優佳</t>
    <rPh sb="0" eb="2">
      <t>オオサカ</t>
    </rPh>
    <rPh sb="3" eb="5">
      <t>ユウカ</t>
    </rPh>
    <phoneticPr fontId="2"/>
  </si>
  <si>
    <t>有給</t>
  </si>
  <si>
    <t>玉田　文弘</t>
    <rPh sb="0" eb="2">
      <t>タマダ</t>
    </rPh>
    <rPh sb="3" eb="5">
      <t>フミヒロ</t>
    </rPh>
    <phoneticPr fontId="2"/>
  </si>
  <si>
    <t>東C→南C</t>
    <rPh sb="0" eb="1">
      <t>ヒガシ</t>
    </rPh>
    <rPh sb="3" eb="4">
      <t>ミナミ</t>
    </rPh>
    <phoneticPr fontId="2"/>
  </si>
  <si>
    <t>宮坂　喜一</t>
    <rPh sb="0" eb="2">
      <t>ミヤサカ</t>
    </rPh>
    <rPh sb="3" eb="5">
      <t>キイチ</t>
    </rPh>
    <phoneticPr fontId="2"/>
  </si>
  <si>
    <t>南A</t>
  </si>
  <si>
    <t>太田　省三</t>
    <rPh sb="0" eb="2">
      <t>オオタ</t>
    </rPh>
    <rPh sb="3" eb="5">
      <t>ショウゾウ</t>
    </rPh>
    <phoneticPr fontId="2"/>
  </si>
  <si>
    <t>東合</t>
  </si>
  <si>
    <t>保土澤　光子</t>
    <rPh sb="0" eb="3">
      <t>ホドサワ</t>
    </rPh>
    <rPh sb="4" eb="6">
      <t>ミツコ</t>
    </rPh>
    <phoneticPr fontId="2"/>
  </si>
  <si>
    <t>安田　純子</t>
  </si>
  <si>
    <t>蛭子　修</t>
    <rPh sb="0" eb="2">
      <t>ヒルコ</t>
    </rPh>
    <rPh sb="3" eb="4">
      <t>オサム</t>
    </rPh>
    <phoneticPr fontId="2"/>
  </si>
  <si>
    <t>川村　和</t>
    <rPh sb="0" eb="2">
      <t>カワムラ</t>
    </rPh>
    <rPh sb="3" eb="4">
      <t>カズ</t>
    </rPh>
    <phoneticPr fontId="2"/>
  </si>
  <si>
    <t>間澤　ハル</t>
    <rPh sb="0" eb="2">
      <t>マザワ</t>
    </rPh>
    <phoneticPr fontId="2"/>
  </si>
  <si>
    <t>東C→南B</t>
    <rPh sb="0" eb="1">
      <t>ヒガシ</t>
    </rPh>
    <rPh sb="3" eb="4">
      <t>ミナミ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</si>
  <si>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</si>
  <si>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西舘　翔子</t>
  </si>
  <si>
    <t>坪田　節子</t>
    <rPh sb="0" eb="2">
      <t>ツボタ</t>
    </rPh>
    <rPh sb="3" eb="5">
      <t>セツコ</t>
    </rPh>
    <phoneticPr fontId="2"/>
  </si>
  <si>
    <t>東C→南C</t>
    <rPh sb="0" eb="1">
      <t>ヒガシ</t>
    </rPh>
    <rPh sb="3" eb="4">
      <t>ミナミ</t>
    </rPh>
    <phoneticPr fontId="2"/>
  </si>
  <si>
    <t>大澤　朋広</t>
    <rPh sb="0" eb="2">
      <t>オオサワ</t>
    </rPh>
    <rPh sb="3" eb="4">
      <t>トモ</t>
    </rPh>
    <rPh sb="4" eb="5">
      <t>ヒロ</t>
    </rPh>
    <phoneticPr fontId="2"/>
  </si>
  <si>
    <t>尾形　アイカ</t>
    <rPh sb="0" eb="2">
      <t>オガタ</t>
    </rPh>
    <phoneticPr fontId="2"/>
  </si>
  <si>
    <t>欠勤</t>
  </si>
  <si>
    <t>伊藤　誠</t>
    <rPh sb="0" eb="2">
      <t>イトウ</t>
    </rPh>
    <rPh sb="3" eb="4">
      <t>マコト</t>
    </rPh>
    <phoneticPr fontId="2"/>
  </si>
  <si>
    <t>坪坂　真由美</t>
    <rPh sb="0" eb="2">
      <t>ツボサカ</t>
    </rPh>
    <rPh sb="3" eb="6">
      <t>マユミ</t>
    </rPh>
    <phoneticPr fontId="2"/>
  </si>
  <si>
    <t>西B→東B</t>
    <rPh sb="0" eb="1">
      <t>ニシ</t>
    </rPh>
    <rPh sb="3" eb="4">
      <t>ヒガシ</t>
    </rPh>
    <phoneticPr fontId="2"/>
  </si>
  <si>
    <t>大塚　勇人</t>
    <rPh sb="0" eb="2">
      <t>オオツカ</t>
    </rPh>
    <rPh sb="3" eb="5">
      <t>ハヤト</t>
    </rPh>
    <phoneticPr fontId="2"/>
  </si>
  <si>
    <t>東B→西B</t>
    <rPh sb="0" eb="1">
      <t>ヒガシ</t>
    </rPh>
    <rPh sb="3" eb="4">
      <t>ニシ</t>
    </rPh>
    <phoneticPr fontId="2"/>
  </si>
  <si>
    <t>鈴木　新藏</t>
    <rPh sb="0" eb="2">
      <t>スズキ</t>
    </rPh>
    <rPh sb="3" eb="4">
      <t>シン</t>
    </rPh>
    <rPh sb="4" eb="5">
      <t>クラ</t>
    </rPh>
    <phoneticPr fontId="2"/>
  </si>
  <si>
    <t>長浜　厚子</t>
    <rPh sb="0" eb="2">
      <t>ナガハマ</t>
    </rPh>
    <rPh sb="3" eb="5">
      <t>アツコ</t>
    </rPh>
    <phoneticPr fontId="2"/>
  </si>
  <si>
    <t>長谷川　実千代</t>
    <rPh sb="0" eb="3">
      <t>ハセガワ</t>
    </rPh>
    <rPh sb="4" eb="7">
      <t>ミチヨ</t>
    </rPh>
    <phoneticPr fontId="2"/>
  </si>
  <si>
    <t>東D→西A</t>
    <rPh sb="0" eb="1">
      <t>ヒガシ</t>
    </rPh>
    <rPh sb="3" eb="4">
      <t>ニシ</t>
    </rPh>
    <phoneticPr fontId="2"/>
  </si>
  <si>
    <t>白座　カツ</t>
    <rPh sb="0" eb="2">
      <t>ハクザ</t>
    </rPh>
    <phoneticPr fontId="2"/>
  </si>
  <si>
    <t>南C</t>
  </si>
  <si>
    <t>本木　孝子</t>
    <rPh sb="0" eb="2">
      <t>モトキ</t>
    </rPh>
    <rPh sb="3" eb="5">
      <t>タカコ</t>
    </rPh>
    <phoneticPr fontId="2"/>
  </si>
  <si>
    <t>田名部　哲史</t>
    <rPh sb="0" eb="3">
      <t>タナブ</t>
    </rPh>
    <rPh sb="4" eb="6">
      <t>アキフミ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</si>
  <si>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</si>
  <si>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</si>
  <si>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</si>
  <si>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</si>
  <si>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佐々木　廣</t>
    <rPh sb="0" eb="3">
      <t>ササキ</t>
    </rPh>
    <rPh sb="4" eb="5">
      <t>ヒロシ</t>
    </rPh>
    <phoneticPr fontId="2"/>
  </si>
  <si>
    <t>東C→南D</t>
    <rPh sb="0" eb="1">
      <t>ヒガシ</t>
    </rPh>
    <rPh sb="3" eb="4">
      <t>ミナミ</t>
    </rPh>
    <phoneticPr fontId="2"/>
  </si>
  <si>
    <t>曽我　正子</t>
    <rPh sb="0" eb="2">
      <t>ソガ</t>
    </rPh>
    <rPh sb="3" eb="5">
      <t>マサコ</t>
    </rPh>
    <phoneticPr fontId="2"/>
  </si>
  <si>
    <t>西B→北</t>
    <rPh sb="0" eb="1">
      <t>ニシ</t>
    </rPh>
    <rPh sb="3" eb="4">
      <t>キタ</t>
    </rPh>
    <phoneticPr fontId="2"/>
  </si>
  <si>
    <t>小向　栄子</t>
    <rPh sb="0" eb="2">
      <t>コムカイ</t>
    </rPh>
    <rPh sb="3" eb="5">
      <t>エイコ</t>
    </rPh>
    <phoneticPr fontId="2"/>
  </si>
  <si>
    <t>西A→東合</t>
    <rPh sb="0" eb="1">
      <t>ニシ</t>
    </rPh>
    <rPh sb="3" eb="4">
      <t>ヒガシ</t>
    </rPh>
    <rPh sb="4" eb="5">
      <t>ゴウ</t>
    </rPh>
    <phoneticPr fontId="2"/>
  </si>
  <si>
    <t>神成　理紀之助</t>
    <phoneticPr fontId="2"/>
  </si>
  <si>
    <t>関 龍二</t>
    <phoneticPr fontId="2"/>
  </si>
  <si>
    <t>山本　キリ</t>
    <phoneticPr fontId="2"/>
  </si>
  <si>
    <t>八幡　敏子</t>
    <phoneticPr fontId="2"/>
  </si>
  <si>
    <t>坂本　愛子</t>
    <phoneticPr fontId="2"/>
  </si>
  <si>
    <t>東C→南D</t>
    <rPh sb="0" eb="1">
      <t>ヒガシ</t>
    </rPh>
    <rPh sb="3" eb="4">
      <t>ミナミ</t>
    </rPh>
    <phoneticPr fontId="2"/>
  </si>
  <si>
    <t>泉　沙耶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</si>
  <si>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</si>
  <si>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福村　秀吉</t>
  </si>
  <si>
    <t>石岡　夢空</t>
  </si>
  <si>
    <t>終了</t>
    <rPh sb="0" eb="2">
      <t>シュウリョウ</t>
    </rPh>
    <phoneticPr fontId="2"/>
  </si>
  <si>
    <t>中山　正光</t>
    <phoneticPr fontId="2"/>
  </si>
  <si>
    <t>木村　礼子</t>
    <phoneticPr fontId="2"/>
  </si>
  <si>
    <t>太田　省三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</si>
  <si>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</si>
  <si>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花生 健治郎</t>
    <phoneticPr fontId="2"/>
  </si>
  <si>
    <t>中村　聡</t>
    <phoneticPr fontId="2"/>
  </si>
  <si>
    <t>東B→西B</t>
    <rPh sb="0" eb="1">
      <t>ヒガシ</t>
    </rPh>
    <rPh sb="3" eb="4">
      <t>ニシ</t>
    </rPh>
    <phoneticPr fontId="2"/>
  </si>
  <si>
    <t>小向　栄子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</si>
  <si>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</si>
  <si>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川村　亨</t>
    <phoneticPr fontId="2"/>
  </si>
  <si>
    <t>遅刻</t>
  </si>
  <si>
    <t>石鉢　佳代</t>
  </si>
  <si>
    <t>澤里　皓輝</t>
  </si>
  <si>
    <t>田村　洋子</t>
    <rPh sb="0" eb="2">
      <t>タムラ</t>
    </rPh>
    <rPh sb="3" eb="5">
      <t>ヨウコ</t>
    </rPh>
    <phoneticPr fontId="2"/>
  </si>
  <si>
    <t>袴田　裕國</t>
    <phoneticPr fontId="2"/>
  </si>
  <si>
    <t>内山　陽大</t>
    <phoneticPr fontId="2"/>
  </si>
  <si>
    <t>野坂　翔</t>
    <phoneticPr fontId="2"/>
  </si>
  <si>
    <t>長谷川　豊</t>
    <phoneticPr fontId="2"/>
  </si>
  <si>
    <t>東B→北</t>
    <rPh sb="0" eb="1">
      <t>ヒガシ</t>
    </rPh>
    <rPh sb="3" eb="4">
      <t>キタ</t>
    </rPh>
    <phoneticPr fontId="2"/>
  </si>
  <si>
    <t>山本 キリ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</si>
  <si>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</si>
  <si>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坂本　愛子</t>
    <phoneticPr fontId="2"/>
  </si>
  <si>
    <t>西B→東C</t>
    <rPh sb="0" eb="1">
      <t>ニシ</t>
    </rPh>
    <rPh sb="3" eb="4">
      <t>ヒガシ</t>
    </rPh>
    <phoneticPr fontId="2"/>
  </si>
  <si>
    <t>坂本　愛子</t>
    <phoneticPr fontId="2"/>
  </si>
  <si>
    <t>東C→西B</t>
    <rPh sb="0" eb="1">
      <t>ヒガシ</t>
    </rPh>
    <rPh sb="3" eb="4">
      <t>ニシ</t>
    </rPh>
    <phoneticPr fontId="2"/>
  </si>
  <si>
    <t>中村　雅子</t>
    <phoneticPr fontId="2"/>
  </si>
  <si>
    <t>四戸　多美子</t>
    <phoneticPr fontId="2"/>
  </si>
  <si>
    <t>北→東C</t>
    <rPh sb="0" eb="1">
      <t>キタ</t>
    </rPh>
    <rPh sb="2" eb="3">
      <t>ヒガシ</t>
    </rPh>
    <phoneticPr fontId="2"/>
  </si>
  <si>
    <t>加藤　周滋</t>
    <phoneticPr fontId="2"/>
  </si>
  <si>
    <t>東B→西B</t>
    <rPh sb="0" eb="1">
      <t>ヒガシ</t>
    </rPh>
    <rPh sb="3" eb="4">
      <t>ニシ</t>
    </rPh>
    <phoneticPr fontId="2"/>
  </si>
  <si>
    <t>大坂　優佳</t>
    <rPh sb="0" eb="2">
      <t>オオサカ</t>
    </rPh>
    <rPh sb="3" eb="5">
      <t>ユウカ</t>
    </rPh>
    <phoneticPr fontId="2"/>
  </si>
  <si>
    <t>針田　秀明</t>
    <rPh sb="0" eb="2">
      <t>ハリタ</t>
    </rPh>
    <rPh sb="3" eb="5">
      <t>ヒデアキ</t>
    </rPh>
    <phoneticPr fontId="2"/>
  </si>
  <si>
    <t>保土澤　光子</t>
    <rPh sb="0" eb="3">
      <t>ホドサワ</t>
    </rPh>
    <rPh sb="4" eb="6">
      <t>ミツコ</t>
    </rPh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</si>
  <si>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</si>
  <si>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佐々木　廣</t>
    <rPh sb="0" eb="3">
      <t>ササキ</t>
    </rPh>
    <rPh sb="4" eb="5">
      <t>ヒロシ</t>
    </rPh>
    <phoneticPr fontId="2"/>
  </si>
  <si>
    <t>南D→東C</t>
    <rPh sb="0" eb="1">
      <t>ミナミ</t>
    </rPh>
    <rPh sb="3" eb="4">
      <t>ヒガシ</t>
    </rPh>
    <phoneticPr fontId="2"/>
  </si>
  <si>
    <t>種市　久雄</t>
    <rPh sb="0" eb="2">
      <t>タネイチ</t>
    </rPh>
    <rPh sb="3" eb="5">
      <t>ヒサオ</t>
    </rPh>
    <phoneticPr fontId="2"/>
  </si>
  <si>
    <t>中山　正光</t>
    <rPh sb="0" eb="2">
      <t>ナカヤマ</t>
    </rPh>
    <rPh sb="3" eb="5">
      <t>マサミツ</t>
    </rPh>
    <phoneticPr fontId="2"/>
  </si>
  <si>
    <t>東C→南D</t>
    <rPh sb="0" eb="1">
      <t>ヒガシ</t>
    </rPh>
    <rPh sb="3" eb="4">
      <t>ミナミ</t>
    </rPh>
    <phoneticPr fontId="2"/>
  </si>
  <si>
    <t>田沢　由太郎</t>
    <rPh sb="0" eb="2">
      <t>タザワ</t>
    </rPh>
    <rPh sb="3" eb="6">
      <t>ヨシタロウ</t>
    </rPh>
    <phoneticPr fontId="2"/>
  </si>
  <si>
    <t>曽我　正子</t>
    <rPh sb="0" eb="2">
      <t>ソガ</t>
    </rPh>
    <rPh sb="3" eb="5">
      <t>マサコ</t>
    </rPh>
    <phoneticPr fontId="2"/>
  </si>
  <si>
    <t>北→西B</t>
    <rPh sb="0" eb="1">
      <t>キタ</t>
    </rPh>
    <rPh sb="2" eb="3">
      <t>ニシ</t>
    </rPh>
    <phoneticPr fontId="2"/>
  </si>
  <si>
    <t>村上　元道</t>
    <rPh sb="0" eb="2">
      <t>ムラカミ</t>
    </rPh>
    <rPh sb="3" eb="4">
      <t>モト</t>
    </rPh>
    <rPh sb="4" eb="5">
      <t>ミチ</t>
    </rPh>
    <phoneticPr fontId="2"/>
  </si>
  <si>
    <t>豊田　建世</t>
    <rPh sb="0" eb="2">
      <t>トヨダ</t>
    </rPh>
    <rPh sb="3" eb="4">
      <t>ケン</t>
    </rPh>
    <rPh sb="4" eb="5">
      <t>セイ</t>
    </rPh>
    <phoneticPr fontId="2"/>
  </si>
  <si>
    <t>尾形　アイカ</t>
    <rPh sb="0" eb="2">
      <t>オガタ</t>
    </rPh>
    <phoneticPr fontId="2"/>
  </si>
  <si>
    <t>東D</t>
    <rPh sb="0" eb="1">
      <t>ヒガシ</t>
    </rPh>
    <phoneticPr fontId="2"/>
  </si>
  <si>
    <t>田中　啓司</t>
    <rPh sb="0" eb="2">
      <t>タナカ</t>
    </rPh>
    <rPh sb="3" eb="5">
      <t>ケイジ</t>
    </rPh>
    <phoneticPr fontId="2"/>
  </si>
  <si>
    <t>角濱　義弘</t>
    <rPh sb="0" eb="2">
      <t>カドハマ</t>
    </rPh>
    <rPh sb="3" eb="5">
      <t>ヨシヒロ</t>
    </rPh>
    <phoneticPr fontId="2"/>
  </si>
  <si>
    <t>長浜　厚子</t>
    <rPh sb="0" eb="2">
      <t>ナガハマ</t>
    </rPh>
    <rPh sb="3" eb="5">
      <t>アツコ</t>
    </rPh>
    <phoneticPr fontId="2"/>
  </si>
  <si>
    <t>身体拘束</t>
    <rPh sb="0" eb="2">
      <t>シンタイ</t>
    </rPh>
    <rPh sb="2" eb="4">
      <t>コウソク</t>
    </rPh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</si>
  <si>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ヤ</t>
    </rPh>
    <phoneticPr fontId="2"/>
  </si>
  <si>
    <t>高柳　和子</t>
    <rPh sb="0" eb="2">
      <t>タカヤナギ</t>
    </rPh>
    <rPh sb="3" eb="5">
      <t>カズコ</t>
    </rPh>
    <phoneticPr fontId="2"/>
  </si>
  <si>
    <t>西→北</t>
    <rPh sb="0" eb="1">
      <t>ニシ</t>
    </rPh>
    <rPh sb="2" eb="3">
      <t>キタ</t>
    </rPh>
    <phoneticPr fontId="2"/>
  </si>
  <si>
    <t>榊　純一</t>
    <rPh sb="0" eb="1">
      <t>サカキ</t>
    </rPh>
    <rPh sb="2" eb="4">
      <t>ジュンイチ</t>
    </rPh>
    <phoneticPr fontId="2"/>
  </si>
  <si>
    <t>関　龍二</t>
    <rPh sb="0" eb="1">
      <t>セキ</t>
    </rPh>
    <rPh sb="2" eb="4">
      <t>リュウジ</t>
    </rPh>
    <phoneticPr fontId="2"/>
  </si>
  <si>
    <t>種市　久雄</t>
    <rPh sb="0" eb="2">
      <t>タネイチ</t>
    </rPh>
    <rPh sb="3" eb="5">
      <t>ヒサオ</t>
    </rPh>
    <phoneticPr fontId="2"/>
  </si>
  <si>
    <t>東C→南C</t>
    <rPh sb="0" eb="1">
      <t>ヒガシ</t>
    </rPh>
    <rPh sb="3" eb="4">
      <t>ミナミ</t>
    </rPh>
    <phoneticPr fontId="2"/>
  </si>
  <si>
    <t>川村　貞子</t>
    <rPh sb="0" eb="2">
      <t>カワムラ</t>
    </rPh>
    <rPh sb="3" eb="5">
      <t>サダコ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</si>
  <si>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</si>
  <si>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西舘　金政</t>
    <rPh sb="0" eb="2">
      <t>ニシダテ</t>
    </rPh>
    <rPh sb="3" eb="5">
      <t>カネマサ</t>
    </rPh>
    <phoneticPr fontId="2"/>
  </si>
  <si>
    <t>神成　理紀之助</t>
    <rPh sb="0" eb="2">
      <t>カンナリ</t>
    </rPh>
    <rPh sb="3" eb="4">
      <t>リ</t>
    </rPh>
    <rPh sb="4" eb="5">
      <t>キ</t>
    </rPh>
    <rPh sb="5" eb="6">
      <t>ノ</t>
    </rPh>
    <rPh sb="6" eb="7">
      <t>スケ</t>
    </rPh>
    <phoneticPr fontId="2"/>
  </si>
  <si>
    <t>佐々木　潤子</t>
    <rPh sb="0" eb="3">
      <t>ササキ</t>
    </rPh>
    <rPh sb="4" eb="6">
      <t>ジュンコ</t>
    </rPh>
    <phoneticPr fontId="2"/>
  </si>
  <si>
    <t>見付　亜由美</t>
    <rPh sb="0" eb="2">
      <t>ミツケ</t>
    </rPh>
    <rPh sb="3" eb="6">
      <t>アユミ</t>
    </rPh>
    <phoneticPr fontId="2"/>
  </si>
  <si>
    <t>坂本　梓</t>
    <rPh sb="0" eb="2">
      <t>サカモト</t>
    </rPh>
    <rPh sb="3" eb="4">
      <t>アズサ</t>
    </rPh>
    <phoneticPr fontId="2"/>
  </si>
  <si>
    <t>東A</t>
    <phoneticPr fontId="2"/>
  </si>
  <si>
    <t>川村　享</t>
    <rPh sb="0" eb="2">
      <t>カワムラ</t>
    </rPh>
    <rPh sb="3" eb="4">
      <t>ススム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</si>
  <si>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</si>
  <si>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大平　香奈</t>
    <rPh sb="0" eb="2">
      <t>オオヒラ</t>
    </rPh>
    <rPh sb="3" eb="5">
      <t>カナ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</si>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</sst>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月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134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14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24</v>
      </c>
      <c r="AJ10" s="110"/>
      <c r="AK10" s="110"/>
      <c r="AL10" s="110">
        <f>N10+T10+Z10+AF10</f>
        <v>20</v>
      </c>
      <c r="AM10" s="110"/>
      <c r="AN10" s="110"/>
      <c r="AO10" s="340">
        <f>AI14</f>
        <v>179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18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20</v>
      </c>
      <c r="O13" s="110"/>
      <c r="P13" s="110"/>
      <c r="Q13" s="110">
        <f>SUM(Q10:S12)</f>
        <v>20</v>
      </c>
      <c r="R13" s="110"/>
      <c r="S13" s="110"/>
      <c r="T13" s="211">
        <f>SUM(T10:V12)</f>
        <v>24</v>
      </c>
      <c r="U13" s="212"/>
      <c r="V13" s="213"/>
      <c r="W13" s="211">
        <f>SUM(W10:Y12)</f>
        <v>19</v>
      </c>
      <c r="X13" s="212"/>
      <c r="Y13" s="213"/>
      <c r="Z13" s="211">
        <f>SUM(Z10:AB12)</f>
        <v>14</v>
      </c>
      <c r="AA13" s="212"/>
      <c r="AB13" s="213"/>
      <c r="AC13" s="211">
        <f>SUM(AC10:AE12)</f>
        <v>24</v>
      </c>
      <c r="AD13" s="212"/>
      <c r="AE13" s="213"/>
      <c r="AF13" s="211">
        <f>SUM(AF10:AH12)</f>
        <v>35</v>
      </c>
      <c r="AG13" s="212"/>
      <c r="AH13" s="213"/>
      <c r="AI13" s="110">
        <f>SUM(K13+Q13+W13+AC13)</f>
        <v>86</v>
      </c>
      <c r="AJ13" s="110"/>
      <c r="AK13" s="110"/>
      <c r="AL13" s="110">
        <f>SUM(N13+T13+Z13+AF13)</f>
        <v>93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43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33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179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162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168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167</v>
      </c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 t="s">
        <v>169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170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 t="s">
        <v>171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 t="s">
        <v>172</v>
      </c>
      <c r="G23" s="243"/>
      <c r="H23" s="243"/>
      <c r="I23" s="243"/>
      <c r="J23" s="243"/>
      <c r="K23" s="243"/>
      <c r="L23" s="243" t="s">
        <v>79</v>
      </c>
      <c r="M23" s="248"/>
      <c r="N23" s="247" t="s">
        <v>167</v>
      </c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 t="s">
        <v>169</v>
      </c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165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166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173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174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46" t="s">
        <v>59</v>
      </c>
      <c r="AM32" s="46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3" t="s">
        <v>59</v>
      </c>
      <c r="AM34" s="43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3" t="s">
        <v>59</v>
      </c>
      <c r="AM35" s="43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8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3" t="s">
        <v>59</v>
      </c>
      <c r="AM36" s="43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37">
        <v>7</v>
      </c>
      <c r="AF37" s="53" t="s">
        <v>116</v>
      </c>
      <c r="AG37" s="96">
        <v>8</v>
      </c>
      <c r="AH37" s="54" t="s">
        <v>113</v>
      </c>
      <c r="AI37" s="37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159</v>
      </c>
      <c r="E38" s="243"/>
      <c r="F38" s="243"/>
      <c r="G38" s="243"/>
      <c r="H38" s="243"/>
      <c r="I38" s="243" t="s">
        <v>114</v>
      </c>
      <c r="J38" s="243"/>
      <c r="K38" s="247" t="s">
        <v>154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4" t="s">
        <v>112</v>
      </c>
      <c r="AK38" s="35"/>
      <c r="AL38" s="43" t="s">
        <v>59</v>
      </c>
      <c r="AM38" s="43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161</v>
      </c>
      <c r="E39" s="125"/>
      <c r="F39" s="125"/>
      <c r="G39" s="125"/>
      <c r="H39" s="125"/>
      <c r="I39" s="243" t="s">
        <v>79</v>
      </c>
      <c r="J39" s="243"/>
      <c r="K39" s="247" t="s">
        <v>144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160</v>
      </c>
      <c r="T39" s="252"/>
      <c r="U39" s="252"/>
      <c r="V39" s="252"/>
      <c r="W39" s="253"/>
      <c r="X39" s="256" t="s">
        <v>160</v>
      </c>
      <c r="Y39" s="254"/>
      <c r="Z39" s="254"/>
      <c r="AA39" s="254"/>
      <c r="AB39" s="255"/>
      <c r="AC39" s="263" t="s">
        <v>110</v>
      </c>
      <c r="AD39" s="264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92" t="s">
        <v>41</v>
      </c>
      <c r="AK39" s="35"/>
      <c r="AL39" s="43" t="s">
        <v>59</v>
      </c>
      <c r="AM39" s="43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J61" sqref="J61:N6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20</v>
      </c>
      <c r="AM10" s="110"/>
      <c r="AN10" s="110"/>
      <c r="AO10" s="340">
        <f>AI14</f>
        <v>180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15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09">
        <f>SUM(K10:M12)</f>
        <v>25</v>
      </c>
      <c r="L13" s="109"/>
      <c r="M13" s="109"/>
      <c r="N13" s="109">
        <f>SUM(N10:P12)</f>
        <v>16</v>
      </c>
      <c r="O13" s="109"/>
      <c r="P13" s="109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92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41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184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185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154</v>
      </c>
      <c r="U17" s="243"/>
      <c r="V17" s="243"/>
      <c r="W17" s="243"/>
      <c r="X17" s="248"/>
      <c r="Y17" s="325"/>
      <c r="Z17" s="326"/>
      <c r="AA17" s="326"/>
      <c r="AB17" s="326"/>
      <c r="AC17" s="327"/>
      <c r="AD17" s="247" t="s">
        <v>164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182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151</v>
      </c>
      <c r="U21" s="245"/>
      <c r="V21" s="245"/>
      <c r="W21" s="245"/>
      <c r="X21" s="246"/>
      <c r="Y21" s="284"/>
      <c r="Z21" s="285"/>
      <c r="AA21" s="285"/>
      <c r="AB21" s="285"/>
      <c r="AC21" s="286"/>
      <c r="AD21" s="282" t="s">
        <v>183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178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144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179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180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158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82" t="s">
        <v>181</v>
      </c>
      <c r="AE27" s="249"/>
      <c r="AF27" s="249"/>
      <c r="AG27" s="249"/>
      <c r="AH27" s="249"/>
      <c r="AI27" s="283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186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187</v>
      </c>
      <c r="O28" s="243"/>
      <c r="P28" s="243"/>
      <c r="Q28" s="243"/>
      <c r="R28" s="243"/>
      <c r="S28" s="248"/>
      <c r="T28" s="247" t="s">
        <v>189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188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159</v>
      </c>
      <c r="E38" s="243"/>
      <c r="F38" s="243"/>
      <c r="G38" s="243"/>
      <c r="H38" s="243"/>
      <c r="I38" s="243" t="s">
        <v>114</v>
      </c>
      <c r="J38" s="243"/>
      <c r="K38" s="247" t="s">
        <v>154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7" t="s">
        <v>190</v>
      </c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176</v>
      </c>
      <c r="E39" s="125"/>
      <c r="F39" s="125"/>
      <c r="G39" s="125"/>
      <c r="H39" s="125"/>
      <c r="I39" s="243" t="s">
        <v>114</v>
      </c>
      <c r="J39" s="243"/>
      <c r="K39" s="247" t="s">
        <v>144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160</v>
      </c>
      <c r="T39" s="252"/>
      <c r="U39" s="252"/>
      <c r="V39" s="252"/>
      <c r="W39" s="253"/>
      <c r="X39" s="263" t="s">
        <v>160</v>
      </c>
      <c r="Y39" s="264"/>
      <c r="Z39" s="264"/>
      <c r="AA39" s="264"/>
      <c r="AB39" s="265"/>
      <c r="AC39" s="263" t="s">
        <v>115</v>
      </c>
      <c r="AD39" s="264"/>
      <c r="AE39" s="12">
        <v>7</v>
      </c>
      <c r="AF39" s="13" t="s">
        <v>116</v>
      </c>
      <c r="AG39" s="12">
        <v>11</v>
      </c>
      <c r="AH39" s="14" t="s">
        <v>113</v>
      </c>
      <c r="AI39" s="12">
        <v>27</v>
      </c>
      <c r="AJ39" s="47" t="s">
        <v>112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20</v>
      </c>
      <c r="AM10" s="110"/>
      <c r="AN10" s="110"/>
      <c r="AO10" s="340">
        <f>AI14</f>
        <v>181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16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17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93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42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181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191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192</v>
      </c>
      <c r="U16" s="285"/>
      <c r="V16" s="285"/>
      <c r="W16" s="285"/>
      <c r="X16" s="286"/>
      <c r="Y16" s="284" t="s">
        <v>175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21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18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94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44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196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151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183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199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200</v>
      </c>
      <c r="U17" s="243"/>
      <c r="V17" s="243"/>
      <c r="W17" s="243"/>
      <c r="X17" s="248"/>
      <c r="Y17" s="325" t="s">
        <v>175</v>
      </c>
      <c r="Z17" s="326"/>
      <c r="AA17" s="326"/>
      <c r="AB17" s="326"/>
      <c r="AC17" s="327"/>
      <c r="AD17" s="247" t="s">
        <v>164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195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82" t="s">
        <v>154</v>
      </c>
      <c r="U21" s="249"/>
      <c r="V21" s="249"/>
      <c r="W21" s="249"/>
      <c r="X21" s="283"/>
      <c r="Y21" s="284"/>
      <c r="Z21" s="285"/>
      <c r="AA21" s="285"/>
      <c r="AB21" s="285"/>
      <c r="AC21" s="286"/>
      <c r="AD21" s="282" t="s">
        <v>145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197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144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198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201</v>
      </c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202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194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194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194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194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194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194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194</v>
      </c>
      <c r="AM38" s="48"/>
      <c r="AN38" s="36" t="s">
        <v>84</v>
      </c>
      <c r="AO38" s="367" t="s">
        <v>190</v>
      </c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3" sqref="X43:AB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21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21</v>
      </c>
      <c r="L11" s="109"/>
      <c r="M11" s="109"/>
      <c r="N11" s="109">
        <v>17</v>
      </c>
      <c r="O11" s="109"/>
      <c r="P11" s="109"/>
      <c r="Q11" s="110">
        <v>16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27</v>
      </c>
      <c r="L13" s="110"/>
      <c r="M13" s="110"/>
      <c r="N13" s="110">
        <f>SUM(N10:P12)</f>
        <v>18</v>
      </c>
      <c r="O13" s="110"/>
      <c r="P13" s="110"/>
      <c r="Q13" s="110">
        <f>SUM(Q10:S12)</f>
        <v>18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94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45</v>
      </c>
      <c r="L14" s="324"/>
      <c r="M14" s="324"/>
      <c r="N14" s="324"/>
      <c r="O14" s="324"/>
      <c r="P14" s="324"/>
      <c r="Q14" s="324">
        <f>Q13+T13</f>
        <v>43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79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203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204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205</v>
      </c>
      <c r="E38" s="243"/>
      <c r="F38" s="243"/>
      <c r="G38" s="243"/>
      <c r="H38" s="243"/>
      <c r="I38" s="243" t="s">
        <v>118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>
        <v>7</v>
      </c>
      <c r="AF38" s="81" t="s">
        <v>57</v>
      </c>
      <c r="AG38" s="65">
        <v>12</v>
      </c>
      <c r="AH38" s="82" t="s">
        <v>129</v>
      </c>
      <c r="AI38" s="84">
        <v>5</v>
      </c>
      <c r="AJ38" s="79" t="s">
        <v>41</v>
      </c>
      <c r="AK38" s="35"/>
      <c r="AL38" s="48" t="s">
        <v>59</v>
      </c>
      <c r="AM38" s="48"/>
      <c r="AN38" s="36" t="s">
        <v>84</v>
      </c>
      <c r="AO38" s="367" t="s">
        <v>207</v>
      </c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>
        <v>7</v>
      </c>
      <c r="AF39" s="13" t="s">
        <v>57</v>
      </c>
      <c r="AG39" s="12">
        <v>12</v>
      </c>
      <c r="AH39" s="14" t="s">
        <v>58</v>
      </c>
      <c r="AI39" s="12">
        <v>5</v>
      </c>
      <c r="AJ39" s="47" t="s">
        <v>41</v>
      </c>
      <c r="AK39" s="35"/>
      <c r="AL39" s="48" t="s">
        <v>59</v>
      </c>
      <c r="AM39" s="48"/>
      <c r="AN39" s="36" t="s">
        <v>84</v>
      </c>
      <c r="AO39" s="367" t="s">
        <v>207</v>
      </c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6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18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22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27</v>
      </c>
      <c r="L13" s="110"/>
      <c r="M13" s="110"/>
      <c r="N13" s="110">
        <f>SUM(N10:P12)</f>
        <v>19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18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95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33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214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144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213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200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212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208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189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209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210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167</v>
      </c>
      <c r="O27" s="243"/>
      <c r="P27" s="243"/>
      <c r="Q27" s="243"/>
      <c r="R27" s="243"/>
      <c r="S27" s="248"/>
      <c r="T27" s="247" t="s">
        <v>151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211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>
        <v>7</v>
      </c>
      <c r="AF38" s="81" t="s">
        <v>57</v>
      </c>
      <c r="AG38" s="65">
        <v>12</v>
      </c>
      <c r="AH38" s="82" t="s">
        <v>124</v>
      </c>
      <c r="AI38" s="84">
        <v>5</v>
      </c>
      <c r="AJ38" s="100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52">
        <v>7</v>
      </c>
      <c r="AF39" s="53" t="s">
        <v>57</v>
      </c>
      <c r="AG39" s="52">
        <v>12</v>
      </c>
      <c r="AH39" s="54" t="s">
        <v>58</v>
      </c>
      <c r="AI39" s="52">
        <v>5</v>
      </c>
      <c r="AJ39" s="9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G40" sqref="AG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217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158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215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151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216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218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223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192</v>
      </c>
      <c r="U16" s="285"/>
      <c r="V16" s="285"/>
      <c r="W16" s="285"/>
      <c r="X16" s="286"/>
      <c r="Y16" s="284" t="s">
        <v>175</v>
      </c>
      <c r="Z16" s="285"/>
      <c r="AA16" s="285"/>
      <c r="AB16" s="285"/>
      <c r="AC16" s="286"/>
      <c r="AD16" s="282" t="s">
        <v>224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221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158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222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219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220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5" sqref="P45:R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218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21</v>
      </c>
      <c r="L11" s="109"/>
      <c r="M11" s="109"/>
      <c r="N11" s="109">
        <v>16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225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 t="s">
        <v>226</v>
      </c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231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192</v>
      </c>
      <c r="U17" s="243"/>
      <c r="V17" s="243"/>
      <c r="W17" s="243"/>
      <c r="X17" s="248"/>
      <c r="Y17" s="325" t="s">
        <v>232</v>
      </c>
      <c r="Z17" s="326"/>
      <c r="AA17" s="326"/>
      <c r="AB17" s="326"/>
      <c r="AC17" s="327"/>
      <c r="AD17" s="247" t="s">
        <v>145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227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167</v>
      </c>
      <c r="O21" s="249"/>
      <c r="P21" s="249"/>
      <c r="Q21" s="249"/>
      <c r="R21" s="249"/>
      <c r="S21" s="283"/>
      <c r="T21" s="244" t="s">
        <v>151</v>
      </c>
      <c r="U21" s="245"/>
      <c r="V21" s="245"/>
      <c r="W21" s="245"/>
      <c r="X21" s="246"/>
      <c r="Y21" s="284" t="s">
        <v>132</v>
      </c>
      <c r="Z21" s="285"/>
      <c r="AA21" s="285"/>
      <c r="AB21" s="285"/>
      <c r="AC21" s="286"/>
      <c r="AD21" s="282" t="s">
        <v>183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228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 t="s">
        <v>144</v>
      </c>
      <c r="U22" s="243"/>
      <c r="V22" s="243"/>
      <c r="W22" s="243"/>
      <c r="X22" s="248"/>
      <c r="Y22" s="325" t="s">
        <v>175</v>
      </c>
      <c r="Z22" s="326"/>
      <c r="AA22" s="326"/>
      <c r="AB22" s="326"/>
      <c r="AC22" s="327"/>
      <c r="AD22" s="247" t="s">
        <v>212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229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144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230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16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45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236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200</v>
      </c>
      <c r="U16" s="285"/>
      <c r="V16" s="285"/>
      <c r="W16" s="285"/>
      <c r="X16" s="286"/>
      <c r="Y16" s="284" t="s">
        <v>232</v>
      </c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235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189</v>
      </c>
      <c r="U21" s="245"/>
      <c r="V21" s="245"/>
      <c r="W21" s="245"/>
      <c r="X21" s="246"/>
      <c r="Y21" s="284" t="s">
        <v>132</v>
      </c>
      <c r="Z21" s="285"/>
      <c r="AA21" s="285"/>
      <c r="AB21" s="285"/>
      <c r="AC21" s="286"/>
      <c r="AD21" s="282" t="s">
        <v>224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233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234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8"/>
      <c r="K40" s="247"/>
      <c r="L40" s="243"/>
      <c r="M40" s="243"/>
      <c r="N40" s="243"/>
      <c r="O40" s="248"/>
      <c r="P40" s="247"/>
      <c r="Q40" s="243"/>
      <c r="R40" s="248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237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6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24</v>
      </c>
      <c r="AJ10" s="110"/>
      <c r="AK10" s="110"/>
      <c r="AL10" s="110">
        <f>N10+T10+Z10+AF10</f>
        <v>24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16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23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42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79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238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167</v>
      </c>
      <c r="O21" s="249"/>
      <c r="P21" s="249"/>
      <c r="Q21" s="249"/>
      <c r="R21" s="249"/>
      <c r="S21" s="283"/>
      <c r="T21" s="244" t="s">
        <v>154</v>
      </c>
      <c r="U21" s="245"/>
      <c r="V21" s="245"/>
      <c r="W21" s="245"/>
      <c r="X21" s="246"/>
      <c r="Y21" s="284" t="s">
        <v>132</v>
      </c>
      <c r="Z21" s="285"/>
      <c r="AA21" s="285"/>
      <c r="AB21" s="285"/>
      <c r="AC21" s="286"/>
      <c r="AD21" s="282" t="s">
        <v>149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239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189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240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5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24</v>
      </c>
      <c r="AJ10" s="110"/>
      <c r="AK10" s="110"/>
      <c r="AL10" s="110">
        <f>N10+T10+Z10+AF10</f>
        <v>24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37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74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98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243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144</v>
      </c>
      <c r="U16" s="285"/>
      <c r="V16" s="285"/>
      <c r="W16" s="285"/>
      <c r="X16" s="286"/>
      <c r="Y16" s="284" t="s">
        <v>175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244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151</v>
      </c>
      <c r="U17" s="243"/>
      <c r="V17" s="243"/>
      <c r="W17" s="243"/>
      <c r="X17" s="248"/>
      <c r="Y17" s="325" t="s">
        <v>226</v>
      </c>
      <c r="Z17" s="326"/>
      <c r="AA17" s="326"/>
      <c r="AB17" s="326"/>
      <c r="AC17" s="327"/>
      <c r="AD17" s="247" t="s">
        <v>224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241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192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242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58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250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151</v>
      </c>
      <c r="U16" s="285"/>
      <c r="V16" s="285"/>
      <c r="W16" s="285"/>
      <c r="X16" s="286"/>
      <c r="Y16" s="284" t="s">
        <v>226</v>
      </c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247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189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248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249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 t="s">
        <v>158</v>
      </c>
      <c r="U22" s="243"/>
      <c r="V22" s="243"/>
      <c r="W22" s="243"/>
      <c r="X22" s="248"/>
      <c r="Y22" s="325" t="s">
        <v>175</v>
      </c>
      <c r="Z22" s="326"/>
      <c r="AA22" s="326"/>
      <c r="AB22" s="326"/>
      <c r="AC22" s="327"/>
      <c r="AD22" s="247" t="s">
        <v>248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245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151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246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58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251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252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 t="s">
        <v>251</v>
      </c>
      <c r="E40" s="125"/>
      <c r="F40" s="125"/>
      <c r="G40" s="125"/>
      <c r="H40" s="125"/>
      <c r="I40" s="243" t="s">
        <v>79</v>
      </c>
      <c r="J40" s="243"/>
      <c r="K40" s="247" t="s">
        <v>154</v>
      </c>
      <c r="L40" s="243"/>
      <c r="M40" s="243"/>
      <c r="N40" s="243"/>
      <c r="O40" s="248"/>
      <c r="P40" s="243" t="s">
        <v>145</v>
      </c>
      <c r="Q40" s="243"/>
      <c r="R40" s="243"/>
      <c r="S40" s="251" t="s">
        <v>156</v>
      </c>
      <c r="T40" s="252"/>
      <c r="U40" s="252"/>
      <c r="V40" s="252"/>
      <c r="W40" s="253"/>
      <c r="X40" s="263" t="s">
        <v>253</v>
      </c>
      <c r="Y40" s="264"/>
      <c r="Z40" s="264"/>
      <c r="AA40" s="264"/>
      <c r="AB40" s="265"/>
      <c r="AC40" s="263" t="s">
        <v>110</v>
      </c>
      <c r="AD40" s="264"/>
      <c r="AE40" s="12">
        <v>7</v>
      </c>
      <c r="AF40" s="13" t="s">
        <v>57</v>
      </c>
      <c r="AG40" s="12">
        <v>12</v>
      </c>
      <c r="AH40" s="14" t="s">
        <v>58</v>
      </c>
      <c r="AI40" s="12">
        <v>14</v>
      </c>
      <c r="AJ40" s="47" t="s">
        <v>41</v>
      </c>
      <c r="AK40" s="35"/>
      <c r="AL40" s="48" t="s">
        <v>59</v>
      </c>
      <c r="AM40" s="48"/>
      <c r="AN40" s="36" t="s">
        <v>84</v>
      </c>
      <c r="AO40" s="367" t="s">
        <v>254</v>
      </c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17</v>
      </c>
      <c r="L11" s="109"/>
      <c r="M11" s="109"/>
      <c r="N11" s="109">
        <v>17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25</v>
      </c>
      <c r="AD11" s="110"/>
      <c r="AE11" s="110"/>
      <c r="AF11" s="110">
        <v>34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71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22</v>
      </c>
      <c r="L13" s="110"/>
      <c r="M13" s="110"/>
      <c r="N13" s="110">
        <f>SUM(N10:P12)</f>
        <v>22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25</v>
      </c>
      <c r="AD13" s="110"/>
      <c r="AE13" s="110"/>
      <c r="AF13" s="110">
        <f>SUM(AF10:AH12)</f>
        <v>34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44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272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 t="s">
        <v>132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273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158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171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281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 t="s">
        <v>144</v>
      </c>
      <c r="U22" s="243"/>
      <c r="V22" s="243"/>
      <c r="W22" s="243"/>
      <c r="X22" s="248"/>
      <c r="Y22" s="325" t="s">
        <v>175</v>
      </c>
      <c r="Z22" s="326"/>
      <c r="AA22" s="326"/>
      <c r="AB22" s="326"/>
      <c r="AC22" s="327"/>
      <c r="AD22" s="247" t="s">
        <v>171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274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192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275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4" t="s">
        <v>276</v>
      </c>
      <c r="G27" s="245"/>
      <c r="H27" s="245"/>
      <c r="I27" s="245"/>
      <c r="J27" s="245"/>
      <c r="K27" s="245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151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266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277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163</v>
      </c>
      <c r="O28" s="243"/>
      <c r="P28" s="243"/>
      <c r="Q28" s="243"/>
      <c r="R28" s="243"/>
      <c r="S28" s="248"/>
      <c r="T28" s="247" t="s">
        <v>192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278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 t="s">
        <v>279</v>
      </c>
      <c r="G29" s="243"/>
      <c r="H29" s="243"/>
      <c r="I29" s="243"/>
      <c r="J29" s="243"/>
      <c r="K29" s="243"/>
      <c r="L29" s="243" t="s">
        <v>79</v>
      </c>
      <c r="M29" s="248"/>
      <c r="N29" s="247" t="s">
        <v>163</v>
      </c>
      <c r="O29" s="243"/>
      <c r="P29" s="243"/>
      <c r="Q29" s="243"/>
      <c r="R29" s="243"/>
      <c r="S29" s="248"/>
      <c r="T29" s="247" t="s">
        <v>192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280</v>
      </c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404" t="s">
        <v>147</v>
      </c>
      <c r="E33" s="245"/>
      <c r="F33" s="245"/>
      <c r="G33" s="245"/>
      <c r="H33" s="245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5" t="s">
        <v>149</v>
      </c>
      <c r="Q33" s="245"/>
      <c r="R33" s="245"/>
      <c r="S33" s="244" t="s">
        <v>146</v>
      </c>
      <c r="T33" s="245"/>
      <c r="U33" s="245"/>
      <c r="V33" s="245"/>
      <c r="W33" s="246"/>
      <c r="X33" s="405" t="s">
        <v>146</v>
      </c>
      <c r="Y33" s="406"/>
      <c r="Z33" s="406"/>
      <c r="AA33" s="406"/>
      <c r="AB33" s="407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7" t="s">
        <v>152</v>
      </c>
      <c r="Q34" s="243"/>
      <c r="R34" s="248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47" t="s">
        <v>145</v>
      </c>
      <c r="Q38" s="243"/>
      <c r="R38" s="248"/>
      <c r="S38" s="244" t="s">
        <v>156</v>
      </c>
      <c r="T38" s="245"/>
      <c r="U38" s="245"/>
      <c r="V38" s="245"/>
      <c r="W38" s="246"/>
      <c r="X38" s="268" t="s">
        <v>156</v>
      </c>
      <c r="Y38" s="269"/>
      <c r="Z38" s="269"/>
      <c r="AA38" s="269"/>
      <c r="AB38" s="378"/>
      <c r="AC38" s="268" t="s">
        <v>115</v>
      </c>
      <c r="AD38" s="269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 t="s">
        <v>270</v>
      </c>
      <c r="E40" s="125"/>
      <c r="F40" s="125"/>
      <c r="G40" s="125"/>
      <c r="H40" s="125"/>
      <c r="I40" s="243" t="s">
        <v>114</v>
      </c>
      <c r="J40" s="243"/>
      <c r="K40" s="247" t="s">
        <v>154</v>
      </c>
      <c r="L40" s="243"/>
      <c r="M40" s="243"/>
      <c r="N40" s="243"/>
      <c r="O40" s="248"/>
      <c r="P40" s="243" t="s">
        <v>145</v>
      </c>
      <c r="Q40" s="243"/>
      <c r="R40" s="243"/>
      <c r="S40" s="251" t="s">
        <v>156</v>
      </c>
      <c r="T40" s="252"/>
      <c r="U40" s="252"/>
      <c r="V40" s="252"/>
      <c r="W40" s="253"/>
      <c r="X40" s="263" t="s">
        <v>156</v>
      </c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 t="s">
        <v>271</v>
      </c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18</v>
      </c>
      <c r="O11" s="109"/>
      <c r="P11" s="109"/>
      <c r="Q11" s="110">
        <v>18</v>
      </c>
      <c r="R11" s="110"/>
      <c r="S11" s="110"/>
      <c r="T11" s="110">
        <v>19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23</v>
      </c>
      <c r="O13" s="110"/>
      <c r="P13" s="110"/>
      <c r="Q13" s="110">
        <f>SUM(Q10:S12)</f>
        <v>20</v>
      </c>
      <c r="R13" s="110"/>
      <c r="S13" s="110"/>
      <c r="T13" s="110">
        <f>SUM(T10:V12)</f>
        <v>23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43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79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5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5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5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5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5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5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5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5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5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5" ht="13.5" customHeight="1">
      <c r="A26" s="202"/>
      <c r="B26" s="203"/>
      <c r="C26" s="204"/>
      <c r="D26" s="361" t="s">
        <v>103</v>
      </c>
      <c r="E26" s="362"/>
      <c r="F26" s="282" t="s">
        <v>255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158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256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5" s="11" customFormat="1">
      <c r="A27" s="202"/>
      <c r="B27" s="203"/>
      <c r="C27" s="204"/>
      <c r="D27" s="363"/>
      <c r="E27" s="364"/>
      <c r="F27" s="247" t="s">
        <v>257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167</v>
      </c>
      <c r="O27" s="243"/>
      <c r="P27" s="243"/>
      <c r="Q27" s="243"/>
      <c r="R27" s="243"/>
      <c r="S27" s="248"/>
      <c r="T27" s="247" t="s">
        <v>144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258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5" s="11" customFormat="1">
      <c r="A28" s="202"/>
      <c r="B28" s="203"/>
      <c r="C28" s="204"/>
      <c r="D28" s="363"/>
      <c r="E28" s="364"/>
      <c r="F28" s="247" t="s">
        <v>259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163</v>
      </c>
      <c r="O28" s="243"/>
      <c r="P28" s="243"/>
      <c r="Q28" s="243"/>
      <c r="R28" s="243"/>
      <c r="S28" s="248"/>
      <c r="T28" s="247" t="s">
        <v>192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260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5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5" s="11" customFormat="1">
      <c r="A30" s="202"/>
      <c r="B30" s="203"/>
      <c r="C30" s="204"/>
      <c r="D30" s="363"/>
      <c r="E30" s="364"/>
      <c r="F30" s="247"/>
      <c r="G30" s="243"/>
      <c r="H30" s="243"/>
      <c r="I30" s="243"/>
      <c r="J30" s="243"/>
      <c r="K30" s="243"/>
      <c r="L30" s="243" t="s">
        <v>79</v>
      </c>
      <c r="M30" s="248"/>
      <c r="N30" s="247"/>
      <c r="O30" s="243"/>
      <c r="P30" s="243"/>
      <c r="Q30" s="243"/>
      <c r="R30" s="243"/>
      <c r="S30" s="248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247"/>
      <c r="AK30" s="243"/>
      <c r="AL30" s="243"/>
      <c r="AM30" s="243"/>
      <c r="AN30" s="243"/>
      <c r="AO30" s="243"/>
      <c r="AP30" s="243"/>
      <c r="AQ30" s="243"/>
      <c r="AR30" s="243"/>
      <c r="AS30" s="329"/>
    </row>
    <row r="31" spans="1:45" s="11" customFormat="1" ht="14.25" thickBot="1">
      <c r="A31" s="202"/>
      <c r="B31" s="203"/>
      <c r="C31" s="204"/>
      <c r="D31" s="365"/>
      <c r="E31" s="366"/>
      <c r="F31" s="356"/>
      <c r="G31" s="357"/>
      <c r="H31" s="357"/>
      <c r="I31" s="357"/>
      <c r="J31" s="357"/>
      <c r="K31" s="357"/>
      <c r="L31" s="357" t="s">
        <v>79</v>
      </c>
      <c r="M31" s="359"/>
      <c r="N31" s="356"/>
      <c r="O31" s="357"/>
      <c r="P31" s="357"/>
      <c r="Q31" s="357"/>
      <c r="R31" s="357"/>
      <c r="S31" s="359"/>
      <c r="T31" s="244"/>
      <c r="U31" s="245"/>
      <c r="V31" s="245"/>
      <c r="W31" s="245"/>
      <c r="X31" s="246"/>
      <c r="Y31" s="356"/>
      <c r="Z31" s="357"/>
      <c r="AA31" s="357"/>
      <c r="AB31" s="357"/>
      <c r="AC31" s="359"/>
      <c r="AD31" s="247"/>
      <c r="AE31" s="243"/>
      <c r="AF31" s="243"/>
      <c r="AG31" s="243"/>
      <c r="AH31" s="243"/>
      <c r="AI31" s="248"/>
      <c r="AJ31" s="356"/>
      <c r="AK31" s="357"/>
      <c r="AL31" s="357"/>
      <c r="AM31" s="357"/>
      <c r="AN31" s="357"/>
      <c r="AO31" s="357"/>
      <c r="AP31" s="357"/>
      <c r="AQ31" s="357"/>
      <c r="AR31" s="357"/>
      <c r="AS31" s="358"/>
    </row>
    <row r="32" spans="1:45" s="11" customFormat="1" ht="13.5" customHeight="1">
      <c r="A32" s="172" t="s">
        <v>74</v>
      </c>
      <c r="B32" s="200"/>
      <c r="C32" s="201"/>
      <c r="D32" s="270"/>
      <c r="E32" s="261"/>
      <c r="F32" s="261"/>
      <c r="G32" s="261"/>
      <c r="H32" s="261"/>
      <c r="I32" s="261"/>
      <c r="J32" s="262"/>
      <c r="K32" s="244"/>
      <c r="L32" s="245"/>
      <c r="M32" s="245"/>
      <c r="N32" s="245"/>
      <c r="O32" s="246"/>
      <c r="P32" s="260"/>
      <c r="Q32" s="261"/>
      <c r="R32" s="262"/>
      <c r="S32" s="260"/>
      <c r="T32" s="261"/>
      <c r="U32" s="261"/>
      <c r="V32" s="261"/>
      <c r="W32" s="262"/>
      <c r="X32" s="260"/>
      <c r="Y32" s="261"/>
      <c r="Z32" s="261"/>
      <c r="AA32" s="261"/>
      <c r="AB32" s="262"/>
      <c r="AC32" s="272" t="s">
        <v>77</v>
      </c>
      <c r="AD32" s="272"/>
      <c r="AE32" s="272"/>
      <c r="AF32" s="272"/>
      <c r="AG32" s="272"/>
      <c r="AH32" s="272"/>
      <c r="AI32" s="272"/>
      <c r="AJ32" s="272"/>
      <c r="AK32" s="261"/>
      <c r="AL32" s="261"/>
      <c r="AM32" s="261"/>
      <c r="AN32" s="262"/>
      <c r="AO32" s="261" t="s">
        <v>53</v>
      </c>
      <c r="AP32" s="261"/>
      <c r="AQ32" s="261"/>
      <c r="AR32" s="261"/>
      <c r="AS32" s="371"/>
    </row>
    <row r="33" spans="1:49" s="11" customFormat="1" ht="15">
      <c r="A33" s="202"/>
      <c r="B33" s="203"/>
      <c r="C33" s="204"/>
      <c r="D33" s="397" t="s">
        <v>143</v>
      </c>
      <c r="E33" s="123"/>
      <c r="F33" s="123"/>
      <c r="G33" s="123"/>
      <c r="H33" s="123"/>
      <c r="I33" s="249" t="s">
        <v>114</v>
      </c>
      <c r="J33" s="249"/>
      <c r="K33" s="244" t="s">
        <v>144</v>
      </c>
      <c r="L33" s="245"/>
      <c r="M33" s="245"/>
      <c r="N33" s="245"/>
      <c r="O33" s="246"/>
      <c r="P33" s="249" t="s">
        <v>145</v>
      </c>
      <c r="Q33" s="249"/>
      <c r="R33" s="249"/>
      <c r="S33" s="372" t="s">
        <v>146</v>
      </c>
      <c r="T33" s="373"/>
      <c r="U33" s="373"/>
      <c r="V33" s="373"/>
      <c r="W33" s="374"/>
      <c r="X33" s="375" t="s">
        <v>146</v>
      </c>
      <c r="Y33" s="376"/>
      <c r="Z33" s="376"/>
      <c r="AA33" s="376"/>
      <c r="AB33" s="377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69"/>
      <c r="AP33" s="369"/>
      <c r="AQ33" s="369"/>
      <c r="AR33" s="369"/>
      <c r="AS33" s="370"/>
      <c r="AW33" s="30"/>
    </row>
    <row r="34" spans="1:49" ht="15">
      <c r="A34" s="202"/>
      <c r="B34" s="203"/>
      <c r="C34" s="204"/>
      <c r="D34" s="242" t="s">
        <v>147</v>
      </c>
      <c r="E34" s="243"/>
      <c r="F34" s="243"/>
      <c r="G34" s="243"/>
      <c r="H34" s="243"/>
      <c r="I34" s="243" t="s">
        <v>114</v>
      </c>
      <c r="J34" s="243"/>
      <c r="K34" s="247" t="s">
        <v>148</v>
      </c>
      <c r="L34" s="243"/>
      <c r="M34" s="243"/>
      <c r="N34" s="243"/>
      <c r="O34" s="248"/>
      <c r="P34" s="243" t="s">
        <v>149</v>
      </c>
      <c r="Q34" s="243"/>
      <c r="R34" s="243"/>
      <c r="S34" s="247" t="s">
        <v>146</v>
      </c>
      <c r="T34" s="243"/>
      <c r="U34" s="243"/>
      <c r="V34" s="243"/>
      <c r="W34" s="248"/>
      <c r="X34" s="268" t="s">
        <v>146</v>
      </c>
      <c r="Y34" s="269"/>
      <c r="Z34" s="269"/>
      <c r="AA34" s="269"/>
      <c r="AB34" s="378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150</v>
      </c>
      <c r="E35" s="243"/>
      <c r="F35" s="243"/>
      <c r="G35" s="243"/>
      <c r="H35" s="243"/>
      <c r="I35" s="243" t="s">
        <v>114</v>
      </c>
      <c r="J35" s="243"/>
      <c r="K35" s="247" t="s">
        <v>151</v>
      </c>
      <c r="L35" s="243"/>
      <c r="M35" s="243"/>
      <c r="N35" s="243"/>
      <c r="O35" s="248"/>
      <c r="P35" s="243" t="s">
        <v>152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153</v>
      </c>
      <c r="E36" s="243"/>
      <c r="F36" s="243"/>
      <c r="G36" s="243"/>
      <c r="H36" s="243"/>
      <c r="I36" s="243" t="s">
        <v>114</v>
      </c>
      <c r="J36" s="243"/>
      <c r="K36" s="247" t="s">
        <v>154</v>
      </c>
      <c r="L36" s="243"/>
      <c r="M36" s="243"/>
      <c r="N36" s="243"/>
      <c r="O36" s="248"/>
      <c r="P36" s="243" t="s">
        <v>149</v>
      </c>
      <c r="Q36" s="243"/>
      <c r="R36" s="243"/>
      <c r="S36" s="251" t="s">
        <v>146</v>
      </c>
      <c r="T36" s="252"/>
      <c r="U36" s="252"/>
      <c r="V36" s="252"/>
      <c r="W36" s="253"/>
      <c r="X36" s="263" t="s">
        <v>146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155</v>
      </c>
      <c r="E37" s="243"/>
      <c r="F37" s="243"/>
      <c r="G37" s="243"/>
      <c r="H37" s="243"/>
      <c r="I37" s="243" t="s">
        <v>114</v>
      </c>
      <c r="J37" s="243"/>
      <c r="K37" s="247" t="s">
        <v>144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ht="15">
      <c r="A38" s="202"/>
      <c r="B38" s="203"/>
      <c r="C38" s="204"/>
      <c r="D38" s="242" t="s">
        <v>157</v>
      </c>
      <c r="E38" s="243"/>
      <c r="F38" s="243"/>
      <c r="G38" s="243"/>
      <c r="H38" s="243"/>
      <c r="I38" s="243" t="s">
        <v>114</v>
      </c>
      <c r="J38" s="248"/>
      <c r="K38" s="247" t="s">
        <v>158</v>
      </c>
      <c r="L38" s="243"/>
      <c r="M38" s="243"/>
      <c r="N38" s="243"/>
      <c r="O38" s="248"/>
      <c r="P38" s="247" t="s">
        <v>145</v>
      </c>
      <c r="Q38" s="243"/>
      <c r="R38" s="248"/>
      <c r="S38" s="251" t="s">
        <v>156</v>
      </c>
      <c r="T38" s="252"/>
      <c r="U38" s="252"/>
      <c r="V38" s="252"/>
      <c r="W38" s="253"/>
      <c r="X38" s="263" t="s">
        <v>156</v>
      </c>
      <c r="Y38" s="264"/>
      <c r="Z38" s="264"/>
      <c r="AA38" s="264"/>
      <c r="AB38" s="265"/>
      <c r="AC38" s="268" t="s">
        <v>115</v>
      </c>
      <c r="AD38" s="269"/>
      <c r="AE38" s="80"/>
      <c r="AF38" s="81" t="s">
        <v>116</v>
      </c>
      <c r="AG38" s="80"/>
      <c r="AH38" s="82" t="s">
        <v>129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s="15" customFormat="1" ht="15">
      <c r="A39" s="202"/>
      <c r="B39" s="203"/>
      <c r="C39" s="204"/>
      <c r="D39" s="242" t="s">
        <v>197</v>
      </c>
      <c r="E39" s="243"/>
      <c r="F39" s="243"/>
      <c r="G39" s="243"/>
      <c r="H39" s="243"/>
      <c r="I39" s="243" t="s">
        <v>79</v>
      </c>
      <c r="J39" s="243"/>
      <c r="K39" s="247" t="s">
        <v>144</v>
      </c>
      <c r="L39" s="243"/>
      <c r="M39" s="243"/>
      <c r="N39" s="243"/>
      <c r="O39" s="248"/>
      <c r="P39" s="254" t="s">
        <v>145</v>
      </c>
      <c r="Q39" s="254"/>
      <c r="R39" s="255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 t="s">
        <v>206</v>
      </c>
      <c r="E40" s="125"/>
      <c r="F40" s="125"/>
      <c r="G40" s="125"/>
      <c r="H40" s="125"/>
      <c r="I40" s="243" t="s">
        <v>79</v>
      </c>
      <c r="J40" s="243"/>
      <c r="K40" s="247" t="s">
        <v>154</v>
      </c>
      <c r="L40" s="243"/>
      <c r="M40" s="243"/>
      <c r="N40" s="243"/>
      <c r="O40" s="248"/>
      <c r="P40" s="243" t="s">
        <v>145</v>
      </c>
      <c r="Q40" s="243"/>
      <c r="R40" s="243"/>
      <c r="S40" s="256" t="s">
        <v>156</v>
      </c>
      <c r="T40" s="254"/>
      <c r="U40" s="254"/>
      <c r="V40" s="254"/>
      <c r="W40" s="255"/>
      <c r="X40" s="263" t="s">
        <v>156</v>
      </c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 ht="15">
      <c r="A41" s="202"/>
      <c r="B41" s="203"/>
      <c r="C41" s="204"/>
      <c r="D41" s="250" t="s">
        <v>251</v>
      </c>
      <c r="E41" s="125"/>
      <c r="F41" s="125"/>
      <c r="G41" s="125"/>
      <c r="H41" s="125"/>
      <c r="I41" s="243" t="s">
        <v>79</v>
      </c>
      <c r="J41" s="243"/>
      <c r="K41" s="247" t="s">
        <v>154</v>
      </c>
      <c r="L41" s="243"/>
      <c r="M41" s="243"/>
      <c r="N41" s="243"/>
      <c r="O41" s="248"/>
      <c r="P41" s="243" t="s">
        <v>145</v>
      </c>
      <c r="Q41" s="243"/>
      <c r="R41" s="243"/>
      <c r="S41" s="251" t="s">
        <v>156</v>
      </c>
      <c r="T41" s="252"/>
      <c r="U41" s="252"/>
      <c r="V41" s="252"/>
      <c r="W41" s="253"/>
      <c r="X41" s="263" t="s">
        <v>253</v>
      </c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67"/>
      <c r="AQ41" s="367"/>
      <c r="AR41" s="367"/>
      <c r="AS41" s="368"/>
      <c r="AW41" s="30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250"/>
      <c r="E46" s="125"/>
      <c r="F46" s="125"/>
      <c r="G46" s="125"/>
      <c r="H46" s="125"/>
      <c r="I46" s="243" t="s">
        <v>79</v>
      </c>
      <c r="J46" s="243"/>
      <c r="K46" s="356"/>
      <c r="L46" s="357"/>
      <c r="M46" s="357"/>
      <c r="N46" s="357"/>
      <c r="O46" s="359"/>
      <c r="P46" s="243"/>
      <c r="Q46" s="243"/>
      <c r="R46" s="243"/>
      <c r="S46" s="251"/>
      <c r="T46" s="252"/>
      <c r="U46" s="252"/>
      <c r="V46" s="252"/>
      <c r="W46" s="253"/>
      <c r="X46" s="263"/>
      <c r="Y46" s="264"/>
      <c r="Z46" s="264"/>
      <c r="AA46" s="264"/>
      <c r="AB46" s="265"/>
      <c r="AC46" s="266" t="s">
        <v>110</v>
      </c>
      <c r="AD46" s="26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7"/>
      <c r="AP46" s="387"/>
      <c r="AQ46" s="387"/>
      <c r="AR46" s="387"/>
      <c r="AS46" s="388"/>
      <c r="AW46" s="29"/>
    </row>
    <row r="47" spans="1:49" ht="14.25" thickBot="1">
      <c r="A47" s="205"/>
      <c r="B47" s="206"/>
      <c r="C47" s="207"/>
      <c r="D47" s="395"/>
      <c r="E47" s="396"/>
      <c r="F47" s="396"/>
      <c r="G47" s="396"/>
      <c r="H47" s="396"/>
      <c r="I47" s="357" t="s">
        <v>79</v>
      </c>
      <c r="J47" s="357"/>
      <c r="K47" s="356"/>
      <c r="L47" s="357"/>
      <c r="M47" s="357"/>
      <c r="N47" s="357"/>
      <c r="O47" s="359"/>
      <c r="P47" s="357"/>
      <c r="Q47" s="357"/>
      <c r="R47" s="357"/>
      <c r="S47" s="384"/>
      <c r="T47" s="385"/>
      <c r="U47" s="385"/>
      <c r="V47" s="385"/>
      <c r="W47" s="386"/>
      <c r="X47" s="401"/>
      <c r="Y47" s="402"/>
      <c r="Z47" s="402"/>
      <c r="AA47" s="402"/>
      <c r="AB47" s="403"/>
      <c r="AC47" s="375" t="s">
        <v>110</v>
      </c>
      <c r="AD47" s="37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9"/>
      <c r="AP47" s="390"/>
      <c r="AQ47" s="390"/>
      <c r="AR47" s="390"/>
      <c r="AS47" s="391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79"/>
      <c r="L49" s="380"/>
      <c r="M49" s="380"/>
      <c r="N49" s="380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398"/>
      <c r="AB49" s="399"/>
      <c r="AC49" s="399"/>
      <c r="AD49" s="399"/>
      <c r="AE49" s="399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0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1"/>
      <c r="G61" s="382"/>
      <c r="H61" s="382"/>
      <c r="I61" s="383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2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218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218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24</v>
      </c>
      <c r="AM10" s="110"/>
      <c r="AN10" s="110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17</v>
      </c>
      <c r="L11" s="109"/>
      <c r="M11" s="109"/>
      <c r="N11" s="109">
        <v>16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25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21</v>
      </c>
      <c r="O13" s="110"/>
      <c r="P13" s="110"/>
      <c r="Q13" s="110">
        <f>SUM(Q10:S12)</f>
        <v>21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25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44</v>
      </c>
      <c r="L14" s="324"/>
      <c r="M14" s="324"/>
      <c r="N14" s="324"/>
      <c r="O14" s="324"/>
      <c r="P14" s="324"/>
      <c r="Q14" s="324">
        <f>Q13+T13</f>
        <v>46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185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262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158</v>
      </c>
      <c r="U16" s="285"/>
      <c r="V16" s="285"/>
      <c r="W16" s="285"/>
      <c r="X16" s="286"/>
      <c r="Y16" s="284" t="s">
        <v>232</v>
      </c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263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189</v>
      </c>
      <c r="U17" s="243"/>
      <c r="V17" s="243"/>
      <c r="W17" s="243"/>
      <c r="X17" s="248"/>
      <c r="Y17" s="325" t="s">
        <v>284</v>
      </c>
      <c r="Z17" s="326"/>
      <c r="AA17" s="326"/>
      <c r="AB17" s="326"/>
      <c r="AC17" s="327"/>
      <c r="AD17" s="247" t="s">
        <v>224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265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192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266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267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189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268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404" t="s">
        <v>147</v>
      </c>
      <c r="E33" s="245"/>
      <c r="F33" s="245"/>
      <c r="G33" s="245"/>
      <c r="H33" s="245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5" t="s">
        <v>149</v>
      </c>
      <c r="Q33" s="245"/>
      <c r="R33" s="245"/>
      <c r="S33" s="244" t="s">
        <v>146</v>
      </c>
      <c r="T33" s="245"/>
      <c r="U33" s="245"/>
      <c r="V33" s="245"/>
      <c r="W33" s="246"/>
      <c r="X33" s="405" t="s">
        <v>146</v>
      </c>
      <c r="Y33" s="406"/>
      <c r="Z33" s="406"/>
      <c r="AA33" s="406"/>
      <c r="AB33" s="407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7" t="s">
        <v>152</v>
      </c>
      <c r="Q34" s="243"/>
      <c r="R34" s="248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114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282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6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18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186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17</v>
      </c>
      <c r="L11" s="109"/>
      <c r="M11" s="109"/>
      <c r="N11" s="109">
        <v>19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35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75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18</v>
      </c>
      <c r="X13" s="110"/>
      <c r="Y13" s="110"/>
      <c r="Z13" s="110">
        <f>SUM(Z10:AB12)</f>
        <v>16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99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48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186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261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151</v>
      </c>
      <c r="U16" s="285"/>
      <c r="V16" s="285"/>
      <c r="W16" s="285"/>
      <c r="X16" s="286"/>
      <c r="Y16" s="284" t="s">
        <v>132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264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158</v>
      </c>
      <c r="U17" s="243"/>
      <c r="V17" s="243"/>
      <c r="W17" s="243"/>
      <c r="X17" s="248"/>
      <c r="Y17" s="325" t="s">
        <v>232</v>
      </c>
      <c r="Z17" s="326"/>
      <c r="AA17" s="326"/>
      <c r="AB17" s="326"/>
      <c r="AC17" s="327"/>
      <c r="AD17" s="247" t="s">
        <v>224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 t="s">
        <v>285</v>
      </c>
      <c r="G18" s="243"/>
      <c r="H18" s="243"/>
      <c r="I18" s="243"/>
      <c r="J18" s="243"/>
      <c r="K18" s="243"/>
      <c r="L18" s="243" t="s">
        <v>79</v>
      </c>
      <c r="M18" s="248"/>
      <c r="N18" s="247" t="s">
        <v>163</v>
      </c>
      <c r="O18" s="243"/>
      <c r="P18" s="243"/>
      <c r="Q18" s="243"/>
      <c r="R18" s="243"/>
      <c r="S18" s="248"/>
      <c r="T18" s="247" t="s">
        <v>144</v>
      </c>
      <c r="U18" s="243"/>
      <c r="V18" s="243"/>
      <c r="W18" s="243"/>
      <c r="X18" s="248"/>
      <c r="Y18" s="247" t="s">
        <v>284</v>
      </c>
      <c r="Z18" s="243"/>
      <c r="AA18" s="243"/>
      <c r="AB18" s="243"/>
      <c r="AC18" s="248"/>
      <c r="AD18" s="247" t="s">
        <v>164</v>
      </c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286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154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171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287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167</v>
      </c>
      <c r="O22" s="243"/>
      <c r="P22" s="243"/>
      <c r="Q22" s="243"/>
      <c r="R22" s="243"/>
      <c r="S22" s="248"/>
      <c r="T22" s="247" t="s">
        <v>189</v>
      </c>
      <c r="U22" s="243"/>
      <c r="V22" s="243"/>
      <c r="W22" s="243"/>
      <c r="X22" s="248"/>
      <c r="Y22" s="325" t="s">
        <v>226</v>
      </c>
      <c r="Z22" s="326"/>
      <c r="AA22" s="326"/>
      <c r="AB22" s="326"/>
      <c r="AC22" s="327"/>
      <c r="AD22" s="247" t="s">
        <v>169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9" sqref="T29:X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17</v>
      </c>
      <c r="L11" s="109"/>
      <c r="M11" s="109"/>
      <c r="N11" s="109">
        <v>19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75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20</v>
      </c>
      <c r="R13" s="110"/>
      <c r="S13" s="110"/>
      <c r="T13" s="110">
        <f>SUM(T10:V12)</f>
        <v>23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99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43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185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288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189</v>
      </c>
      <c r="U21" s="245"/>
      <c r="V21" s="245"/>
      <c r="W21" s="245"/>
      <c r="X21" s="246"/>
      <c r="Y21" s="284" t="s">
        <v>284</v>
      </c>
      <c r="Z21" s="285"/>
      <c r="AA21" s="285"/>
      <c r="AB21" s="285"/>
      <c r="AC21" s="286"/>
      <c r="AD21" s="282" t="s">
        <v>152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289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290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291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189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292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293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163</v>
      </c>
      <c r="O28" s="243"/>
      <c r="P28" s="243"/>
      <c r="Q28" s="243"/>
      <c r="R28" s="243"/>
      <c r="S28" s="248"/>
      <c r="T28" s="247" t="s">
        <v>144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294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5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16</v>
      </c>
      <c r="L11" s="109"/>
      <c r="M11" s="109"/>
      <c r="N11" s="109">
        <v>17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74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22</v>
      </c>
      <c r="L13" s="110"/>
      <c r="M13" s="110"/>
      <c r="N13" s="110">
        <f>SUM(N10:P12)</f>
        <v>23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98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45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297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144</v>
      </c>
      <c r="U21" s="245"/>
      <c r="V21" s="245"/>
      <c r="W21" s="245"/>
      <c r="X21" s="246"/>
      <c r="Y21" s="284" t="s">
        <v>132</v>
      </c>
      <c r="Z21" s="285"/>
      <c r="AA21" s="285"/>
      <c r="AB21" s="285"/>
      <c r="AC21" s="286"/>
      <c r="AD21" s="282" t="s">
        <v>164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295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144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296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298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167</v>
      </c>
      <c r="O27" s="243"/>
      <c r="P27" s="243"/>
      <c r="Q27" s="243"/>
      <c r="R27" s="243"/>
      <c r="S27" s="248"/>
      <c r="T27" s="247" t="s">
        <v>189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299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300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163</v>
      </c>
      <c r="O28" s="243"/>
      <c r="P28" s="243"/>
      <c r="Q28" s="243"/>
      <c r="R28" s="243"/>
      <c r="S28" s="248"/>
      <c r="T28" s="247" t="s">
        <v>158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301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5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16</v>
      </c>
      <c r="L11" s="109"/>
      <c r="M11" s="109"/>
      <c r="N11" s="109">
        <v>17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26</v>
      </c>
      <c r="AD11" s="110"/>
      <c r="AE11" s="110"/>
      <c r="AF11" s="110">
        <v>34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22</v>
      </c>
      <c r="L13" s="110"/>
      <c r="M13" s="110"/>
      <c r="N13" s="110">
        <f>SUM(N10:P12)</f>
        <v>23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26</v>
      </c>
      <c r="AD13" s="110"/>
      <c r="AE13" s="110"/>
      <c r="AF13" s="110">
        <f>SUM(AF10:AH12)</f>
        <v>34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45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226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218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22</v>
      </c>
      <c r="AM10" s="110"/>
      <c r="AN10" s="110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17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25</v>
      </c>
      <c r="AD11" s="110"/>
      <c r="AE11" s="110"/>
      <c r="AF11" s="110">
        <v>34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21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25</v>
      </c>
      <c r="AD13" s="110"/>
      <c r="AE13" s="110"/>
      <c r="AF13" s="110">
        <f>SUM(AF10:AH12)</f>
        <v>34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95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185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303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151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308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200</v>
      </c>
      <c r="U17" s="243"/>
      <c r="V17" s="243"/>
      <c r="W17" s="243"/>
      <c r="X17" s="248"/>
      <c r="Y17" s="325"/>
      <c r="Z17" s="326"/>
      <c r="AA17" s="326"/>
      <c r="AB17" s="326"/>
      <c r="AC17" s="327"/>
      <c r="AD17" s="247" t="s">
        <v>164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302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167</v>
      </c>
      <c r="O21" s="249"/>
      <c r="P21" s="249"/>
      <c r="Q21" s="249"/>
      <c r="R21" s="249"/>
      <c r="S21" s="283"/>
      <c r="T21" s="244" t="s">
        <v>158</v>
      </c>
      <c r="U21" s="245"/>
      <c r="V21" s="245"/>
      <c r="W21" s="245"/>
      <c r="X21" s="246"/>
      <c r="Y21" s="284" t="s">
        <v>232</v>
      </c>
      <c r="Z21" s="285"/>
      <c r="AA21" s="285"/>
      <c r="AB21" s="285"/>
      <c r="AC21" s="286"/>
      <c r="AD21" s="282" t="s">
        <v>149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304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 t="s">
        <v>226</v>
      </c>
      <c r="Z26" s="285"/>
      <c r="AA26" s="285"/>
      <c r="AB26" s="285"/>
      <c r="AC26" s="286"/>
      <c r="AD26" s="282" t="s">
        <v>305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306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158</v>
      </c>
      <c r="U27" s="243"/>
      <c r="V27" s="243"/>
      <c r="W27" s="243"/>
      <c r="X27" s="248"/>
      <c r="Y27" s="325" t="s">
        <v>132</v>
      </c>
      <c r="Z27" s="326"/>
      <c r="AA27" s="326"/>
      <c r="AB27" s="326"/>
      <c r="AC27" s="327"/>
      <c r="AD27" s="247" t="s">
        <v>307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226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6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27</v>
      </c>
      <c r="AJ10" s="110"/>
      <c r="AK10" s="110"/>
      <c r="AL10" s="110">
        <f>N10+T10+Z10+AF10</f>
        <v>22</v>
      </c>
      <c r="AM10" s="110"/>
      <c r="AN10" s="110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17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26</v>
      </c>
      <c r="AD11" s="110"/>
      <c r="AE11" s="110"/>
      <c r="AF11" s="110">
        <v>34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411">
        <f>SUM(K10:M12)</f>
        <v>26</v>
      </c>
      <c r="L13" s="411"/>
      <c r="M13" s="411"/>
      <c r="N13" s="411">
        <f>SUM(N10:P12)</f>
        <v>21</v>
      </c>
      <c r="O13" s="411"/>
      <c r="P13" s="411"/>
      <c r="Q13" s="110">
        <f>SUM(Q10:S12)</f>
        <v>21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411">
        <f>SUM(AC10:AE12)</f>
        <v>26</v>
      </c>
      <c r="AD13" s="411"/>
      <c r="AE13" s="411"/>
      <c r="AF13" s="411">
        <f>SUM(AF10:AH12)</f>
        <v>34</v>
      </c>
      <c r="AG13" s="411"/>
      <c r="AH13" s="411"/>
      <c r="AI13" s="110">
        <f>SUM(K13+Q13+W13+AC13)</f>
        <v>92</v>
      </c>
      <c r="AJ13" s="110"/>
      <c r="AK13" s="110"/>
      <c r="AL13" s="110">
        <f>SUM(N13+T13+Z13+AF13)</f>
        <v>95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46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187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311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314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167</v>
      </c>
      <c r="O17" s="243"/>
      <c r="P17" s="243"/>
      <c r="Q17" s="243"/>
      <c r="R17" s="243"/>
      <c r="S17" s="248"/>
      <c r="T17" s="247" t="s">
        <v>189</v>
      </c>
      <c r="U17" s="243"/>
      <c r="V17" s="243"/>
      <c r="W17" s="243"/>
      <c r="X17" s="248"/>
      <c r="Y17" s="325" t="s">
        <v>132</v>
      </c>
      <c r="Z17" s="326"/>
      <c r="AA17" s="326"/>
      <c r="AB17" s="326"/>
      <c r="AC17" s="327"/>
      <c r="AD17" s="247" t="s">
        <v>149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309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 t="s">
        <v>175</v>
      </c>
      <c r="Z26" s="285"/>
      <c r="AA26" s="285"/>
      <c r="AB26" s="285"/>
      <c r="AC26" s="286"/>
      <c r="AD26" s="282" t="s">
        <v>310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312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167</v>
      </c>
      <c r="O27" s="243"/>
      <c r="P27" s="243"/>
      <c r="Q27" s="243"/>
      <c r="R27" s="243"/>
      <c r="S27" s="248"/>
      <c r="T27" s="247" t="s">
        <v>144</v>
      </c>
      <c r="U27" s="243"/>
      <c r="V27" s="243"/>
      <c r="W27" s="243"/>
      <c r="X27" s="248"/>
      <c r="Y27" s="325" t="s">
        <v>284</v>
      </c>
      <c r="Z27" s="326"/>
      <c r="AA27" s="326"/>
      <c r="AB27" s="326"/>
      <c r="AC27" s="327"/>
      <c r="AD27" s="247" t="s">
        <v>313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226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22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21</v>
      </c>
      <c r="L11" s="109"/>
      <c r="M11" s="109"/>
      <c r="N11" s="109">
        <v>16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34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71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27</v>
      </c>
      <c r="L13" s="110"/>
      <c r="M13" s="110"/>
      <c r="N13" s="110">
        <f>SUM(N10:P12)</f>
        <v>20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34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94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58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318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158</v>
      </c>
      <c r="U16" s="285"/>
      <c r="V16" s="285"/>
      <c r="W16" s="285"/>
      <c r="X16" s="286"/>
      <c r="Y16" s="284" t="s">
        <v>175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319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192</v>
      </c>
      <c r="U17" s="243"/>
      <c r="V17" s="243"/>
      <c r="W17" s="243"/>
      <c r="X17" s="248"/>
      <c r="Y17" s="325" t="s">
        <v>232</v>
      </c>
      <c r="Z17" s="326"/>
      <c r="AA17" s="326"/>
      <c r="AB17" s="326"/>
      <c r="AC17" s="327"/>
      <c r="AD17" s="247" t="s">
        <v>145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315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84" t="s">
        <v>151</v>
      </c>
      <c r="U21" s="285"/>
      <c r="V21" s="285"/>
      <c r="W21" s="285"/>
      <c r="X21" s="286"/>
      <c r="Y21" s="284" t="s">
        <v>232</v>
      </c>
      <c r="Z21" s="285"/>
      <c r="AA21" s="285"/>
      <c r="AB21" s="285"/>
      <c r="AC21" s="286"/>
      <c r="AD21" s="282" t="s">
        <v>152</v>
      </c>
      <c r="AE21" s="249"/>
      <c r="AF21" s="249"/>
      <c r="AG21" s="249"/>
      <c r="AH21" s="249"/>
      <c r="AI21" s="249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316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 t="s">
        <v>200</v>
      </c>
      <c r="U22" s="243"/>
      <c r="V22" s="243"/>
      <c r="W22" s="243"/>
      <c r="X22" s="248"/>
      <c r="Y22" s="325" t="s">
        <v>232</v>
      </c>
      <c r="Z22" s="326"/>
      <c r="AA22" s="326"/>
      <c r="AB22" s="326"/>
      <c r="AC22" s="327"/>
      <c r="AD22" s="247" t="s">
        <v>317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 t="s">
        <v>322</v>
      </c>
      <c r="G23" s="243"/>
      <c r="H23" s="243"/>
      <c r="I23" s="243"/>
      <c r="J23" s="243"/>
      <c r="K23" s="243"/>
      <c r="L23" s="243" t="s">
        <v>79</v>
      </c>
      <c r="M23" s="248"/>
      <c r="N23" s="247" t="s">
        <v>163</v>
      </c>
      <c r="O23" s="243"/>
      <c r="P23" s="243"/>
      <c r="Q23" s="243"/>
      <c r="R23" s="243"/>
      <c r="S23" s="248"/>
      <c r="T23" s="247" t="s">
        <v>200</v>
      </c>
      <c r="U23" s="243"/>
      <c r="V23" s="243"/>
      <c r="W23" s="243"/>
      <c r="X23" s="248"/>
      <c r="Y23" s="247" t="s">
        <v>175</v>
      </c>
      <c r="Z23" s="243"/>
      <c r="AA23" s="243"/>
      <c r="AB23" s="243"/>
      <c r="AC23" s="248"/>
      <c r="AD23" s="247" t="s">
        <v>212</v>
      </c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 t="s">
        <v>325</v>
      </c>
      <c r="G24" s="243"/>
      <c r="H24" s="243"/>
      <c r="I24" s="243"/>
      <c r="J24" s="243"/>
      <c r="K24" s="243"/>
      <c r="L24" s="243" t="s">
        <v>79</v>
      </c>
      <c r="M24" s="248"/>
      <c r="N24" s="247" t="s">
        <v>163</v>
      </c>
      <c r="O24" s="243"/>
      <c r="P24" s="243"/>
      <c r="Q24" s="243"/>
      <c r="R24" s="243"/>
      <c r="S24" s="248"/>
      <c r="T24" s="247" t="s">
        <v>144</v>
      </c>
      <c r="U24" s="243"/>
      <c r="V24" s="243"/>
      <c r="W24" s="243"/>
      <c r="X24" s="248"/>
      <c r="Y24" s="244" t="s">
        <v>175</v>
      </c>
      <c r="Z24" s="245"/>
      <c r="AA24" s="245"/>
      <c r="AB24" s="245"/>
      <c r="AC24" s="246"/>
      <c r="AD24" s="247" t="s">
        <v>212</v>
      </c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 t="s">
        <v>326</v>
      </c>
      <c r="G25" s="258"/>
      <c r="H25" s="258"/>
      <c r="I25" s="258"/>
      <c r="J25" s="258"/>
      <c r="K25" s="258"/>
      <c r="L25" s="258" t="s">
        <v>79</v>
      </c>
      <c r="M25" s="259"/>
      <c r="N25" s="257" t="s">
        <v>167</v>
      </c>
      <c r="O25" s="258"/>
      <c r="P25" s="258"/>
      <c r="Q25" s="258"/>
      <c r="R25" s="258"/>
      <c r="S25" s="259"/>
      <c r="T25" s="244" t="s">
        <v>158</v>
      </c>
      <c r="U25" s="245"/>
      <c r="V25" s="245"/>
      <c r="W25" s="245"/>
      <c r="X25" s="246"/>
      <c r="Y25" s="244"/>
      <c r="Z25" s="245"/>
      <c r="AA25" s="245"/>
      <c r="AB25" s="245"/>
      <c r="AC25" s="246"/>
      <c r="AD25" s="257" t="s">
        <v>145</v>
      </c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323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189</v>
      </c>
      <c r="U26" s="285"/>
      <c r="V26" s="285"/>
      <c r="W26" s="285"/>
      <c r="X26" s="286"/>
      <c r="Y26" s="284" t="s">
        <v>226</v>
      </c>
      <c r="Z26" s="285"/>
      <c r="AA26" s="285"/>
      <c r="AB26" s="285"/>
      <c r="AC26" s="286"/>
      <c r="AD26" s="282" t="s">
        <v>324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 t="s">
        <v>320</v>
      </c>
      <c r="E40" s="125"/>
      <c r="F40" s="125"/>
      <c r="G40" s="125"/>
      <c r="H40" s="125"/>
      <c r="I40" s="243" t="s">
        <v>79</v>
      </c>
      <c r="J40" s="243"/>
      <c r="K40" s="247" t="s">
        <v>151</v>
      </c>
      <c r="L40" s="243"/>
      <c r="M40" s="243"/>
      <c r="N40" s="243"/>
      <c r="O40" s="248"/>
      <c r="P40" s="243" t="s">
        <v>224</v>
      </c>
      <c r="Q40" s="243"/>
      <c r="R40" s="243"/>
      <c r="S40" s="251" t="s">
        <v>160</v>
      </c>
      <c r="T40" s="252"/>
      <c r="U40" s="252"/>
      <c r="V40" s="252"/>
      <c r="W40" s="253"/>
      <c r="X40" s="263" t="s">
        <v>321</v>
      </c>
      <c r="Y40" s="264"/>
      <c r="Z40" s="264"/>
      <c r="AA40" s="264"/>
      <c r="AB40" s="265"/>
      <c r="AC40" s="263" t="s">
        <v>110</v>
      </c>
      <c r="AD40" s="264"/>
      <c r="AE40" s="12">
        <v>7</v>
      </c>
      <c r="AF40" s="13" t="s">
        <v>57</v>
      </c>
      <c r="AG40" s="12">
        <v>12</v>
      </c>
      <c r="AH40" s="14" t="s">
        <v>58</v>
      </c>
      <c r="AI40" s="12">
        <v>24</v>
      </c>
      <c r="AJ40" s="47"/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I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4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226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5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25</v>
      </c>
      <c r="AM10" s="110"/>
      <c r="AN10" s="110"/>
      <c r="AO10" s="340">
        <f>AI14</f>
        <v>186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16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25</v>
      </c>
      <c r="AD11" s="110"/>
      <c r="AE11" s="110"/>
      <c r="AF11" s="110">
        <v>34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71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25</v>
      </c>
      <c r="AD13" s="110"/>
      <c r="AE13" s="110"/>
      <c r="AF13" s="110">
        <f>SUM(AF10:AH12)</f>
        <v>34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186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333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 t="s">
        <v>284</v>
      </c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83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334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151</v>
      </c>
      <c r="U17" s="243"/>
      <c r="V17" s="243"/>
      <c r="W17" s="243"/>
      <c r="X17" s="248"/>
      <c r="Y17" s="325" t="s">
        <v>232</v>
      </c>
      <c r="Z17" s="326"/>
      <c r="AA17" s="326"/>
      <c r="AB17" s="326"/>
      <c r="AC17" s="327"/>
      <c r="AD17" s="247" t="s">
        <v>145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 t="s">
        <v>335</v>
      </c>
      <c r="G18" s="243"/>
      <c r="H18" s="243"/>
      <c r="I18" s="243"/>
      <c r="J18" s="243"/>
      <c r="K18" s="243"/>
      <c r="L18" s="243" t="s">
        <v>79</v>
      </c>
      <c r="M18" s="248"/>
      <c r="N18" s="247" t="s">
        <v>167</v>
      </c>
      <c r="O18" s="243"/>
      <c r="P18" s="243"/>
      <c r="Q18" s="243"/>
      <c r="R18" s="243"/>
      <c r="S18" s="248"/>
      <c r="T18" s="247" t="s">
        <v>151</v>
      </c>
      <c r="U18" s="243"/>
      <c r="V18" s="243"/>
      <c r="W18" s="243"/>
      <c r="X18" s="248"/>
      <c r="Y18" s="247" t="s">
        <v>232</v>
      </c>
      <c r="Z18" s="243"/>
      <c r="AA18" s="243"/>
      <c r="AB18" s="243"/>
      <c r="AC18" s="248"/>
      <c r="AD18" s="247" t="s">
        <v>149</v>
      </c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 t="s">
        <v>337</v>
      </c>
      <c r="G19" s="243"/>
      <c r="H19" s="243"/>
      <c r="I19" s="243"/>
      <c r="J19" s="243"/>
      <c r="K19" s="243"/>
      <c r="L19" s="243" t="s">
        <v>79</v>
      </c>
      <c r="M19" s="248"/>
      <c r="N19" s="247" t="s">
        <v>163</v>
      </c>
      <c r="O19" s="243"/>
      <c r="P19" s="243"/>
      <c r="Q19" s="243"/>
      <c r="R19" s="243"/>
      <c r="S19" s="248"/>
      <c r="T19" s="247" t="s">
        <v>144</v>
      </c>
      <c r="U19" s="243"/>
      <c r="V19" s="243"/>
      <c r="W19" s="243"/>
      <c r="X19" s="248"/>
      <c r="Y19" s="244" t="s">
        <v>284</v>
      </c>
      <c r="Z19" s="245"/>
      <c r="AA19" s="245"/>
      <c r="AB19" s="245"/>
      <c r="AC19" s="246"/>
      <c r="AD19" s="247" t="s">
        <v>224</v>
      </c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331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200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171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338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252</v>
      </c>
      <c r="O22" s="243"/>
      <c r="P22" s="243"/>
      <c r="Q22" s="243"/>
      <c r="R22" s="243"/>
      <c r="S22" s="248"/>
      <c r="T22" s="247" t="s">
        <v>154</v>
      </c>
      <c r="U22" s="243"/>
      <c r="V22" s="243"/>
      <c r="W22" s="243"/>
      <c r="X22" s="248"/>
      <c r="Y22" s="325" t="s">
        <v>232</v>
      </c>
      <c r="Z22" s="326"/>
      <c r="AA22" s="326"/>
      <c r="AB22" s="326"/>
      <c r="AC22" s="327"/>
      <c r="AD22" s="247" t="s">
        <v>145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327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200</v>
      </c>
      <c r="U26" s="285"/>
      <c r="V26" s="285"/>
      <c r="W26" s="285"/>
      <c r="X26" s="286"/>
      <c r="Y26" s="284" t="s">
        <v>175</v>
      </c>
      <c r="Z26" s="285"/>
      <c r="AA26" s="285"/>
      <c r="AB26" s="285"/>
      <c r="AC26" s="286"/>
      <c r="AD26" s="282" t="s">
        <v>328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329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167</v>
      </c>
      <c r="O27" s="243"/>
      <c r="P27" s="243"/>
      <c r="Q27" s="243"/>
      <c r="R27" s="243"/>
      <c r="S27" s="248"/>
      <c r="T27" s="247" t="s">
        <v>154</v>
      </c>
      <c r="U27" s="243"/>
      <c r="V27" s="243"/>
      <c r="W27" s="243"/>
      <c r="X27" s="248"/>
      <c r="Y27" s="325" t="s">
        <v>284</v>
      </c>
      <c r="Z27" s="326"/>
      <c r="AA27" s="326"/>
      <c r="AB27" s="326"/>
      <c r="AC27" s="327"/>
      <c r="AD27" s="247" t="s">
        <v>330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332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163</v>
      </c>
      <c r="O28" s="243"/>
      <c r="P28" s="243"/>
      <c r="Q28" s="243"/>
      <c r="R28" s="243"/>
      <c r="S28" s="248"/>
      <c r="T28" s="247" t="s">
        <v>151</v>
      </c>
      <c r="U28" s="243"/>
      <c r="V28" s="243"/>
      <c r="W28" s="243"/>
      <c r="X28" s="248"/>
      <c r="Y28" s="247" t="s">
        <v>175</v>
      </c>
      <c r="Z28" s="243"/>
      <c r="AA28" s="243"/>
      <c r="AB28" s="243"/>
      <c r="AC28" s="248"/>
      <c r="AD28" s="247" t="s">
        <v>328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 t="s">
        <v>339</v>
      </c>
      <c r="G29" s="243"/>
      <c r="H29" s="243"/>
      <c r="I29" s="243"/>
      <c r="J29" s="243"/>
      <c r="K29" s="243"/>
      <c r="L29" s="243" t="s">
        <v>79</v>
      </c>
      <c r="M29" s="248"/>
      <c r="N29" s="247" t="s">
        <v>163</v>
      </c>
      <c r="O29" s="243"/>
      <c r="P29" s="243"/>
      <c r="Q29" s="243"/>
      <c r="R29" s="243"/>
      <c r="S29" s="248"/>
      <c r="T29" s="247" t="s">
        <v>158</v>
      </c>
      <c r="U29" s="243"/>
      <c r="V29" s="243"/>
      <c r="W29" s="243"/>
      <c r="X29" s="248"/>
      <c r="Y29" s="244" t="s">
        <v>284</v>
      </c>
      <c r="Z29" s="245"/>
      <c r="AA29" s="245"/>
      <c r="AB29" s="245"/>
      <c r="AC29" s="246"/>
      <c r="AD29" s="247" t="s">
        <v>340</v>
      </c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336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ht="15">
      <c r="A38" s="202"/>
      <c r="B38" s="203"/>
      <c r="C38" s="204"/>
      <c r="D38" s="250" t="s">
        <v>159</v>
      </c>
      <c r="E38" s="125"/>
      <c r="F38" s="125"/>
      <c r="G38" s="125"/>
      <c r="H38" s="125"/>
      <c r="I38" s="243" t="s">
        <v>114</v>
      </c>
      <c r="J38" s="248"/>
      <c r="K38" s="247" t="s">
        <v>154</v>
      </c>
      <c r="L38" s="243"/>
      <c r="M38" s="243"/>
      <c r="N38" s="243"/>
      <c r="O38" s="248"/>
      <c r="P38" s="247" t="s">
        <v>145</v>
      </c>
      <c r="Q38" s="243"/>
      <c r="R38" s="248"/>
      <c r="S38" s="251" t="s">
        <v>156</v>
      </c>
      <c r="T38" s="252"/>
      <c r="U38" s="252"/>
      <c r="V38" s="252"/>
      <c r="W38" s="253"/>
      <c r="X38" s="263" t="s">
        <v>156</v>
      </c>
      <c r="Y38" s="264"/>
      <c r="Z38" s="264"/>
      <c r="AA38" s="264"/>
      <c r="AB38" s="265"/>
      <c r="AC38" s="263" t="s">
        <v>110</v>
      </c>
      <c r="AD38" s="264"/>
      <c r="AE38" s="12"/>
      <c r="AF38" s="13" t="s">
        <v>57</v>
      </c>
      <c r="AG38" s="12"/>
      <c r="AH38" s="14" t="s">
        <v>58</v>
      </c>
      <c r="AI38" s="12"/>
      <c r="AJ38" s="47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244</v>
      </c>
      <c r="E39" s="125"/>
      <c r="F39" s="125"/>
      <c r="G39" s="125"/>
      <c r="H39" s="125"/>
      <c r="I39" s="243" t="s">
        <v>79</v>
      </c>
      <c r="J39" s="243"/>
      <c r="K39" s="247" t="s">
        <v>151</v>
      </c>
      <c r="L39" s="243"/>
      <c r="M39" s="243"/>
      <c r="N39" s="243"/>
      <c r="O39" s="248"/>
      <c r="P39" s="243" t="s">
        <v>224</v>
      </c>
      <c r="Q39" s="243"/>
      <c r="R39" s="243"/>
      <c r="S39" s="251" t="s">
        <v>160</v>
      </c>
      <c r="T39" s="252"/>
      <c r="U39" s="252"/>
      <c r="V39" s="252"/>
      <c r="W39" s="253"/>
      <c r="X39" s="263" t="s">
        <v>321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87"/>
      <c r="AQ40" s="387"/>
      <c r="AR40" s="387"/>
      <c r="AS40" s="388"/>
      <c r="AW40" s="29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4"/>
      <c r="L44" s="245"/>
      <c r="M44" s="245"/>
      <c r="N44" s="245"/>
      <c r="O44" s="246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 ht="14.25" thickBot="1">
      <c r="A45" s="205"/>
      <c r="B45" s="206"/>
      <c r="C45" s="207"/>
      <c r="D45" s="395"/>
      <c r="E45" s="396"/>
      <c r="F45" s="396"/>
      <c r="G45" s="396"/>
      <c r="H45" s="396"/>
      <c r="I45" s="357" t="s">
        <v>79</v>
      </c>
      <c r="J45" s="357"/>
      <c r="K45" s="356"/>
      <c r="L45" s="357"/>
      <c r="M45" s="357"/>
      <c r="N45" s="357"/>
      <c r="O45" s="359"/>
      <c r="P45" s="357"/>
      <c r="Q45" s="357"/>
      <c r="R45" s="357"/>
      <c r="S45" s="384"/>
      <c r="T45" s="385"/>
      <c r="U45" s="385"/>
      <c r="V45" s="385"/>
      <c r="W45" s="386"/>
      <c r="X45" s="401"/>
      <c r="Y45" s="402"/>
      <c r="Z45" s="402"/>
      <c r="AA45" s="402"/>
      <c r="AB45" s="403"/>
      <c r="AC45" s="266" t="s">
        <v>110</v>
      </c>
      <c r="AD45" s="267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389"/>
      <c r="AP45" s="390"/>
      <c r="AQ45" s="390"/>
      <c r="AR45" s="390"/>
      <c r="AS45" s="391"/>
      <c r="AW45" s="29"/>
    </row>
    <row r="46" spans="1:49" ht="13.5" customHeight="1">
      <c r="A46" s="172" t="s">
        <v>85</v>
      </c>
      <c r="B46" s="200"/>
      <c r="C46" s="200"/>
      <c r="D46" s="158" t="s">
        <v>46</v>
      </c>
      <c r="E46" s="134"/>
      <c r="F46" s="134"/>
      <c r="G46" s="134"/>
      <c r="H46" s="134"/>
      <c r="I46" s="134"/>
      <c r="J46" s="133" t="s">
        <v>91</v>
      </c>
      <c r="K46" s="134"/>
      <c r="L46" s="134"/>
      <c r="M46" s="134"/>
      <c r="N46" s="134"/>
      <c r="O46" s="134"/>
      <c r="P46" s="133" t="s">
        <v>92</v>
      </c>
      <c r="Q46" s="134"/>
      <c r="R46" s="240"/>
      <c r="S46" s="133" t="s">
        <v>53</v>
      </c>
      <c r="T46" s="134"/>
      <c r="U46" s="134"/>
      <c r="V46" s="134"/>
      <c r="W46" s="134"/>
      <c r="X46" s="134"/>
      <c r="Y46" s="133" t="s">
        <v>46</v>
      </c>
      <c r="Z46" s="134"/>
      <c r="AA46" s="133" t="s">
        <v>91</v>
      </c>
      <c r="AB46" s="134"/>
      <c r="AC46" s="134"/>
      <c r="AD46" s="134"/>
      <c r="AE46" s="134"/>
      <c r="AF46" s="240"/>
      <c r="AG46" s="133" t="s">
        <v>93</v>
      </c>
      <c r="AH46" s="134"/>
      <c r="AI46" s="134"/>
      <c r="AJ46" s="134"/>
      <c r="AK46" s="134"/>
      <c r="AL46" s="134"/>
      <c r="AM46" s="134"/>
      <c r="AN46" s="134"/>
      <c r="AO46" s="134"/>
      <c r="AP46" s="240"/>
      <c r="AQ46" s="133" t="s">
        <v>92</v>
      </c>
      <c r="AR46" s="134"/>
      <c r="AS46" s="159"/>
      <c r="AW46" s="30"/>
    </row>
    <row r="47" spans="1:49" ht="13.5" customHeight="1">
      <c r="A47" s="202"/>
      <c r="B47" s="203"/>
      <c r="C47" s="203"/>
      <c r="D47" s="160" t="s">
        <v>89</v>
      </c>
      <c r="E47" s="161"/>
      <c r="F47" s="169" t="s">
        <v>96</v>
      </c>
      <c r="G47" s="170"/>
      <c r="H47" s="170"/>
      <c r="I47" s="171"/>
      <c r="J47" s="24"/>
      <c r="K47" s="379"/>
      <c r="L47" s="380"/>
      <c r="M47" s="380"/>
      <c r="N47" s="380"/>
      <c r="O47" s="19" t="s">
        <v>79</v>
      </c>
      <c r="P47" s="122"/>
      <c r="Q47" s="123"/>
      <c r="R47" s="129"/>
      <c r="S47" s="130"/>
      <c r="T47" s="131"/>
      <c r="U47" s="131"/>
      <c r="V47" s="131"/>
      <c r="W47" s="131"/>
      <c r="X47" s="132"/>
      <c r="Y47" s="231" t="s">
        <v>104</v>
      </c>
      <c r="Z47" s="232"/>
      <c r="AA47" s="398"/>
      <c r="AB47" s="399"/>
      <c r="AC47" s="399"/>
      <c r="AD47" s="399"/>
      <c r="AE47" s="399"/>
      <c r="AF47" s="21" t="s">
        <v>79</v>
      </c>
      <c r="AG47" s="225"/>
      <c r="AH47" s="226"/>
      <c r="AI47" s="226"/>
      <c r="AJ47" s="226"/>
      <c r="AK47" s="226"/>
      <c r="AL47" s="226"/>
      <c r="AM47" s="226"/>
      <c r="AN47" s="226"/>
      <c r="AO47" s="226"/>
      <c r="AP47" s="227"/>
      <c r="AQ47" s="122"/>
      <c r="AR47" s="123"/>
      <c r="AS47" s="229"/>
      <c r="AW47" s="31"/>
    </row>
    <row r="48" spans="1:49">
      <c r="A48" s="202"/>
      <c r="B48" s="203"/>
      <c r="C48" s="203"/>
      <c r="D48" s="162"/>
      <c r="E48" s="163"/>
      <c r="F48" s="169"/>
      <c r="G48" s="170"/>
      <c r="H48" s="170"/>
      <c r="I48" s="171"/>
      <c r="J48" s="25"/>
      <c r="K48" s="139"/>
      <c r="L48" s="140"/>
      <c r="M48" s="140"/>
      <c r="N48" s="140"/>
      <c r="O48" s="20" t="s">
        <v>79</v>
      </c>
      <c r="P48" s="111"/>
      <c r="Q48" s="112"/>
      <c r="R48" s="135"/>
      <c r="S48" s="113"/>
      <c r="T48" s="114"/>
      <c r="U48" s="114"/>
      <c r="V48" s="114"/>
      <c r="W48" s="114"/>
      <c r="X48" s="136"/>
      <c r="Y48" s="233"/>
      <c r="Z48" s="234"/>
      <c r="AA48" s="239"/>
      <c r="AB48" s="140"/>
      <c r="AC48" s="140"/>
      <c r="AD48" s="140"/>
      <c r="AE48" s="140"/>
      <c r="AF48" s="20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11"/>
      <c r="AR48" s="112"/>
      <c r="AS48" s="224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4"/>
      <c r="E53" s="165"/>
      <c r="F53" s="169"/>
      <c r="G53" s="170"/>
      <c r="H53" s="170"/>
      <c r="I53" s="171"/>
      <c r="J53" s="26"/>
      <c r="K53" s="137"/>
      <c r="L53" s="138"/>
      <c r="M53" s="138"/>
      <c r="N53" s="138"/>
      <c r="O53" s="22" t="s">
        <v>79</v>
      </c>
      <c r="P53" s="141"/>
      <c r="Q53" s="142"/>
      <c r="R53" s="143"/>
      <c r="S53" s="217"/>
      <c r="T53" s="218"/>
      <c r="U53" s="218"/>
      <c r="V53" s="218"/>
      <c r="W53" s="218"/>
      <c r="X53" s="230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 ht="13.5" customHeight="1">
      <c r="A54" s="202"/>
      <c r="B54" s="203"/>
      <c r="C54" s="203"/>
      <c r="D54" s="160" t="s">
        <v>101</v>
      </c>
      <c r="E54" s="241"/>
      <c r="F54" s="241"/>
      <c r="G54" s="241"/>
      <c r="H54" s="241"/>
      <c r="I54" s="161"/>
      <c r="J54" s="126" t="s">
        <v>91</v>
      </c>
      <c r="K54" s="127"/>
      <c r="L54" s="127"/>
      <c r="M54" s="127"/>
      <c r="N54" s="127"/>
      <c r="O54" s="127"/>
      <c r="P54" s="126" t="s">
        <v>92</v>
      </c>
      <c r="Q54" s="127"/>
      <c r="R54" s="128"/>
      <c r="S54" s="126" t="s">
        <v>53</v>
      </c>
      <c r="T54" s="127"/>
      <c r="U54" s="127"/>
      <c r="V54" s="127"/>
      <c r="W54" s="127"/>
      <c r="X54" s="128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88</v>
      </c>
      <c r="E55" s="161"/>
      <c r="F55" s="169" t="s">
        <v>105</v>
      </c>
      <c r="G55" s="170"/>
      <c r="H55" s="170"/>
      <c r="I55" s="171"/>
      <c r="J55" s="130"/>
      <c r="K55" s="131"/>
      <c r="L55" s="131"/>
      <c r="M55" s="131"/>
      <c r="N55" s="131"/>
      <c r="O55" s="19" t="s">
        <v>79</v>
      </c>
      <c r="P55" s="122"/>
      <c r="Q55" s="123"/>
      <c r="R55" s="129"/>
      <c r="S55" s="130"/>
      <c r="T55" s="131"/>
      <c r="U55" s="131"/>
      <c r="V55" s="131"/>
      <c r="W55" s="131"/>
      <c r="X55" s="132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>
      <c r="A56" s="202"/>
      <c r="B56" s="203"/>
      <c r="C56" s="203"/>
      <c r="D56" s="162"/>
      <c r="E56" s="163"/>
      <c r="F56" s="169"/>
      <c r="G56" s="170"/>
      <c r="H56" s="170"/>
      <c r="I56" s="171"/>
      <c r="J56" s="113"/>
      <c r="K56" s="114"/>
      <c r="L56" s="114"/>
      <c r="M56" s="114"/>
      <c r="N56" s="114"/>
      <c r="O56" s="20" t="s">
        <v>79</v>
      </c>
      <c r="P56" s="111"/>
      <c r="Q56" s="112"/>
      <c r="R56" s="135"/>
      <c r="S56" s="113"/>
      <c r="T56" s="114"/>
      <c r="U56" s="114"/>
      <c r="V56" s="114"/>
      <c r="W56" s="114"/>
      <c r="X56" s="136"/>
      <c r="Y56" s="235"/>
      <c r="Z56" s="236"/>
      <c r="AA56" s="237"/>
      <c r="AB56" s="238"/>
      <c r="AC56" s="238"/>
      <c r="AD56" s="238"/>
      <c r="AE56" s="238"/>
      <c r="AF56" s="22" t="s">
        <v>79</v>
      </c>
      <c r="AG56" s="219"/>
      <c r="AH56" s="219"/>
      <c r="AI56" s="219"/>
      <c r="AJ56" s="219"/>
      <c r="AK56" s="219"/>
      <c r="AL56" s="219"/>
      <c r="AM56" s="219"/>
      <c r="AN56" s="219"/>
      <c r="AO56" s="219"/>
      <c r="AP56" s="219"/>
      <c r="AQ56" s="141"/>
      <c r="AR56" s="142"/>
      <c r="AS56" s="228"/>
    </row>
    <row r="57" spans="1:45" ht="14.25" customHeight="1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14"/>
      <c r="Y57" s="126" t="s">
        <v>101</v>
      </c>
      <c r="Z57" s="127"/>
      <c r="AA57" s="127"/>
      <c r="AB57" s="127"/>
      <c r="AC57" s="127"/>
      <c r="AD57" s="127"/>
      <c r="AE57" s="127"/>
      <c r="AF57" s="128"/>
      <c r="AG57" s="126" t="s">
        <v>45</v>
      </c>
      <c r="AH57" s="127"/>
      <c r="AI57" s="127"/>
      <c r="AJ57" s="126" t="s">
        <v>92</v>
      </c>
      <c r="AK57" s="127"/>
      <c r="AL57" s="127"/>
      <c r="AM57" s="120" t="s">
        <v>53</v>
      </c>
      <c r="AN57" s="121"/>
      <c r="AO57" s="121"/>
      <c r="AP57" s="121"/>
      <c r="AQ57" s="121"/>
      <c r="AR57" s="121"/>
      <c r="AS57" s="400"/>
    </row>
    <row r="58" spans="1:45" ht="13.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220" t="s">
        <v>107</v>
      </c>
      <c r="Z58" s="221"/>
      <c r="AA58" s="221"/>
      <c r="AB58" s="221"/>
      <c r="AC58" s="221"/>
      <c r="AD58" s="221"/>
      <c r="AE58" s="221"/>
      <c r="AF58" s="222"/>
      <c r="AG58" s="190"/>
      <c r="AH58" s="191"/>
      <c r="AI58" s="32" t="s">
        <v>86</v>
      </c>
      <c r="AJ58" s="190"/>
      <c r="AK58" s="191"/>
      <c r="AL58" s="219"/>
      <c r="AM58" s="190"/>
      <c r="AN58" s="191"/>
      <c r="AO58" s="191"/>
      <c r="AP58" s="191"/>
      <c r="AQ58" s="191"/>
      <c r="AR58" s="191"/>
      <c r="AS58" s="192"/>
    </row>
    <row r="59" spans="1:45" ht="13.5" customHeight="1">
      <c r="A59" s="202"/>
      <c r="B59" s="203"/>
      <c r="C59" s="203"/>
      <c r="D59" s="162"/>
      <c r="E59" s="163"/>
      <c r="F59" s="381"/>
      <c r="G59" s="382"/>
      <c r="H59" s="382"/>
      <c r="I59" s="383"/>
      <c r="J59" s="217"/>
      <c r="K59" s="218"/>
      <c r="L59" s="218"/>
      <c r="M59" s="218"/>
      <c r="N59" s="218"/>
      <c r="O59" s="22" t="s">
        <v>79</v>
      </c>
      <c r="P59" s="141"/>
      <c r="Q59" s="142"/>
      <c r="R59" s="143"/>
      <c r="S59" s="217"/>
      <c r="T59" s="218"/>
      <c r="U59" s="218"/>
      <c r="V59" s="218"/>
      <c r="W59" s="218"/>
      <c r="X59" s="218"/>
      <c r="Y59" s="169" t="s">
        <v>106</v>
      </c>
      <c r="Z59" s="170"/>
      <c r="AA59" s="170"/>
      <c r="AB59" s="170"/>
      <c r="AC59" s="170"/>
      <c r="AD59" s="170"/>
      <c r="AE59" s="170"/>
      <c r="AF59" s="171"/>
      <c r="AG59" s="187"/>
      <c r="AH59" s="188"/>
      <c r="AI59" s="33" t="s">
        <v>86</v>
      </c>
      <c r="AJ59" s="187"/>
      <c r="AK59" s="188"/>
      <c r="AL59" s="193"/>
      <c r="AM59" s="187"/>
      <c r="AN59" s="188"/>
      <c r="AO59" s="188"/>
      <c r="AP59" s="188"/>
      <c r="AQ59" s="188"/>
      <c r="AR59" s="188"/>
      <c r="AS59" s="189"/>
    </row>
    <row r="60" spans="1:45" ht="14.25" customHeight="1">
      <c r="A60" s="202"/>
      <c r="B60" s="203"/>
      <c r="C60" s="203"/>
      <c r="D60" s="162"/>
      <c r="E60" s="163"/>
      <c r="F60" s="169" t="s">
        <v>95</v>
      </c>
      <c r="G60" s="170"/>
      <c r="H60" s="170"/>
      <c r="I60" s="171"/>
      <c r="J60" s="130"/>
      <c r="K60" s="131"/>
      <c r="L60" s="131"/>
      <c r="M60" s="131"/>
      <c r="N60" s="131"/>
      <c r="O60" s="19" t="s">
        <v>79</v>
      </c>
      <c r="P60" s="122"/>
      <c r="Q60" s="123"/>
      <c r="R60" s="129"/>
      <c r="S60" s="130"/>
      <c r="T60" s="131"/>
      <c r="U60" s="131"/>
      <c r="V60" s="131"/>
      <c r="W60" s="131"/>
      <c r="X60" s="131"/>
      <c r="Y60" s="126" t="s">
        <v>101</v>
      </c>
      <c r="Z60" s="127"/>
      <c r="AA60" s="127"/>
      <c r="AB60" s="127"/>
      <c r="AC60" s="127"/>
      <c r="AD60" s="127"/>
      <c r="AE60" s="127"/>
      <c r="AF60" s="128"/>
      <c r="AG60" s="126" t="s">
        <v>93</v>
      </c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45"/>
    </row>
    <row r="61" spans="1:45" ht="13.5" customHeight="1">
      <c r="A61" s="202"/>
      <c r="B61" s="203"/>
      <c r="C61" s="203"/>
      <c r="D61" s="162"/>
      <c r="E61" s="163"/>
      <c r="F61" s="169"/>
      <c r="G61" s="170"/>
      <c r="H61" s="170"/>
      <c r="I61" s="171"/>
      <c r="J61" s="118"/>
      <c r="K61" s="119"/>
      <c r="L61" s="119"/>
      <c r="M61" s="119"/>
      <c r="N61" s="119"/>
      <c r="O61" s="23" t="s">
        <v>79</v>
      </c>
      <c r="P61" s="115"/>
      <c r="Q61" s="116"/>
      <c r="R61" s="117"/>
      <c r="S61" s="118"/>
      <c r="T61" s="119"/>
      <c r="U61" s="119"/>
      <c r="V61" s="119"/>
      <c r="W61" s="119"/>
      <c r="X61" s="119"/>
      <c r="Y61" s="211" t="s">
        <v>90</v>
      </c>
      <c r="Z61" s="212"/>
      <c r="AA61" s="212"/>
      <c r="AB61" s="212"/>
      <c r="AC61" s="212"/>
      <c r="AD61" s="212"/>
      <c r="AE61" s="212"/>
      <c r="AF61" s="213"/>
      <c r="AG61" s="181"/>
      <c r="AH61" s="182"/>
      <c r="AI61" s="182"/>
      <c r="AJ61" s="182"/>
      <c r="AK61" s="182"/>
      <c r="AL61" s="182"/>
      <c r="AM61" s="182"/>
      <c r="AN61" s="182"/>
      <c r="AO61" s="182"/>
      <c r="AP61" s="182"/>
      <c r="AQ61" s="182"/>
      <c r="AR61" s="182"/>
      <c r="AS61" s="183"/>
    </row>
    <row r="62" spans="1:45" ht="14.25" customHeight="1">
      <c r="A62" s="202"/>
      <c r="B62" s="203"/>
      <c r="C62" s="203"/>
      <c r="D62" s="162"/>
      <c r="E62" s="163"/>
      <c r="F62" s="166" t="s">
        <v>97</v>
      </c>
      <c r="G62" s="167"/>
      <c r="H62" s="167"/>
      <c r="I62" s="168"/>
      <c r="J62" s="126" t="s">
        <v>92</v>
      </c>
      <c r="K62" s="127"/>
      <c r="L62" s="127"/>
      <c r="M62" s="126" t="s">
        <v>45</v>
      </c>
      <c r="N62" s="127"/>
      <c r="O62" s="127"/>
      <c r="P62" s="120" t="s">
        <v>53</v>
      </c>
      <c r="Q62" s="121"/>
      <c r="R62" s="121"/>
      <c r="S62" s="121"/>
      <c r="T62" s="121"/>
      <c r="U62" s="121"/>
      <c r="V62" s="121"/>
      <c r="W62" s="121"/>
      <c r="X62" s="121"/>
      <c r="Y62" s="211"/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1"/>
      <c r="K63" s="112"/>
      <c r="L63" s="112"/>
      <c r="M63" s="122"/>
      <c r="N63" s="123"/>
      <c r="O63" s="27" t="s">
        <v>86</v>
      </c>
      <c r="P63" s="122"/>
      <c r="Q63" s="123"/>
      <c r="R63" s="123"/>
      <c r="S63" s="123"/>
      <c r="T63" s="123"/>
      <c r="U63" s="123"/>
      <c r="V63" s="123"/>
      <c r="W63" s="123"/>
      <c r="X63" s="123"/>
      <c r="Y63" s="211" t="s">
        <v>87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4.2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 t="s">
        <v>102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 thickBot="1">
      <c r="A66" s="202"/>
      <c r="B66" s="203"/>
      <c r="C66" s="203"/>
      <c r="D66" s="164"/>
      <c r="E66" s="165"/>
      <c r="F66" s="169"/>
      <c r="G66" s="170"/>
      <c r="H66" s="170"/>
      <c r="I66" s="171"/>
      <c r="J66" s="115"/>
      <c r="K66" s="116"/>
      <c r="L66" s="116"/>
      <c r="M66" s="223"/>
      <c r="N66" s="219"/>
      <c r="O66" s="28" t="s">
        <v>86</v>
      </c>
      <c r="P66" s="223"/>
      <c r="Q66" s="219"/>
      <c r="R66" s="219"/>
      <c r="S66" s="219"/>
      <c r="T66" s="219"/>
      <c r="U66" s="219"/>
      <c r="V66" s="219"/>
      <c r="W66" s="219"/>
      <c r="X66" s="219"/>
      <c r="Y66" s="214"/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>
      <c r="A67" s="392" t="s">
        <v>31</v>
      </c>
      <c r="B67" s="173"/>
      <c r="C67" s="174"/>
      <c r="D67" s="158" t="s">
        <v>33</v>
      </c>
      <c r="E67" s="134"/>
      <c r="F67" s="159"/>
      <c r="G67" s="155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7"/>
      <c r="S67" s="172" t="s">
        <v>100</v>
      </c>
      <c r="T67" s="173"/>
      <c r="U67" s="174"/>
      <c r="V67" s="194"/>
      <c r="W67" s="195"/>
      <c r="X67" s="195"/>
      <c r="Y67" s="195"/>
      <c r="Z67" s="195"/>
      <c r="AA67" s="195"/>
      <c r="AB67" s="195"/>
      <c r="AC67" s="195"/>
      <c r="AD67" s="195"/>
      <c r="AE67" s="172" t="s">
        <v>94</v>
      </c>
      <c r="AF67" s="200"/>
      <c r="AG67" s="201"/>
      <c r="AH67" s="194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208"/>
    </row>
    <row r="68" spans="1:45">
      <c r="A68" s="175"/>
      <c r="B68" s="176"/>
      <c r="C68" s="177"/>
      <c r="D68" s="144" t="s">
        <v>32</v>
      </c>
      <c r="E68" s="127"/>
      <c r="F68" s="145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75"/>
      <c r="T68" s="176"/>
      <c r="U68" s="177"/>
      <c r="V68" s="196"/>
      <c r="W68" s="197"/>
      <c r="X68" s="197"/>
      <c r="Y68" s="197"/>
      <c r="Z68" s="197"/>
      <c r="AA68" s="197"/>
      <c r="AB68" s="197"/>
      <c r="AC68" s="197"/>
      <c r="AD68" s="197"/>
      <c r="AE68" s="202"/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09"/>
    </row>
    <row r="69" spans="1:45">
      <c r="A69" s="175"/>
      <c r="B69" s="176"/>
      <c r="C69" s="177"/>
      <c r="D69" s="144" t="s">
        <v>98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 ht="13.5" customHeight="1" thickBot="1">
      <c r="A70" s="178"/>
      <c r="B70" s="179"/>
      <c r="C70" s="180"/>
      <c r="D70" s="146" t="s">
        <v>99</v>
      </c>
      <c r="E70" s="147"/>
      <c r="F70" s="148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8"/>
      <c r="T70" s="179"/>
      <c r="U70" s="180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 t="s">
        <v>117</v>
      </c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110</v>
      </c>
      <c r="AD33" s="26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110</v>
      </c>
      <c r="AD33" s="26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110</v>
      </c>
      <c r="AD33" s="26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88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0" t="s">
        <v>141</v>
      </c>
      <c r="E5" s="4"/>
      <c r="F5" s="415"/>
      <c r="G5" s="415"/>
      <c r="H5" s="415"/>
      <c r="AL5" s="89" t="s">
        <v>137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1" t="s">
        <v>135</v>
      </c>
      <c r="E6" s="4"/>
      <c r="F6" s="415"/>
      <c r="G6" s="415"/>
      <c r="H6" s="415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1" t="s">
        <v>111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1" t="s">
        <v>136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1" t="s">
        <v>112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138</v>
      </c>
      <c r="C12" s="415" t="s">
        <v>142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16</vt:lpstr>
      <vt:lpstr>15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2025-12-25T23:19:03Z</dcterms:modified>
</cp:coreProperties>
</file>