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shiwa\Desktop\"/>
    </mc:Choice>
  </mc:AlternateContent>
  <xr:revisionPtr revIDLastSave="0" documentId="8_{E2F1AFE3-3FFA-409A-99C5-A366E879A49B}" xr6:coauthVersionLast="47" xr6:coauthVersionMax="47" xr10:uidLastSave="{00000000-0000-0000-0000-000000000000}"/>
  <bookViews>
    <workbookView xWindow="-120" yWindow="-120" windowWidth="20730" windowHeight="11160" activeTab="2" xr2:uid="{00000000-000D-0000-FFFF-FFFF00000000}"/>
  </bookViews>
  <sheets>
    <sheet name="防災管理者講習　申請書" sheetId="5" r:id="rId1"/>
    <sheet name="個人履歴書" sheetId="6" r:id="rId2"/>
    <sheet name="出張復命旅費精算書・報告書" sheetId="8" r:id="rId3"/>
  </sheets>
  <externalReferences>
    <externalReference r:id="rId4"/>
    <externalReference r:id="rId5"/>
  </externalReferences>
  <definedNames>
    <definedName name="_xlnm.Print_Area" localSheetId="1">個人履歴書!$A$1:$U$59</definedName>
    <definedName name="_xlnm.Print_Area" localSheetId="2">出張復命旅費精算書・報告書!$A$1:$U$138</definedName>
    <definedName name="_xlnm.Print_Area" localSheetId="0">'防災管理者講習　申請書'!$A$1:$U$58</definedName>
  </definedNames>
  <calcPr calcId="181029"/>
</workbook>
</file>

<file path=xl/calcChain.xml><?xml version="1.0" encoding="utf-8"?>
<calcChain xmlns="http://schemas.openxmlformats.org/spreadsheetml/2006/main">
  <c r="J35" i="8" l="1"/>
  <c r="J29" i="8"/>
  <c r="P21" i="8"/>
  <c r="J42" i="8" l="1"/>
  <c r="T4" i="8"/>
  <c r="R4" i="8"/>
  <c r="P4" i="8"/>
  <c r="Q26" i="6" l="1"/>
  <c r="Q27" i="6"/>
  <c r="Q21" i="6"/>
  <c r="Q20" i="6"/>
  <c r="R5" i="6"/>
  <c r="K5" i="6"/>
  <c r="R48" i="5"/>
  <c r="R43" i="5"/>
  <c r="R37" i="5"/>
  <c r="R50" i="5" l="1"/>
</calcChain>
</file>

<file path=xl/sharedStrings.xml><?xml version="1.0" encoding="utf-8"?>
<sst xmlns="http://schemas.openxmlformats.org/spreadsheetml/2006/main" count="392" uniqueCount="214">
  <si>
    <t>（出張　・　ＷＥＢ）</t>
    <rPh sb="1" eb="3">
      <t>シュッチョウ</t>
    </rPh>
    <phoneticPr fontId="3"/>
  </si>
  <si>
    <t>事務局長</t>
    <rPh sb="0" eb="2">
      <t>ジム</t>
    </rPh>
    <rPh sb="2" eb="4">
      <t>キョクチョウ</t>
    </rPh>
    <phoneticPr fontId="3"/>
  </si>
  <si>
    <t>作成日：</t>
    <rPh sb="0" eb="3">
      <t>サクセイビ</t>
    </rPh>
    <phoneticPr fontId="3"/>
  </si>
  <si>
    <t>西暦</t>
    <rPh sb="0" eb="2">
      <t>セイレキ</t>
    </rPh>
    <phoneticPr fontId="3"/>
  </si>
  <si>
    <t>年</t>
    <rPh sb="0" eb="1">
      <t>ネン</t>
    </rPh>
    <phoneticPr fontId="3"/>
  </si>
  <si>
    <t>月</t>
    <rPh sb="0" eb="1">
      <t>ガツ</t>
    </rPh>
    <phoneticPr fontId="3"/>
  </si>
  <si>
    <t>日</t>
    <rPh sb="0" eb="1">
      <t>ヒ</t>
    </rPh>
    <phoneticPr fontId="3"/>
  </si>
  <si>
    <t>印</t>
    <rPh sb="0" eb="1">
      <t>イン</t>
    </rPh>
    <phoneticPr fontId="3"/>
  </si>
  <si>
    <t>研修出張者</t>
    <rPh sb="0" eb="2">
      <t>ケンシュウ</t>
    </rPh>
    <rPh sb="2" eb="4">
      <t>シュッチョウ</t>
    </rPh>
    <rPh sb="4" eb="5">
      <t>シャ</t>
    </rPh>
    <phoneticPr fontId="3"/>
  </si>
  <si>
    <t>所属</t>
    <rPh sb="0" eb="2">
      <t>ショゾク</t>
    </rPh>
    <phoneticPr fontId="3"/>
  </si>
  <si>
    <t>南山苑</t>
    <rPh sb="0" eb="2">
      <t>ナンザン</t>
    </rPh>
    <rPh sb="2" eb="3">
      <t>エン</t>
    </rPh>
    <phoneticPr fontId="3"/>
  </si>
  <si>
    <t>職種</t>
    <rPh sb="0" eb="2">
      <t>ショクシュ</t>
    </rPh>
    <phoneticPr fontId="3"/>
  </si>
  <si>
    <t>事務員</t>
    <rPh sb="0" eb="3">
      <t>ジムイン</t>
    </rPh>
    <phoneticPr fontId="3"/>
  </si>
  <si>
    <t>出張目的と内容（参考となるべき資料を添付）</t>
    <rPh sb="0" eb="2">
      <t>シュッチョウ</t>
    </rPh>
    <rPh sb="2" eb="4">
      <t>モクテキ</t>
    </rPh>
    <phoneticPr fontId="3"/>
  </si>
  <si>
    <t>出張場所名</t>
    <rPh sb="0" eb="2">
      <t>シュッチョウ</t>
    </rPh>
    <rPh sb="2" eb="4">
      <t>バショ</t>
    </rPh>
    <rPh sb="4" eb="5">
      <t>メイ</t>
    </rPh>
    <phoneticPr fontId="3"/>
  </si>
  <si>
    <t>出張場所住所</t>
    <rPh sb="0" eb="2">
      <t>シュッチョウ</t>
    </rPh>
    <rPh sb="2" eb="4">
      <t>バショ</t>
    </rPh>
    <rPh sb="4" eb="6">
      <t>ジュウショ</t>
    </rPh>
    <phoneticPr fontId="3"/>
  </si>
  <si>
    <t>〒</t>
    <phoneticPr fontId="3"/>
  </si>
  <si>
    <t>電話番号</t>
    <rPh sb="0" eb="2">
      <t>デンワ</t>
    </rPh>
    <rPh sb="2" eb="4">
      <t>バンゴウ</t>
    </rPh>
    <phoneticPr fontId="3"/>
  </si>
  <si>
    <t>出張期間</t>
    <rPh sb="0" eb="2">
      <t>シュッチョウ</t>
    </rPh>
    <rPh sb="2" eb="4">
      <t>キカン</t>
    </rPh>
    <phoneticPr fontId="3"/>
  </si>
  <si>
    <t>相手名</t>
    <rPh sb="0" eb="2">
      <t>アイテ</t>
    </rPh>
    <rPh sb="2" eb="3">
      <t>メイ</t>
    </rPh>
    <phoneticPr fontId="3"/>
  </si>
  <si>
    <t>相手住所</t>
    <rPh sb="0" eb="2">
      <t>アイテ</t>
    </rPh>
    <rPh sb="2" eb="4">
      <t>ジュウショ</t>
    </rPh>
    <phoneticPr fontId="3"/>
  </si>
  <si>
    <t>医療法人青仁会　理事長　殿</t>
    <rPh sb="0" eb="2">
      <t>イリョウ</t>
    </rPh>
    <rPh sb="2" eb="4">
      <t>ホウジン</t>
    </rPh>
    <rPh sb="4" eb="7">
      <t>セイジンカイ</t>
    </rPh>
    <rPh sb="8" eb="11">
      <t>リジチョウ</t>
    </rPh>
    <rPh sb="12" eb="13">
      <t>ドノ</t>
    </rPh>
    <phoneticPr fontId="3"/>
  </si>
  <si>
    <t>研修費/経費</t>
    <rPh sb="0" eb="3">
      <t>ケンシュウヒ</t>
    </rPh>
    <rPh sb="4" eb="6">
      <t>ケイヒ</t>
    </rPh>
    <phoneticPr fontId="3"/>
  </si>
  <si>
    <t>月/日</t>
    <rPh sb="0" eb="1">
      <t>ゲツ</t>
    </rPh>
    <rPh sb="2" eb="3">
      <t>ヒ</t>
    </rPh>
    <phoneticPr fontId="3"/>
  </si>
  <si>
    <t>科目</t>
    <rPh sb="0" eb="2">
      <t>カモク</t>
    </rPh>
    <phoneticPr fontId="3"/>
  </si>
  <si>
    <t>金額（円）</t>
    <rPh sb="0" eb="2">
      <t>キンガク</t>
    </rPh>
    <rPh sb="3" eb="4">
      <t>エン</t>
    </rPh>
    <phoneticPr fontId="3"/>
  </si>
  <si>
    <t>小計①</t>
    <rPh sb="0" eb="2">
      <t>ショウケイ</t>
    </rPh>
    <phoneticPr fontId="3"/>
  </si>
  <si>
    <t>交通費</t>
    <rPh sb="0" eb="3">
      <t>コウツウヒ</t>
    </rPh>
    <phoneticPr fontId="3"/>
  </si>
  <si>
    <t>区間・期間</t>
    <rPh sb="0" eb="2">
      <t>クカン</t>
    </rPh>
    <rPh sb="3" eb="5">
      <t>キカン</t>
    </rPh>
    <phoneticPr fontId="3"/>
  </si>
  <si>
    <t>運賃（円）</t>
    <rPh sb="0" eb="2">
      <t>ウンチン</t>
    </rPh>
    <rPh sb="3" eb="4">
      <t>エン</t>
    </rPh>
    <phoneticPr fontId="3"/>
  </si>
  <si>
    <t>小計②</t>
    <rPh sb="0" eb="2">
      <t>ショウケイ</t>
    </rPh>
    <phoneticPr fontId="3"/>
  </si>
  <si>
    <t>宿泊費</t>
    <rPh sb="0" eb="2">
      <t>シュクハク</t>
    </rPh>
    <rPh sb="2" eb="3">
      <t>ヒ</t>
    </rPh>
    <phoneticPr fontId="3"/>
  </si>
  <si>
    <t>宿泊先・TEL</t>
    <rPh sb="0" eb="2">
      <t>シュクハク</t>
    </rPh>
    <rPh sb="2" eb="3">
      <t>サキ</t>
    </rPh>
    <phoneticPr fontId="3"/>
  </si>
  <si>
    <t>料金（円）</t>
    <rPh sb="0" eb="2">
      <t>リョウキン</t>
    </rPh>
    <rPh sb="3" eb="4">
      <t>エン</t>
    </rPh>
    <phoneticPr fontId="3"/>
  </si>
  <si>
    <t>小計③</t>
    <rPh sb="0" eb="2">
      <t>ショウケイ</t>
    </rPh>
    <phoneticPr fontId="3"/>
  </si>
  <si>
    <t>円</t>
    <rPh sb="0" eb="1">
      <t>エン</t>
    </rPh>
    <phoneticPr fontId="3"/>
  </si>
  <si>
    <t>研修出張様式1</t>
    <rPh sb="0" eb="2">
      <t>ケンシュウ</t>
    </rPh>
    <rPh sb="2" eb="4">
      <t>シュッチョウ</t>
    </rPh>
    <rPh sb="4" eb="6">
      <t>ヨウシキ</t>
    </rPh>
    <phoneticPr fontId="3"/>
  </si>
  <si>
    <t>研修等参加希望書</t>
    <rPh sb="0" eb="2">
      <t>ケンシュウ</t>
    </rPh>
    <rPh sb="2" eb="3">
      <t>トウ</t>
    </rPh>
    <rPh sb="3" eb="5">
      <t>サンカ</t>
    </rPh>
    <rPh sb="5" eb="7">
      <t>キボウ</t>
    </rPh>
    <rPh sb="7" eb="8">
      <t>ショ</t>
    </rPh>
    <phoneticPr fontId="3"/>
  </si>
  <si>
    <t>CEO</t>
    <phoneticPr fontId="3"/>
  </si>
  <si>
    <t>参加希望理由</t>
    <rPh sb="0" eb="2">
      <t>サンカ</t>
    </rPh>
    <rPh sb="2" eb="4">
      <t>キボウ</t>
    </rPh>
    <rPh sb="4" eb="6">
      <t>リユウ</t>
    </rPh>
    <phoneticPr fontId="3"/>
  </si>
  <si>
    <t>直属の上司の推薦</t>
    <rPh sb="0" eb="2">
      <t>チョクゾク</t>
    </rPh>
    <rPh sb="3" eb="5">
      <t>ジョウシ</t>
    </rPh>
    <rPh sb="6" eb="8">
      <t>スイセン</t>
    </rPh>
    <phoneticPr fontId="3"/>
  </si>
  <si>
    <t>管理者の推薦</t>
    <rPh sb="0" eb="3">
      <t>カンリシャ</t>
    </rPh>
    <rPh sb="4" eb="6">
      <t>スイセン</t>
    </rPh>
    <phoneticPr fontId="3"/>
  </si>
  <si>
    <t>予算申請書</t>
    <rPh sb="0" eb="2">
      <t>ヨサン</t>
    </rPh>
    <rPh sb="2" eb="4">
      <t>シンセイ</t>
    </rPh>
    <rPh sb="4" eb="5">
      <t>ショ</t>
    </rPh>
    <phoneticPr fontId="3"/>
  </si>
  <si>
    <t>出張日程（移動・研修等）</t>
    <rPh sb="0" eb="2">
      <t>シュッチョウ</t>
    </rPh>
    <rPh sb="2" eb="4">
      <t>ニッテイ</t>
    </rPh>
    <rPh sb="5" eb="7">
      <t>イドウ</t>
    </rPh>
    <rPh sb="8" eb="10">
      <t>ケンシュウ</t>
    </rPh>
    <rPh sb="10" eb="11">
      <t>トウ</t>
    </rPh>
    <phoneticPr fontId="3"/>
  </si>
  <si>
    <t>経費予定</t>
    <rPh sb="0" eb="2">
      <t>ケイヒ</t>
    </rPh>
    <rPh sb="2" eb="4">
      <t>ヨテイ</t>
    </rPh>
    <phoneticPr fontId="3"/>
  </si>
  <si>
    <t>予定経費合計（①+②+③）＝</t>
    <rPh sb="0" eb="2">
      <t>ヨテイ</t>
    </rPh>
    <rPh sb="2" eb="4">
      <t>ケイヒ</t>
    </rPh>
    <rPh sb="4" eb="6">
      <t>ゴウケイ</t>
    </rPh>
    <phoneticPr fontId="3"/>
  </si>
  <si>
    <t>旅費払い出し希望日：</t>
    <rPh sb="0" eb="2">
      <t>リョヒ</t>
    </rPh>
    <rPh sb="2" eb="3">
      <t>ハラ</t>
    </rPh>
    <rPh sb="4" eb="5">
      <t>ダ</t>
    </rPh>
    <rPh sb="6" eb="9">
      <t>キボウビ</t>
    </rPh>
    <phoneticPr fontId="3"/>
  </si>
  <si>
    <t>注1</t>
    <rPh sb="0" eb="1">
      <t>チュウ</t>
    </rPh>
    <phoneticPr fontId="3"/>
  </si>
  <si>
    <t>出張の1ヶ月前に決裁が下りるように余裕をもって</t>
    <phoneticPr fontId="3"/>
  </si>
  <si>
    <t>申請。</t>
    <phoneticPr fontId="3"/>
  </si>
  <si>
    <t>注2</t>
    <rPh sb="0" eb="1">
      <t>チュウ</t>
    </rPh>
    <phoneticPr fontId="3"/>
  </si>
  <si>
    <t>研修の資料となる案内書、申込書等を添付下さい。</t>
    <phoneticPr fontId="3"/>
  </si>
  <si>
    <t>注3</t>
    <rPh sb="0" eb="1">
      <t>チュウ</t>
    </rPh>
    <phoneticPr fontId="3"/>
  </si>
  <si>
    <t>上司・管理者の推薦は必ず受けて下さい。</t>
    <phoneticPr fontId="3"/>
  </si>
  <si>
    <t>～</t>
    <phoneticPr fontId="3"/>
  </si>
  <si>
    <t>　　　　　　　　</t>
    <phoneticPr fontId="3"/>
  </si>
  <si>
    <t>　　　　17：30　南山苑着</t>
    <rPh sb="10" eb="13">
      <t>ナンザンエン</t>
    </rPh>
    <rPh sb="13" eb="14">
      <t>チャク</t>
    </rPh>
    <phoneticPr fontId="3"/>
  </si>
  <si>
    <t>研修出張様式2</t>
    <rPh sb="0" eb="2">
      <t>ケンシュウ</t>
    </rPh>
    <rPh sb="2" eb="4">
      <t>シュッチョウ</t>
    </rPh>
    <rPh sb="4" eb="6">
      <t>ヨウシキ</t>
    </rPh>
    <phoneticPr fontId="3"/>
  </si>
  <si>
    <t>個人履歴書</t>
    <rPh sb="0" eb="2">
      <t>コジン</t>
    </rPh>
    <phoneticPr fontId="3"/>
  </si>
  <si>
    <t>勤務年数：</t>
    <rPh sb="0" eb="2">
      <t>キンム</t>
    </rPh>
    <rPh sb="2" eb="4">
      <t>ネンスウ</t>
    </rPh>
    <phoneticPr fontId="3"/>
  </si>
  <si>
    <t>資格：</t>
    <rPh sb="0" eb="2">
      <t>シカク</t>
    </rPh>
    <phoneticPr fontId="3"/>
  </si>
  <si>
    <t>なし</t>
    <phoneticPr fontId="3"/>
  </si>
  <si>
    <t>Ⅰ.職歴(配属歴、役職歴)</t>
    <phoneticPr fontId="3"/>
  </si>
  <si>
    <t>施設・部署名：</t>
    <phoneticPr fontId="3"/>
  </si>
  <si>
    <t>役職歴：</t>
    <rPh sb="0" eb="2">
      <t>ヤクショク</t>
    </rPh>
    <rPh sb="2" eb="3">
      <t>レキ</t>
    </rPh>
    <phoneticPr fontId="3"/>
  </si>
  <si>
    <t>本部　庶務チーム</t>
    <rPh sb="0" eb="2">
      <t>ホンブ</t>
    </rPh>
    <rPh sb="3" eb="5">
      <t>ショム</t>
    </rPh>
    <phoneticPr fontId="3"/>
  </si>
  <si>
    <t>Ⅱ.人事考課（過去2回分）</t>
    <rPh sb="2" eb="4">
      <t>ジンジ</t>
    </rPh>
    <rPh sb="4" eb="6">
      <t>コウカ</t>
    </rPh>
    <rPh sb="7" eb="9">
      <t>カコ</t>
    </rPh>
    <rPh sb="10" eb="12">
      <t>カイブン</t>
    </rPh>
    <phoneticPr fontId="3"/>
  </si>
  <si>
    <t>年度上期</t>
    <rPh sb="0" eb="1">
      <t>ネン</t>
    </rPh>
    <rPh sb="1" eb="2">
      <t>ド</t>
    </rPh>
    <rPh sb="2" eb="4">
      <t>カミキ</t>
    </rPh>
    <phoneticPr fontId="3"/>
  </si>
  <si>
    <t>Ｓ</t>
    <phoneticPr fontId="3"/>
  </si>
  <si>
    <t>Ａ</t>
    <phoneticPr fontId="3"/>
  </si>
  <si>
    <t>Ｂ</t>
    <phoneticPr fontId="3"/>
  </si>
  <si>
    <t>Ｃ</t>
    <phoneticPr fontId="3"/>
  </si>
  <si>
    <t>Ｄ</t>
    <phoneticPr fontId="3"/>
  </si>
  <si>
    <t>年度下期</t>
    <rPh sb="0" eb="1">
      <t>ネン</t>
    </rPh>
    <rPh sb="1" eb="2">
      <t>ド</t>
    </rPh>
    <rPh sb="2" eb="4">
      <t>シモキ</t>
    </rPh>
    <phoneticPr fontId="3"/>
  </si>
  <si>
    <t>Ⅲ.法人研修出席状況</t>
    <rPh sb="2" eb="4">
      <t>ホウジン</t>
    </rPh>
    <rPh sb="4" eb="6">
      <t>ケンシュウ</t>
    </rPh>
    <rPh sb="6" eb="8">
      <t>シュッセキ</t>
    </rPh>
    <rPh sb="8" eb="10">
      <t>ジョウキョウ</t>
    </rPh>
    <phoneticPr fontId="3"/>
  </si>
  <si>
    <t>（公休は△、欠席は×、参加は〇）</t>
    <rPh sb="1" eb="3">
      <t>コウキュウ</t>
    </rPh>
    <rPh sb="6" eb="8">
      <t>ケッセキ</t>
    </rPh>
    <rPh sb="11" eb="13">
      <t>サンカ</t>
    </rPh>
    <phoneticPr fontId="3"/>
  </si>
  <si>
    <t>回数</t>
    <rPh sb="0" eb="2">
      <t>カイスウ</t>
    </rPh>
    <phoneticPr fontId="3"/>
  </si>
  <si>
    <t>第</t>
    <rPh sb="0" eb="1">
      <t>ダイ</t>
    </rPh>
    <phoneticPr fontId="3"/>
  </si>
  <si>
    <t>年度</t>
    <rPh sb="0" eb="1">
      <t>ネン</t>
    </rPh>
    <rPh sb="1" eb="2">
      <t>ド</t>
    </rPh>
    <phoneticPr fontId="3"/>
  </si>
  <si>
    <t>1回</t>
    <rPh sb="1" eb="2">
      <t>カイ</t>
    </rPh>
    <phoneticPr fontId="3"/>
  </si>
  <si>
    <t>2回</t>
    <rPh sb="1" eb="2">
      <t>カイ</t>
    </rPh>
    <phoneticPr fontId="3"/>
  </si>
  <si>
    <t>3回</t>
    <rPh sb="1" eb="2">
      <t>カイ</t>
    </rPh>
    <phoneticPr fontId="3"/>
  </si>
  <si>
    <t>4回</t>
    <rPh sb="1" eb="2">
      <t>カイ</t>
    </rPh>
    <phoneticPr fontId="3"/>
  </si>
  <si>
    <t>5回</t>
    <rPh sb="1" eb="2">
      <t>カイ</t>
    </rPh>
    <phoneticPr fontId="3"/>
  </si>
  <si>
    <t>6回</t>
    <rPh sb="1" eb="2">
      <t>カイ</t>
    </rPh>
    <phoneticPr fontId="3"/>
  </si>
  <si>
    <t>参加率</t>
    <rPh sb="0" eb="2">
      <t>サンカ</t>
    </rPh>
    <rPh sb="2" eb="3">
      <t>リツ</t>
    </rPh>
    <phoneticPr fontId="3"/>
  </si>
  <si>
    <t>昨年度</t>
    <rPh sb="0" eb="3">
      <t>サクネンド</t>
    </rPh>
    <phoneticPr fontId="3"/>
  </si>
  <si>
    <t>〇</t>
    <phoneticPr fontId="3"/>
  </si>
  <si>
    <t>％</t>
    <phoneticPr fontId="3"/>
  </si>
  <si>
    <t>今年度</t>
    <rPh sb="0" eb="3">
      <t>コンネンド</t>
    </rPh>
    <phoneticPr fontId="3"/>
  </si>
  <si>
    <t>Ⅳ.院内・苑内・みさわ　研修出席状況</t>
    <rPh sb="2" eb="4">
      <t>インナイ</t>
    </rPh>
    <rPh sb="5" eb="6">
      <t>エン</t>
    </rPh>
    <rPh sb="6" eb="7">
      <t>ナイ</t>
    </rPh>
    <rPh sb="12" eb="14">
      <t>ケンシュウ</t>
    </rPh>
    <rPh sb="14" eb="16">
      <t>シュッセキ</t>
    </rPh>
    <rPh sb="16" eb="18">
      <t>ジョウキョウ</t>
    </rPh>
    <phoneticPr fontId="3"/>
  </si>
  <si>
    <t>（勤務・公休は△、欠席は×、参加は〇）</t>
    <rPh sb="1" eb="3">
      <t>キンム</t>
    </rPh>
    <rPh sb="4" eb="6">
      <t>コウキュウ</t>
    </rPh>
    <rPh sb="9" eb="11">
      <t>ケッセキ</t>
    </rPh>
    <rPh sb="14" eb="16">
      <t>サンカ</t>
    </rPh>
    <phoneticPr fontId="3"/>
  </si>
  <si>
    <t>7回</t>
    <rPh sb="1" eb="2">
      <t>カイ</t>
    </rPh>
    <phoneticPr fontId="3"/>
  </si>
  <si>
    <t>8回</t>
    <rPh sb="1" eb="2">
      <t>カイ</t>
    </rPh>
    <phoneticPr fontId="3"/>
  </si>
  <si>
    <t>9回</t>
    <rPh sb="1" eb="2">
      <t>カイ</t>
    </rPh>
    <phoneticPr fontId="3"/>
  </si>
  <si>
    <t>Ⅴ.外部研修履歴</t>
    <rPh sb="2" eb="4">
      <t>ガイブ</t>
    </rPh>
    <rPh sb="4" eb="6">
      <t>ケンシュウ</t>
    </rPh>
    <rPh sb="6" eb="8">
      <t>リレキ</t>
    </rPh>
    <phoneticPr fontId="3"/>
  </si>
  <si>
    <t>西暦</t>
    <phoneticPr fontId="3"/>
  </si>
  <si>
    <t>年</t>
    <phoneticPr fontId="3"/>
  </si>
  <si>
    <t>月</t>
    <phoneticPr fontId="3"/>
  </si>
  <si>
    <t>日</t>
    <phoneticPr fontId="3"/>
  </si>
  <si>
    <t>（</t>
    <phoneticPr fontId="3"/>
  </si>
  <si>
    <t>日間)</t>
    <phoneticPr fontId="3"/>
  </si>
  <si>
    <t>主催者・開催地：</t>
    <phoneticPr fontId="3"/>
  </si>
  <si>
    <t>研修名：</t>
    <phoneticPr fontId="3"/>
  </si>
  <si>
    <t>研修の主な内容：</t>
    <phoneticPr fontId="3"/>
  </si>
  <si>
    <t>報告書を研修後2週間以内に提出</t>
    <phoneticPr fontId="3"/>
  </si>
  <si>
    <t>【　した　・　しなかった</t>
    <phoneticPr fontId="3"/>
  </si>
  <si>
    <t>（遅延日数：</t>
    <phoneticPr fontId="3"/>
  </si>
  <si>
    <t>日）】</t>
    <phoneticPr fontId="3"/>
  </si>
  <si>
    <t>Ⅵ.直属の上司評価（氏名：</t>
    <rPh sb="2" eb="4">
      <t>チョクゾク</t>
    </rPh>
    <rPh sb="5" eb="7">
      <t>ジョウシ</t>
    </rPh>
    <rPh sb="7" eb="9">
      <t>ヒョウカ</t>
    </rPh>
    <rPh sb="10" eb="12">
      <t>シメイ</t>
    </rPh>
    <phoneticPr fontId="3"/>
  </si>
  <si>
    <t>）役職（</t>
    <rPh sb="1" eb="3">
      <t>ヤクショク</t>
    </rPh>
    <phoneticPr fontId="3"/>
  </si>
  <si>
    <t>）</t>
    <phoneticPr fontId="3"/>
  </si>
  <si>
    <t>Ⅶ.同研修参加者（氏名・部署）</t>
    <rPh sb="9" eb="11">
      <t>シメイ</t>
    </rPh>
    <rPh sb="12" eb="14">
      <t>ブショ</t>
    </rPh>
    <phoneticPr fontId="3"/>
  </si>
  <si>
    <t>宮﨑　ひとみ</t>
    <rPh sb="0" eb="2">
      <t>ミヤザキ</t>
    </rPh>
    <phoneticPr fontId="3"/>
  </si>
  <si>
    <t>TOL</t>
    <phoneticPr fontId="3"/>
  </si>
  <si>
    <t>上地　真琴</t>
    <rPh sb="0" eb="2">
      <t>ウエチ</t>
    </rPh>
    <rPh sb="3" eb="5">
      <t>マコト</t>
    </rPh>
    <phoneticPr fontId="3"/>
  </si>
  <si>
    <t>令和7年度甲種防火管理新規講習</t>
    <rPh sb="0" eb="2">
      <t>レイワ</t>
    </rPh>
    <rPh sb="3" eb="5">
      <t>ネンド</t>
    </rPh>
    <rPh sb="5" eb="7">
      <t>コウシュ</t>
    </rPh>
    <rPh sb="7" eb="9">
      <t>ボウカ</t>
    </rPh>
    <rPh sb="9" eb="11">
      <t>カンリ</t>
    </rPh>
    <rPh sb="11" eb="13">
      <t>シンキ</t>
    </rPh>
    <rPh sb="13" eb="15">
      <t>コウシュウ</t>
    </rPh>
    <phoneticPr fontId="3"/>
  </si>
  <si>
    <t>八戸消防本部5階　防災教育・研修室</t>
    <rPh sb="0" eb="2">
      <t>ハチノヘ</t>
    </rPh>
    <rPh sb="2" eb="4">
      <t>ショウボウ</t>
    </rPh>
    <rPh sb="4" eb="6">
      <t>ホンブ</t>
    </rPh>
    <rPh sb="7" eb="8">
      <t>カイ</t>
    </rPh>
    <rPh sb="9" eb="11">
      <t>ボウサイ</t>
    </rPh>
    <rPh sb="11" eb="13">
      <t>キョウイク</t>
    </rPh>
    <rPh sb="14" eb="17">
      <t>ケンシュウシツ</t>
    </rPh>
    <phoneticPr fontId="3"/>
  </si>
  <si>
    <t>031-0011　</t>
    <phoneticPr fontId="3"/>
  </si>
  <si>
    <t>青森県八戸市田向五丁目1-1</t>
    <rPh sb="6" eb="8">
      <t>タムカイ</t>
    </rPh>
    <rPh sb="8" eb="11">
      <t>ゴチョウメ</t>
    </rPh>
    <phoneticPr fontId="1"/>
  </si>
  <si>
    <t>0178-44-2133</t>
    <phoneticPr fontId="3"/>
  </si>
  <si>
    <t>八戸地域広域市町村圏事務組合消防本部</t>
    <rPh sb="0" eb="4">
      <t>ハチノヘチイキ</t>
    </rPh>
    <rPh sb="4" eb="6">
      <t>コウイキ</t>
    </rPh>
    <rPh sb="6" eb="9">
      <t>シチョウソン</t>
    </rPh>
    <rPh sb="9" eb="10">
      <t>ケン</t>
    </rPh>
    <rPh sb="10" eb="12">
      <t>ジム</t>
    </rPh>
    <rPh sb="12" eb="14">
      <t>クミアイ</t>
    </rPh>
    <rPh sb="14" eb="16">
      <t>ショウボウ</t>
    </rPh>
    <rPh sb="16" eb="18">
      <t>ホンブ</t>
    </rPh>
    <phoneticPr fontId="3"/>
  </si>
  <si>
    <t>高齢領域へ異動になったことにより、高齢領域の防火管理者へ選任したいため。</t>
    <rPh sb="0" eb="4">
      <t>コウレイリョウイキ</t>
    </rPh>
    <rPh sb="5" eb="7">
      <t>イドウ</t>
    </rPh>
    <rPh sb="17" eb="21">
      <t>コウレイリョウイキ</t>
    </rPh>
    <rPh sb="22" eb="27">
      <t>ボウカカンリシャ</t>
    </rPh>
    <rPh sb="28" eb="30">
      <t>センニン</t>
    </rPh>
    <phoneticPr fontId="3"/>
  </si>
  <si>
    <t>高齢領域の防火管理者が総務へ異動になり、防火管理者の変更を行い為、防火管理新規講習への参加を希望する。</t>
    <rPh sb="0" eb="4">
      <t>コウレイリョウイキ</t>
    </rPh>
    <rPh sb="5" eb="7">
      <t>ボウカ</t>
    </rPh>
    <rPh sb="7" eb="10">
      <t>カンリシャ</t>
    </rPh>
    <rPh sb="11" eb="13">
      <t>ソウム</t>
    </rPh>
    <rPh sb="14" eb="16">
      <t>イドウ</t>
    </rPh>
    <rPh sb="20" eb="22">
      <t>ボウカ</t>
    </rPh>
    <rPh sb="22" eb="25">
      <t>カンリシャ</t>
    </rPh>
    <rPh sb="26" eb="28">
      <t>ヘンコウ</t>
    </rPh>
    <rPh sb="29" eb="30">
      <t>オコナ</t>
    </rPh>
    <rPh sb="31" eb="32">
      <t>タメ</t>
    </rPh>
    <rPh sb="33" eb="35">
      <t>ボウカ</t>
    </rPh>
    <rPh sb="35" eb="37">
      <t>カンリ</t>
    </rPh>
    <rPh sb="37" eb="39">
      <t>シンキ</t>
    </rPh>
    <rPh sb="39" eb="41">
      <t>コウシュウ</t>
    </rPh>
    <rPh sb="43" eb="45">
      <t>サンカ</t>
    </rPh>
    <rPh sb="46" eb="48">
      <t>キボウ</t>
    </rPh>
    <phoneticPr fontId="3"/>
  </si>
  <si>
    <t>10/28（火）　8：30　南山苑出発</t>
    <rPh sb="6" eb="7">
      <t>ヒ</t>
    </rPh>
    <rPh sb="14" eb="17">
      <t>ナンザンエン</t>
    </rPh>
    <rPh sb="17" eb="19">
      <t>シュッパツ</t>
    </rPh>
    <phoneticPr fontId="3"/>
  </si>
  <si>
    <t>　　　　9：00　研修会場着</t>
    <rPh sb="9" eb="11">
      <t>ケンシュウ</t>
    </rPh>
    <rPh sb="11" eb="13">
      <t>カイジョウ</t>
    </rPh>
    <rPh sb="13" eb="14">
      <t>ミズギ</t>
    </rPh>
    <phoneticPr fontId="3"/>
  </si>
  <si>
    <t>　　　　9：40-16：50　研修</t>
    <rPh sb="15" eb="17">
      <t>ケンシュウ</t>
    </rPh>
    <phoneticPr fontId="3"/>
  </si>
  <si>
    <t>　　　　17：00　研修会場発</t>
    <rPh sb="10" eb="12">
      <t>ケンシュウ</t>
    </rPh>
    <rPh sb="12" eb="14">
      <t>カイジョウ</t>
    </rPh>
    <rPh sb="14" eb="15">
      <t>ハツ</t>
    </rPh>
    <phoneticPr fontId="3"/>
  </si>
  <si>
    <t>10/29（水）　8：30　南山苑出発</t>
    <rPh sb="6" eb="7">
      <t>スイ</t>
    </rPh>
    <rPh sb="14" eb="17">
      <t>ナンザンエン</t>
    </rPh>
    <rPh sb="17" eb="19">
      <t>シュッパツ</t>
    </rPh>
    <phoneticPr fontId="3"/>
  </si>
  <si>
    <t>　　　　9：40-16：20　研修</t>
    <rPh sb="15" eb="17">
      <t>ケンシュウ</t>
    </rPh>
    <phoneticPr fontId="3"/>
  </si>
  <si>
    <t>　　　　16：30　研修会場発</t>
    <rPh sb="10" eb="12">
      <t>ケンシュウ</t>
    </rPh>
    <rPh sb="12" eb="14">
      <t>カイジョウ</t>
    </rPh>
    <rPh sb="14" eb="15">
      <t>ハツ</t>
    </rPh>
    <phoneticPr fontId="3"/>
  </si>
  <si>
    <t>　　　　17：00　南山苑着</t>
    <rPh sb="10" eb="13">
      <t>ナンザンエン</t>
    </rPh>
    <rPh sb="13" eb="14">
      <t>チャク</t>
    </rPh>
    <phoneticPr fontId="3"/>
  </si>
  <si>
    <t>受講料（テキスト代）</t>
    <rPh sb="0" eb="3">
      <t>ジュコウリョウ</t>
    </rPh>
    <rPh sb="8" eb="9">
      <t>ダイ</t>
    </rPh>
    <phoneticPr fontId="3"/>
  </si>
  <si>
    <t>上地　真琴</t>
    <rPh sb="0" eb="2">
      <t>ウエチ</t>
    </rPh>
    <rPh sb="3" eb="5">
      <t>マコト</t>
    </rPh>
    <phoneticPr fontId="1"/>
  </si>
  <si>
    <t>-</t>
    <phoneticPr fontId="3"/>
  </si>
  <si>
    <t>　高齢領域の現防火管理者から防火設備の点検などの引継ぎを受け、今後避難訓練にも積極的に参加する予定である。</t>
    <rPh sb="1" eb="5">
      <t>コウレイリョウイキ</t>
    </rPh>
    <rPh sb="6" eb="7">
      <t>ゲン</t>
    </rPh>
    <rPh sb="7" eb="9">
      <t>ボウカ</t>
    </rPh>
    <rPh sb="9" eb="12">
      <t>カンリシャ</t>
    </rPh>
    <rPh sb="14" eb="16">
      <t>ボウカ</t>
    </rPh>
    <rPh sb="16" eb="18">
      <t>セツビ</t>
    </rPh>
    <rPh sb="19" eb="21">
      <t>テンケン</t>
    </rPh>
    <rPh sb="24" eb="26">
      <t>ヒキツ</t>
    </rPh>
    <rPh sb="28" eb="29">
      <t>ウ</t>
    </rPh>
    <rPh sb="31" eb="33">
      <t>コンゴ</t>
    </rPh>
    <rPh sb="33" eb="37">
      <t>ヒナンクンレン</t>
    </rPh>
    <rPh sb="39" eb="42">
      <t>セッキョクテキ</t>
    </rPh>
    <rPh sb="43" eb="45">
      <t>サンカ</t>
    </rPh>
    <rPh sb="47" eb="49">
      <t>ヨテイ</t>
    </rPh>
    <phoneticPr fontId="1"/>
  </si>
  <si>
    <t>10回</t>
    <rPh sb="2" eb="3">
      <t>カイ</t>
    </rPh>
    <phoneticPr fontId="3"/>
  </si>
  <si>
    <t>11回</t>
    <rPh sb="2" eb="3">
      <t>カイ</t>
    </rPh>
    <phoneticPr fontId="3"/>
  </si>
  <si>
    <t>〇</t>
    <phoneticPr fontId="1"/>
  </si>
  <si>
    <t>研修出張様式3</t>
    <rPh sb="0" eb="2">
      <t>ケンシュウ</t>
    </rPh>
    <rPh sb="2" eb="4">
      <t>シュッチョウ</t>
    </rPh>
    <rPh sb="4" eb="6">
      <t>ヨウシキ</t>
    </rPh>
    <phoneticPr fontId="3"/>
  </si>
  <si>
    <t>研修復命旅費精算書</t>
    <rPh sb="0" eb="2">
      <t>ケンシュウ</t>
    </rPh>
    <rPh sb="2" eb="4">
      <t>フクメイ</t>
    </rPh>
    <rPh sb="4" eb="6">
      <t>リョヒ</t>
    </rPh>
    <rPh sb="6" eb="8">
      <t>セイサン</t>
    </rPh>
    <rPh sb="8" eb="9">
      <t>ショ</t>
    </rPh>
    <phoneticPr fontId="3"/>
  </si>
  <si>
    <t>千葉</t>
    <rPh sb="0" eb="2">
      <t>チバ</t>
    </rPh>
    <phoneticPr fontId="3"/>
  </si>
  <si>
    <t>COO</t>
    <phoneticPr fontId="3"/>
  </si>
  <si>
    <t>IOO</t>
    <phoneticPr fontId="3"/>
  </si>
  <si>
    <t>AOM</t>
    <phoneticPr fontId="3"/>
  </si>
  <si>
    <t>上記の通り出張しましたので復命精算致します。</t>
    <rPh sb="17" eb="18">
      <t>イタ</t>
    </rPh>
    <phoneticPr fontId="3"/>
  </si>
  <si>
    <t>報告者</t>
    <rPh sb="0" eb="3">
      <t>ホウコクシャ</t>
    </rPh>
    <phoneticPr fontId="3"/>
  </si>
  <si>
    <t>使用明細書</t>
    <rPh sb="0" eb="2">
      <t>シヨウ</t>
    </rPh>
    <rPh sb="2" eb="4">
      <t>メイサイ</t>
    </rPh>
    <rPh sb="4" eb="5">
      <t>ショ</t>
    </rPh>
    <phoneticPr fontId="3"/>
  </si>
  <si>
    <t>領収書添付欄</t>
    <rPh sb="0" eb="3">
      <t>リョウシュウショ</t>
    </rPh>
    <rPh sb="3" eb="5">
      <t>テンプ</t>
    </rPh>
    <rPh sb="5" eb="6">
      <t>ラン</t>
    </rPh>
    <phoneticPr fontId="3"/>
  </si>
  <si>
    <t>欄が足りない場合は、</t>
    <rPh sb="0" eb="1">
      <t>ラン</t>
    </rPh>
    <rPh sb="2" eb="3">
      <t>タ</t>
    </rPh>
    <rPh sb="6" eb="8">
      <t>バアイ</t>
    </rPh>
    <phoneticPr fontId="3"/>
  </si>
  <si>
    <t>裏面に貼り付けてください。</t>
    <rPh sb="0" eb="1">
      <t>ウラ</t>
    </rPh>
    <rPh sb="1" eb="2">
      <t>メン</t>
    </rPh>
    <rPh sb="3" eb="4">
      <t>ハ</t>
    </rPh>
    <rPh sb="5" eb="6">
      <t>ツ</t>
    </rPh>
    <phoneticPr fontId="3"/>
  </si>
  <si>
    <t>TEL：</t>
    <phoneticPr fontId="3"/>
  </si>
  <si>
    <t>予算書との差額</t>
    <rPh sb="0" eb="2">
      <t>ヨサン</t>
    </rPh>
    <rPh sb="2" eb="3">
      <t>ショ</t>
    </rPh>
    <rPh sb="5" eb="7">
      <t>サガク</t>
    </rPh>
    <phoneticPr fontId="3"/>
  </si>
  <si>
    <t>（使用した金額-予算書の金額）</t>
    <rPh sb="1" eb="3">
      <t>シヨウ</t>
    </rPh>
    <rPh sb="5" eb="7">
      <t>キンガク</t>
    </rPh>
    <rPh sb="8" eb="11">
      <t>ヨサンショ</t>
    </rPh>
    <rPh sb="12" eb="14">
      <t>キンガク</t>
    </rPh>
    <phoneticPr fontId="3"/>
  </si>
  <si>
    <t>※ 帰着後2週間以内に、研修報告書と一緒に提出</t>
    <phoneticPr fontId="3"/>
  </si>
  <si>
    <t>研修出張報告書</t>
    <rPh sb="0" eb="2">
      <t>ケンシュウ</t>
    </rPh>
    <rPh sb="2" eb="4">
      <t>シュッチョウ</t>
    </rPh>
    <rPh sb="4" eb="6">
      <t>ホウコク</t>
    </rPh>
    <rPh sb="6" eb="7">
      <t>ショ</t>
    </rPh>
    <phoneticPr fontId="3"/>
  </si>
  <si>
    <t>※　参考となるべき資料を添付し、提出下さい。</t>
    <rPh sb="12" eb="14">
      <t>テンプ</t>
    </rPh>
    <rPh sb="16" eb="18">
      <t>テイシュツ</t>
    </rPh>
    <rPh sb="18" eb="19">
      <t>クダ</t>
    </rPh>
    <phoneticPr fontId="3"/>
  </si>
  <si>
    <t>報告内容</t>
    <rPh sb="0" eb="2">
      <t>ホウコク</t>
    </rPh>
    <rPh sb="2" eb="4">
      <t>ナイヨウ</t>
    </rPh>
    <phoneticPr fontId="3"/>
  </si>
  <si>
    <t>南山苑</t>
    <rPh sb="0" eb="3">
      <t>ナンザンソノ</t>
    </rPh>
    <phoneticPr fontId="1"/>
  </si>
  <si>
    <t>事務員</t>
    <rPh sb="0" eb="3">
      <t>ジムイン</t>
    </rPh>
    <phoneticPr fontId="1"/>
  </si>
  <si>
    <t>CEO</t>
    <phoneticPr fontId="3"/>
  </si>
  <si>
    <t>【日程】</t>
  </si>
  <si>
    <t>使用経費合計（①+②+③）＝</t>
    <rPh sb="0" eb="2">
      <t>シヨウ</t>
    </rPh>
    <rPh sb="2" eb="4">
      <t>ケイヒ</t>
    </rPh>
    <rPh sb="4" eb="6">
      <t>ゴウケイ</t>
    </rPh>
    <phoneticPr fontId="3"/>
  </si>
  <si>
    <t>10/28（火）　1日目</t>
  </si>
  <si>
    <t>9：00～9：40　受付</t>
  </si>
  <si>
    <t>9：40～9：50　オリエンテーション</t>
  </si>
  <si>
    <t>9：50～11：50　防火管理の意義と制度の概要</t>
  </si>
  <si>
    <t>11：50～13：00　昼休憩</t>
  </si>
  <si>
    <t>13：00～15：00　火器の取扱いの基本知識と出火防止対策</t>
  </si>
  <si>
    <t>15；10～16：40　施設・設備の維持管理</t>
  </si>
  <si>
    <t>16：40～16：50　事務連絡等</t>
  </si>
  <si>
    <t>10/29（水）　2日目</t>
  </si>
  <si>
    <t>9：50～11：50　自衛消防</t>
  </si>
  <si>
    <t>13：00～15：00　防火管理の進め方と消防計画</t>
  </si>
  <si>
    <t>15；10～16：10　効果測定</t>
  </si>
  <si>
    <t>16：10～16：20　修了証交付、事務連絡等</t>
  </si>
  <si>
    <t>【研修内容】</t>
  </si>
  <si>
    <t>①防火管理の意義と制度の概要</t>
  </si>
  <si>
    <t>②火器取扱いの基本知識と出火防止対策</t>
    <rPh sb="1" eb="4">
      <t>カキト</t>
    </rPh>
    <rPh sb="4" eb="5">
      <t>アツカ</t>
    </rPh>
    <rPh sb="7" eb="11">
      <t>キホンチシキ</t>
    </rPh>
    <rPh sb="12" eb="18">
      <t>シュッカボウシタイサク</t>
    </rPh>
    <phoneticPr fontId="1"/>
  </si>
  <si>
    <t>③施設・設備の維持管理</t>
    <rPh sb="1" eb="3">
      <t>シセツ</t>
    </rPh>
    <rPh sb="4" eb="6">
      <t>セツビ</t>
    </rPh>
    <rPh sb="7" eb="11">
      <t>イジカンリ</t>
    </rPh>
    <phoneticPr fontId="1"/>
  </si>
  <si>
    <t>④自衛消防</t>
    <rPh sb="1" eb="5">
      <t>ジエイショウボウ</t>
    </rPh>
    <phoneticPr fontId="1"/>
  </si>
  <si>
    <t>⑤防火管理の進め方と消防計画</t>
    <rPh sb="1" eb="5">
      <t>ボウカカンリ</t>
    </rPh>
    <rPh sb="6" eb="7">
      <t>スス</t>
    </rPh>
    <rPh sb="8" eb="9">
      <t>カタ</t>
    </rPh>
    <rPh sb="10" eb="14">
      <t>ショウボウケイカク</t>
    </rPh>
    <phoneticPr fontId="1"/>
  </si>
  <si>
    <t>火災を未然に防止し、万が一火災が発生した場合でも被害を最小限にとどめるために、「自分の所は自分で守る」</t>
    <rPh sb="0" eb="2">
      <t>カサイ</t>
    </rPh>
    <rPh sb="3" eb="5">
      <t>ミゼン</t>
    </rPh>
    <rPh sb="6" eb="8">
      <t>ボウシ</t>
    </rPh>
    <rPh sb="10" eb="11">
      <t>マン</t>
    </rPh>
    <rPh sb="12" eb="13">
      <t>イチ</t>
    </rPh>
    <rPh sb="13" eb="15">
      <t>カサイ</t>
    </rPh>
    <rPh sb="16" eb="18">
      <t>ハッセイ</t>
    </rPh>
    <rPh sb="20" eb="22">
      <t>バアイ</t>
    </rPh>
    <rPh sb="24" eb="26">
      <t>ヒガイ</t>
    </rPh>
    <rPh sb="27" eb="30">
      <t>サイショウゲン</t>
    </rPh>
    <rPh sb="40" eb="42">
      <t>ジブン</t>
    </rPh>
    <rPh sb="43" eb="44">
      <t>トコロ</t>
    </rPh>
    <rPh sb="45" eb="47">
      <t>ジブン</t>
    </rPh>
    <rPh sb="48" eb="49">
      <t>マモ</t>
    </rPh>
    <phoneticPr fontId="1"/>
  </si>
  <si>
    <t>という自主防火管理の原則が重要。防火管理業務の有無は、防火対象物全体の収容人数で判断する。</t>
    <rPh sb="3" eb="9">
      <t>ジシュボウカカンリ</t>
    </rPh>
    <rPh sb="10" eb="12">
      <t>ゲンソク</t>
    </rPh>
    <rPh sb="13" eb="15">
      <t>ジュウヨウ</t>
    </rPh>
    <rPh sb="16" eb="20">
      <t>ボウカカンリ</t>
    </rPh>
    <rPh sb="20" eb="22">
      <t>ギョウム</t>
    </rPh>
    <rPh sb="23" eb="25">
      <t>ウム</t>
    </rPh>
    <rPh sb="27" eb="34">
      <t>ボウカタイショウブツゼンタイ</t>
    </rPh>
    <rPh sb="35" eb="39">
      <t>シュウヨウニンズウ</t>
    </rPh>
    <rPh sb="40" eb="42">
      <t>ハンダン</t>
    </rPh>
    <phoneticPr fontId="1"/>
  </si>
  <si>
    <t>防火管理者は防火対象物の管理権限者によって選任されるが、最終責任を負うのは管理責任者である。</t>
    <rPh sb="0" eb="5">
      <t>ボウカカンリシャ</t>
    </rPh>
    <rPh sb="6" eb="11">
      <t>ボウカタイショウブツ</t>
    </rPh>
    <rPh sb="12" eb="17">
      <t>カンリケンゲンシャ</t>
    </rPh>
    <rPh sb="21" eb="23">
      <t>センニン</t>
    </rPh>
    <rPh sb="28" eb="32">
      <t>サイシュウセキニン</t>
    </rPh>
    <rPh sb="33" eb="34">
      <t>オ</t>
    </rPh>
    <rPh sb="37" eb="42">
      <t>カンリセキニンシャ</t>
    </rPh>
    <phoneticPr fontId="1"/>
  </si>
  <si>
    <t>火災時の煙の流動は人間の歩行速度よりも早く、建物火災時の死因の約4割を占めている。</t>
    <rPh sb="0" eb="3">
      <t>カサイジ</t>
    </rPh>
    <rPh sb="4" eb="5">
      <t>ケムリ</t>
    </rPh>
    <rPh sb="6" eb="8">
      <t>リュウドウ</t>
    </rPh>
    <rPh sb="9" eb="11">
      <t>ニンゲン</t>
    </rPh>
    <rPh sb="12" eb="16">
      <t>ホコウソクド</t>
    </rPh>
    <rPh sb="19" eb="20">
      <t>ハヤ</t>
    </rPh>
    <rPh sb="22" eb="24">
      <t>タテモノ</t>
    </rPh>
    <rPh sb="24" eb="26">
      <t>カサイ</t>
    </rPh>
    <rPh sb="26" eb="27">
      <t>ジ</t>
    </rPh>
    <rPh sb="28" eb="30">
      <t>シイン</t>
    </rPh>
    <rPh sb="31" eb="32">
      <t>ヤク</t>
    </rPh>
    <rPh sb="33" eb="34">
      <t>ワリ</t>
    </rPh>
    <rPh sb="35" eb="36">
      <t>シ</t>
    </rPh>
    <phoneticPr fontId="1"/>
  </si>
  <si>
    <t>火災時の群集心理には、集団化する傾向があったり、感情的な雰囲気に支配されやすくなったりする。</t>
    <rPh sb="0" eb="3">
      <t>カサイジ</t>
    </rPh>
    <rPh sb="4" eb="8">
      <t>グンシュウシンリ</t>
    </rPh>
    <rPh sb="11" eb="14">
      <t>シュウダンカ</t>
    </rPh>
    <rPh sb="16" eb="18">
      <t>ケイコウ</t>
    </rPh>
    <rPh sb="24" eb="27">
      <t>カンジョウテキ</t>
    </rPh>
    <rPh sb="28" eb="31">
      <t>フンイキ</t>
    </rPh>
    <rPh sb="32" eb="34">
      <t>シハイ</t>
    </rPh>
    <phoneticPr fontId="1"/>
  </si>
  <si>
    <t>火気使用設備器具は、可燃物が落下し又は接触するおそれがなく、可燃性の蒸気若しくは可燃性のガスが発生し</t>
    <rPh sb="0" eb="4">
      <t>カキシヨウ</t>
    </rPh>
    <rPh sb="4" eb="8">
      <t>セツビキグ</t>
    </rPh>
    <rPh sb="10" eb="13">
      <t>カネンブツ</t>
    </rPh>
    <rPh sb="14" eb="16">
      <t>ラッカ</t>
    </rPh>
    <rPh sb="17" eb="18">
      <t>マタ</t>
    </rPh>
    <rPh sb="19" eb="21">
      <t>セッショク</t>
    </rPh>
    <rPh sb="30" eb="33">
      <t>カネンセイ</t>
    </rPh>
    <rPh sb="34" eb="36">
      <t>ジョウキ</t>
    </rPh>
    <rPh sb="36" eb="37">
      <t>モ</t>
    </rPh>
    <rPh sb="40" eb="43">
      <t>カネンセイ</t>
    </rPh>
    <rPh sb="47" eb="49">
      <t>ハッセイ</t>
    </rPh>
    <phoneticPr fontId="1"/>
  </si>
  <si>
    <t>方は滞留する恐れのない位置に設けること。</t>
    <rPh sb="0" eb="1">
      <t>カタ</t>
    </rPh>
    <rPh sb="2" eb="4">
      <t>タイリュウ</t>
    </rPh>
    <rPh sb="6" eb="7">
      <t>オソ</t>
    </rPh>
    <rPh sb="11" eb="13">
      <t>イチ</t>
    </rPh>
    <rPh sb="14" eb="15">
      <t>モウ</t>
    </rPh>
    <phoneticPr fontId="1"/>
  </si>
  <si>
    <t>消火器はアルバイトも含め全従業員が扱えるようにする。消火器の種類によってすべての火災に有効であるとは</t>
    <rPh sb="0" eb="3">
      <t>ショウカキ</t>
    </rPh>
    <rPh sb="10" eb="11">
      <t>フク</t>
    </rPh>
    <rPh sb="12" eb="16">
      <t>ゼンジュウギョウイン</t>
    </rPh>
    <rPh sb="17" eb="18">
      <t>アツカ</t>
    </rPh>
    <rPh sb="26" eb="29">
      <t>ショウカキ</t>
    </rPh>
    <rPh sb="30" eb="32">
      <t>シュルイ</t>
    </rPh>
    <rPh sb="40" eb="42">
      <t>カサイ</t>
    </rPh>
    <rPh sb="43" eb="45">
      <t>ユウコウ</t>
    </rPh>
    <phoneticPr fontId="1"/>
  </si>
  <si>
    <t>消火用設備は種類に応じ、機器点検を6か月ごと、総合点検を1年ごとに行わなくてはならない。</t>
    <rPh sb="0" eb="5">
      <t>ショウカヨウセツビ</t>
    </rPh>
    <rPh sb="6" eb="8">
      <t>シュルイ</t>
    </rPh>
    <rPh sb="9" eb="10">
      <t>オウ</t>
    </rPh>
    <rPh sb="12" eb="16">
      <t>キキテンケン</t>
    </rPh>
    <rPh sb="19" eb="20">
      <t>ゲツ</t>
    </rPh>
    <rPh sb="23" eb="28">
      <t>ソウゴウ</t>
    </rPh>
    <rPh sb="29" eb="30">
      <t>ネン</t>
    </rPh>
    <rPh sb="33" eb="34">
      <t>オコナ</t>
    </rPh>
    <phoneticPr fontId="1"/>
  </si>
  <si>
    <t>屋内消火栓は複数人で操作するものと、一人で操作可能なものがある。スプリンクラー</t>
  </si>
  <si>
    <t>限らないので注意が必要。廃棄の際は一般のごみではなく指定引取場所及び特定窓口で行う。</t>
    <rPh sb="0" eb="1">
      <t>カギ</t>
    </rPh>
    <rPh sb="6" eb="8">
      <t>チュウイ</t>
    </rPh>
    <rPh sb="9" eb="11">
      <t>ヒツヨウ</t>
    </rPh>
    <rPh sb="12" eb="14">
      <t>ハイキ</t>
    </rPh>
    <rPh sb="15" eb="16">
      <t>サイ</t>
    </rPh>
    <rPh sb="17" eb="19">
      <t>イッパン</t>
    </rPh>
    <rPh sb="26" eb="29">
      <t>シテイヒ</t>
    </rPh>
    <rPh sb="29" eb="30">
      <t>ト</t>
    </rPh>
    <rPh sb="30" eb="32">
      <t>バショ</t>
    </rPh>
    <rPh sb="32" eb="33">
      <t>オヨ</t>
    </rPh>
    <rPh sb="34" eb="38">
      <t>トクテイマドクチ</t>
    </rPh>
    <rPh sb="39" eb="40">
      <t>オコナ</t>
    </rPh>
    <phoneticPr fontId="1"/>
  </si>
  <si>
    <t>で火災を消火できた場合</t>
    <rPh sb="1" eb="3">
      <t>カサイ</t>
    </rPh>
    <rPh sb="4" eb="6">
      <t>ショウカ</t>
    </rPh>
    <rPh sb="9" eb="11">
      <t>バアイ</t>
    </rPh>
    <phoneticPr fontId="1"/>
  </si>
  <si>
    <t>には制御弁を閉めて散水を止めなければいけない。避難の際には防火戸や防火シャッターは必ず閉めること。</t>
    <rPh sb="2" eb="5">
      <t>セイギョベン</t>
    </rPh>
    <rPh sb="6" eb="7">
      <t>シ</t>
    </rPh>
    <rPh sb="9" eb="11">
      <t>サンスイ</t>
    </rPh>
    <rPh sb="12" eb="13">
      <t>ト</t>
    </rPh>
    <rPh sb="23" eb="25">
      <t>ヒナン</t>
    </rPh>
    <rPh sb="26" eb="27">
      <t>サイ</t>
    </rPh>
    <rPh sb="29" eb="31">
      <t>ボウカ</t>
    </rPh>
    <rPh sb="31" eb="32">
      <t>ト</t>
    </rPh>
    <rPh sb="33" eb="35">
      <t>ボウカ</t>
    </rPh>
    <phoneticPr fontId="1"/>
  </si>
  <si>
    <t>特定防火対象物は年に1回、非特定防火対象物は3年に1回、点検結果を消防署に報告する義務がある。</t>
    <rPh sb="0" eb="4">
      <t>トクテイボウカ</t>
    </rPh>
    <rPh sb="4" eb="7">
      <t>タイショウブツ</t>
    </rPh>
    <rPh sb="8" eb="9">
      <t>ネン</t>
    </rPh>
    <rPh sb="11" eb="12">
      <t>カイ</t>
    </rPh>
    <rPh sb="13" eb="14">
      <t>ヒ</t>
    </rPh>
    <rPh sb="14" eb="16">
      <t>トクテイ</t>
    </rPh>
    <rPh sb="16" eb="21">
      <t>ボウカタイショウブツ</t>
    </rPh>
    <rPh sb="23" eb="24">
      <t>ネン</t>
    </rPh>
    <rPh sb="26" eb="27">
      <t>カイ</t>
    </rPh>
    <rPh sb="28" eb="30">
      <t>テンケン</t>
    </rPh>
    <rPh sb="30" eb="32">
      <t>ケッカ</t>
    </rPh>
    <rPh sb="33" eb="35">
      <t>ショウボウ</t>
    </rPh>
    <rPh sb="35" eb="36">
      <t>ショ</t>
    </rPh>
    <rPh sb="37" eb="39">
      <t>ホウコク</t>
    </rPh>
    <rPh sb="41" eb="43">
      <t>ギム</t>
    </rPh>
    <phoneticPr fontId="1"/>
  </si>
  <si>
    <t>自衛消防活動とは消防が到着するまでの間自らの力で自らを守る活動のことを言う。特定防火対象物では、消火</t>
    <rPh sb="0" eb="6">
      <t>ジエイショウボウカツドウ</t>
    </rPh>
    <rPh sb="8" eb="10">
      <t>ショウボウ</t>
    </rPh>
    <rPh sb="11" eb="13">
      <t>トウチャク</t>
    </rPh>
    <rPh sb="18" eb="19">
      <t>アイダ</t>
    </rPh>
    <rPh sb="19" eb="20">
      <t>ミズカ</t>
    </rPh>
    <rPh sb="22" eb="23">
      <t>チカラ</t>
    </rPh>
    <rPh sb="24" eb="25">
      <t>ミズカ</t>
    </rPh>
    <rPh sb="27" eb="28">
      <t>マモ</t>
    </rPh>
    <rPh sb="29" eb="31">
      <t>カツドウ</t>
    </rPh>
    <rPh sb="35" eb="36">
      <t>イ</t>
    </rPh>
    <rPh sb="38" eb="45">
      <t>トクテイボウカタイショウブツ</t>
    </rPh>
    <rPh sb="48" eb="50">
      <t>ショウカ</t>
    </rPh>
    <phoneticPr fontId="1"/>
  </si>
  <si>
    <t>訓練及び避難訓練を年2回以上あらかじめ消防機関に通報して実施しなければならない。消火器による初期消火</t>
    <rPh sb="0" eb="2">
      <t>クンレン</t>
    </rPh>
    <rPh sb="2" eb="3">
      <t>オヨ</t>
    </rPh>
    <rPh sb="4" eb="8">
      <t>ヒナンクンレン</t>
    </rPh>
    <rPh sb="9" eb="10">
      <t>ネン</t>
    </rPh>
    <rPh sb="11" eb="14">
      <t>カイイジョウ</t>
    </rPh>
    <rPh sb="19" eb="23">
      <t>ショウボウキカン</t>
    </rPh>
    <rPh sb="24" eb="26">
      <t>ツウホウ</t>
    </rPh>
    <rPh sb="28" eb="30">
      <t>ジッシ</t>
    </rPh>
    <rPh sb="40" eb="43">
      <t>ショウカキ</t>
    </rPh>
    <rPh sb="46" eb="50">
      <t>ショキショウカ</t>
    </rPh>
    <phoneticPr fontId="1"/>
  </si>
  <si>
    <t>活動の限界は天井に火が燃え移る前までで、煙に惑わされず燃えている物自体に直接放射する。消火できた際</t>
    <rPh sb="0" eb="2">
      <t>カツドウ</t>
    </rPh>
    <rPh sb="3" eb="5">
      <t>ゲンカイ</t>
    </rPh>
    <rPh sb="6" eb="8">
      <t>テンジョウ</t>
    </rPh>
    <rPh sb="9" eb="10">
      <t>ヒ</t>
    </rPh>
    <rPh sb="11" eb="12">
      <t>モ</t>
    </rPh>
    <rPh sb="13" eb="14">
      <t>ウツ</t>
    </rPh>
    <rPh sb="15" eb="16">
      <t>マエ</t>
    </rPh>
    <rPh sb="20" eb="21">
      <t>ケムリ</t>
    </rPh>
    <rPh sb="22" eb="23">
      <t>マド</t>
    </rPh>
    <rPh sb="27" eb="28">
      <t>モ</t>
    </rPh>
    <rPh sb="32" eb="35">
      <t>モノジタイ</t>
    </rPh>
    <rPh sb="36" eb="38">
      <t>チョクセツ</t>
    </rPh>
    <rPh sb="38" eb="40">
      <t>ホウシャ</t>
    </rPh>
    <rPh sb="43" eb="45">
      <t>ショウカ</t>
    </rPh>
    <rPh sb="48" eb="49">
      <t>サイ</t>
    </rPh>
    <phoneticPr fontId="1"/>
  </si>
  <si>
    <t>でも再燃する危険があるため、消火器使用後は水をかけて完全に消火する。避難の際にはエレベータを使用</t>
    <rPh sb="2" eb="4">
      <t>サイネン</t>
    </rPh>
    <rPh sb="6" eb="8">
      <t>キケン</t>
    </rPh>
    <rPh sb="14" eb="17">
      <t>ショウカキ</t>
    </rPh>
    <rPh sb="17" eb="20">
      <t>シヨウゴ</t>
    </rPh>
    <rPh sb="21" eb="22">
      <t>ミズ</t>
    </rPh>
    <rPh sb="26" eb="28">
      <t>カンゼン</t>
    </rPh>
    <rPh sb="29" eb="31">
      <t>ショウカ</t>
    </rPh>
    <rPh sb="34" eb="36">
      <t>ヒナン</t>
    </rPh>
    <rPh sb="37" eb="38">
      <t>サイ</t>
    </rPh>
    <rPh sb="46" eb="48">
      <t>シヨウ</t>
    </rPh>
    <phoneticPr fontId="1"/>
  </si>
  <si>
    <t>せず、エレベーター前にも利用を制止する誘導員を配置する。消防隊が到着した後は、火災現場への誘導や</t>
    <rPh sb="9" eb="10">
      <t>マエ</t>
    </rPh>
    <rPh sb="12" eb="14">
      <t>リヨウ</t>
    </rPh>
    <rPh sb="15" eb="17">
      <t>セイシ</t>
    </rPh>
    <rPh sb="19" eb="22">
      <t>ユウドウイン</t>
    </rPh>
    <rPh sb="23" eb="25">
      <t>ハイチ</t>
    </rPh>
    <rPh sb="28" eb="31">
      <t>ショウボウタイ</t>
    </rPh>
    <rPh sb="32" eb="34">
      <t>トウチャク</t>
    </rPh>
    <rPh sb="36" eb="37">
      <t>アト</t>
    </rPh>
    <rPh sb="39" eb="43">
      <t>カサイゲンバ</t>
    </rPh>
    <rPh sb="45" eb="47">
      <t>ユウドウ</t>
    </rPh>
    <phoneticPr fontId="1"/>
  </si>
  <si>
    <t>情報の提供などの活動をして、消防隊に引き継ぐまで自衛消防活動を行う。</t>
    <rPh sb="0" eb="2">
      <t>ジョウホウ</t>
    </rPh>
    <rPh sb="3" eb="5">
      <t>テイキョウ</t>
    </rPh>
    <rPh sb="8" eb="10">
      <t>カツドウ</t>
    </rPh>
    <rPh sb="14" eb="17">
      <t>ショウボウタイ</t>
    </rPh>
    <rPh sb="18" eb="19">
      <t>ヒ</t>
    </rPh>
    <rPh sb="20" eb="21">
      <t>ツ</t>
    </rPh>
    <rPh sb="24" eb="30">
      <t>ジエイショウボウカツドウ</t>
    </rPh>
    <rPh sb="31" eb="32">
      <t>オコナ</t>
    </rPh>
    <phoneticPr fontId="1"/>
  </si>
  <si>
    <t>消防計画は、防火管理者として選任後直ちに作成しなければならない。既に作成されている場合でも内容の見直</t>
    <rPh sb="0" eb="4">
      <t>ショウボウケイカク</t>
    </rPh>
    <rPh sb="6" eb="11">
      <t>ボウカカンリシャ</t>
    </rPh>
    <rPh sb="14" eb="17">
      <t>センニンゴ</t>
    </rPh>
    <rPh sb="17" eb="18">
      <t>タダ</t>
    </rPh>
    <rPh sb="20" eb="22">
      <t>サクセイ</t>
    </rPh>
    <rPh sb="32" eb="33">
      <t>スデ</t>
    </rPh>
    <rPh sb="34" eb="36">
      <t>サクセイ</t>
    </rPh>
    <rPh sb="41" eb="43">
      <t>バアイ</t>
    </rPh>
    <rPh sb="45" eb="47">
      <t>ナイヨウ</t>
    </rPh>
    <rPh sb="48" eb="50">
      <t>ミナオ</t>
    </rPh>
    <phoneticPr fontId="1"/>
  </si>
  <si>
    <t>しが必要である。消防計画の作成単位は防火管理者の選任単位と同じである。作成上の留意点として、形式に</t>
    <rPh sb="2" eb="4">
      <t>ヒツヨウ</t>
    </rPh>
    <rPh sb="8" eb="12">
      <t>ショウボウケイカク</t>
    </rPh>
    <rPh sb="13" eb="17">
      <t>サクセイタンイ</t>
    </rPh>
    <rPh sb="18" eb="23">
      <t>ボウカカンリシャ</t>
    </rPh>
    <rPh sb="24" eb="28">
      <t>センニンタンイ</t>
    </rPh>
    <rPh sb="29" eb="30">
      <t>オナ</t>
    </rPh>
    <rPh sb="35" eb="38">
      <t>サクセイジョウ</t>
    </rPh>
    <rPh sb="39" eb="42">
      <t>リュウイテン</t>
    </rPh>
    <rPh sb="46" eb="48">
      <t>ケイシキ</t>
    </rPh>
    <phoneticPr fontId="1"/>
  </si>
  <si>
    <t>こだわりすぎて必要項目の欠落がないようにする、担当者が不在でも相互に補完できるようにする、また夜間等</t>
    <rPh sb="7" eb="9">
      <t>ヒツヨウ</t>
    </rPh>
    <rPh sb="9" eb="11">
      <t>コウモク</t>
    </rPh>
    <rPh sb="12" eb="14">
      <t>ケツラク</t>
    </rPh>
    <rPh sb="23" eb="26">
      <t>タントウシャ</t>
    </rPh>
    <rPh sb="27" eb="29">
      <t>フザイ</t>
    </rPh>
    <rPh sb="31" eb="33">
      <t>ソウゴ</t>
    </rPh>
    <rPh sb="34" eb="36">
      <t>ホカン</t>
    </rPh>
    <rPh sb="47" eb="50">
      <t>ヤカントウ</t>
    </rPh>
    <phoneticPr fontId="1"/>
  </si>
  <si>
    <t>従業員が少ない時間帯でも実行できるものとする。工事中の消防計画についても事前に定めておくことが必要</t>
    <rPh sb="0" eb="3">
      <t>ジュウギョウイン</t>
    </rPh>
    <rPh sb="4" eb="5">
      <t>スク</t>
    </rPh>
    <rPh sb="7" eb="10">
      <t>ジカンタイ</t>
    </rPh>
    <rPh sb="12" eb="14">
      <t>ジッコウ</t>
    </rPh>
    <rPh sb="23" eb="26">
      <t>コウジチュウ</t>
    </rPh>
    <rPh sb="27" eb="31">
      <t>ショウボウケイカク</t>
    </rPh>
    <rPh sb="36" eb="38">
      <t>ジゼン</t>
    </rPh>
    <rPh sb="39" eb="40">
      <t>サダ</t>
    </rPh>
    <rPh sb="47" eb="49">
      <t>ヒツヨウ</t>
    </rPh>
    <phoneticPr fontId="1"/>
  </si>
  <si>
    <t>である。</t>
    <phoneticPr fontId="1"/>
  </si>
  <si>
    <t>【考察】</t>
    <rPh sb="1" eb="3">
      <t>コウサツ</t>
    </rPh>
    <phoneticPr fontId="1"/>
  </si>
  <si>
    <t>2日間で防火管理の基礎的な流れを習得しました。対策不足のために大きな被害となった火災の事例もいくつか</t>
    <rPh sb="1" eb="2">
      <t>ニチ</t>
    </rPh>
    <rPh sb="2" eb="3">
      <t>カン</t>
    </rPh>
    <rPh sb="4" eb="8">
      <t>ボウカカンリ</t>
    </rPh>
    <rPh sb="9" eb="12">
      <t>キソテキ</t>
    </rPh>
    <rPh sb="13" eb="14">
      <t>ナガ</t>
    </rPh>
    <rPh sb="16" eb="18">
      <t>シュウトク</t>
    </rPh>
    <rPh sb="23" eb="27">
      <t>タイサクブソク</t>
    </rPh>
    <rPh sb="31" eb="32">
      <t>オオ</t>
    </rPh>
    <rPh sb="34" eb="36">
      <t>ヒガイ</t>
    </rPh>
    <rPh sb="40" eb="42">
      <t>カサイ</t>
    </rPh>
    <rPh sb="43" eb="45">
      <t>ジレイ</t>
    </rPh>
    <phoneticPr fontId="1"/>
  </si>
  <si>
    <t>教えてもらい、いかに日頃の設備点検や準備、訓練が大事であるかが身に沁みました。実際に火災なった際には</t>
    <rPh sb="0" eb="1">
      <t>オシ</t>
    </rPh>
    <rPh sb="10" eb="12">
      <t>ヒゴロ</t>
    </rPh>
    <rPh sb="13" eb="17">
      <t>セツビテンケン</t>
    </rPh>
    <rPh sb="18" eb="20">
      <t>ジュンビ</t>
    </rPh>
    <rPh sb="21" eb="23">
      <t>クンレン</t>
    </rPh>
    <rPh sb="24" eb="26">
      <t>ダイジ</t>
    </rPh>
    <rPh sb="31" eb="32">
      <t>ミ</t>
    </rPh>
    <rPh sb="33" eb="34">
      <t>シ</t>
    </rPh>
    <rPh sb="39" eb="41">
      <t>ジッサイ</t>
    </rPh>
    <rPh sb="42" eb="44">
      <t>カサイ</t>
    </rPh>
    <rPh sb="47" eb="48">
      <t>サイ</t>
    </rPh>
    <phoneticPr fontId="1"/>
  </si>
  <si>
    <t>誰がその場にいるか分からないので、スタッフ全員が当事者になる意識を持ち、誰でも初期消火や避難誘導等</t>
    <rPh sb="0" eb="1">
      <t>ダレ</t>
    </rPh>
    <rPh sb="4" eb="5">
      <t>バ</t>
    </rPh>
    <rPh sb="9" eb="10">
      <t>ワ</t>
    </rPh>
    <rPh sb="21" eb="23">
      <t>ゼンイン</t>
    </rPh>
    <rPh sb="24" eb="27">
      <t>トウジシャ</t>
    </rPh>
    <rPh sb="30" eb="32">
      <t>イシキ</t>
    </rPh>
    <rPh sb="33" eb="34">
      <t>モ</t>
    </rPh>
    <rPh sb="36" eb="37">
      <t>ダレ</t>
    </rPh>
    <rPh sb="39" eb="41">
      <t>ショキ</t>
    </rPh>
    <rPh sb="41" eb="43">
      <t>ショウカ</t>
    </rPh>
    <rPh sb="44" eb="48">
      <t>ヒナンユウドウ</t>
    </rPh>
    <rPh sb="48" eb="49">
      <t>トウ</t>
    </rPh>
    <phoneticPr fontId="1"/>
  </si>
  <si>
    <t>その場で動けるようにしなければいけないと思いました。防火管理者としては設備点検の漏れがないよう設備ごと</t>
    <rPh sb="4" eb="5">
      <t>ウゴ</t>
    </rPh>
    <rPh sb="20" eb="21">
      <t>オモ</t>
    </rPh>
    <rPh sb="26" eb="31">
      <t>ボウカカンリシャ</t>
    </rPh>
    <rPh sb="35" eb="37">
      <t>セツビ</t>
    </rPh>
    <rPh sb="37" eb="39">
      <t>テンケン</t>
    </rPh>
    <rPh sb="40" eb="41">
      <t>モ</t>
    </rPh>
    <rPh sb="47" eb="49">
      <t>セツビ</t>
    </rPh>
    <phoneticPr fontId="1"/>
  </si>
  <si>
    <t>に定められた期間を守りたいと思いました。また消火設備や警報設備等が火災時に正常に使用できるように、修</t>
    <rPh sb="1" eb="2">
      <t>サダ</t>
    </rPh>
    <rPh sb="6" eb="8">
      <t>キカン</t>
    </rPh>
    <rPh sb="9" eb="10">
      <t>マモ</t>
    </rPh>
    <rPh sb="14" eb="15">
      <t>オモ</t>
    </rPh>
    <rPh sb="22" eb="26">
      <t>ショウカセツビ</t>
    </rPh>
    <rPh sb="27" eb="32">
      <t>ケイホウセツビトウ</t>
    </rPh>
    <rPh sb="33" eb="36">
      <t>カサイジ</t>
    </rPh>
    <rPh sb="37" eb="39">
      <t>セイジョウ</t>
    </rPh>
    <rPh sb="40" eb="42">
      <t>シヨウ</t>
    </rPh>
    <rPh sb="49" eb="50">
      <t>オサム</t>
    </rPh>
    <phoneticPr fontId="1"/>
  </si>
  <si>
    <t>修繕の必要があるものについては業者と相談し早めの対策を取りたいと思いました。</t>
    <rPh sb="0" eb="2">
      <t>シュウゼン</t>
    </rPh>
    <rPh sb="3" eb="5">
      <t>ヒツヨウ</t>
    </rPh>
    <rPh sb="15" eb="17">
      <t>ギョウシャ</t>
    </rPh>
    <rPh sb="18" eb="20">
      <t>ソウダン</t>
    </rPh>
    <rPh sb="21" eb="22">
      <t>ハヤ</t>
    </rPh>
    <rPh sb="24" eb="26">
      <t>タイサク</t>
    </rPh>
    <rPh sb="27" eb="28">
      <t>ト</t>
    </rPh>
    <rPh sb="32" eb="33">
      <t>オモ</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</si>
</sst>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m/d;@"/>
    <numFmt numFmtId="177" formatCode="#,##0_ "/>
    <numFmt numFmtId="178" formatCode="#,##0_);[Red]\(#,##0\)"/>
  </numFmts>
  <fonts count="8" x14ac:knownFonts="1">
    <font>
      <sz val="11"/>
      <color theme="1"/>
      <name val="ＭＳ Ｐゴシック"/>
      <family val="2"/>
      <charset val="128"/>
      <scheme val="minor"/>
    </font>
    <font>
      <sz val="6"/>
      <name val="ＭＳ Ｐゴシック"/>
      <family val="2"/>
      <charset val="128"/>
      <scheme val="minor"/>
    </font>
    <font>
      <sz val="11"/>
      <color theme="1"/>
      <name val="ＭＳ Ｐゴシック"/>
      <family val="3"/>
      <charset val="128"/>
      <scheme val="minor"/>
    </font>
    <font>
      <sz val="6"/>
      <name val="ＭＳ Ｐゴシック"/>
      <family val="3"/>
      <charset val="128"/>
    </font>
    <font>
      <b/>
      <sz val="14"/>
      <color theme="1"/>
      <name val="ＭＳ Ｐゴシック"/>
      <family val="3"/>
      <charset val="128"/>
      <scheme val="minor"/>
    </font>
    <font>
      <sz val="14"/>
      <color theme="1"/>
      <name val="ＭＳ Ｐゴシック"/>
      <family val="3"/>
      <charset val="128"/>
      <scheme val="minor"/>
    </font>
    <font>
      <sz val="10"/>
      <color theme="1"/>
      <name val="ＭＳ Ｐゴシック"/>
      <family val="3"/>
      <charset val="128"/>
      <scheme val="minor"/>
    </font>
    <font>
      <b/>
      <sz val="11"/>
      <color theme="1"/>
      <name val="ＭＳ Ｐゴシック"/>
      <family val="3"/>
      <charset val="128"/>
      <scheme val="minor"/>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21">
    <border>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2" fillId="0" borderId="0">
      <alignment vertical="center"/>
    </xf>
  </cellStyleXfs>
  <cellXfs count="224">
    <xf numFmtId="0" fontId="0" fillId="0" borderId="0" xfId="0">
      <alignment vertical="center"/>
    </xf>
    <xf numFmtId="0" fontId="2" fillId="0" borderId="0" xfId="1">
      <alignment vertical="center"/>
    </xf>
    <xf numFmtId="0" fontId="2" fillId="0" borderId="0" xfId="1" applyAlignment="1">
      <alignment horizontal="right" vertical="center"/>
    </xf>
    <xf numFmtId="0" fontId="4" fillId="0" borderId="0" xfId="1" applyFont="1">
      <alignment vertical="center"/>
    </xf>
    <xf numFmtId="0" fontId="5" fillId="0" borderId="0" xfId="1" applyFont="1" applyAlignment="1">
      <alignment horizontal="center" vertical="center"/>
    </xf>
    <xf numFmtId="0" fontId="2" fillId="0" borderId="1" xfId="1" applyBorder="1">
      <alignment vertical="center"/>
    </xf>
    <xf numFmtId="0" fontId="2" fillId="0" borderId="2" xfId="1" applyBorder="1">
      <alignment vertical="center"/>
    </xf>
    <xf numFmtId="0" fontId="2" fillId="0" borderId="3" xfId="1" applyBorder="1">
      <alignment vertical="center"/>
    </xf>
    <xf numFmtId="0" fontId="2" fillId="0" borderId="6" xfId="1" applyBorder="1">
      <alignment vertical="center"/>
    </xf>
    <xf numFmtId="0" fontId="2" fillId="0" borderId="7" xfId="1" applyBorder="1">
      <alignment vertical="center"/>
    </xf>
    <xf numFmtId="0" fontId="2" fillId="0" borderId="11" xfId="1" applyBorder="1">
      <alignment vertical="center"/>
    </xf>
    <xf numFmtId="0" fontId="2" fillId="0" borderId="9" xfId="1" applyBorder="1">
      <alignment vertical="center"/>
    </xf>
    <xf numFmtId="176" fontId="2" fillId="0" borderId="0" xfId="1" applyNumberFormat="1">
      <alignment vertical="center"/>
    </xf>
    <xf numFmtId="177" fontId="2" fillId="0" borderId="0" xfId="1" applyNumberFormat="1">
      <alignment vertical="center"/>
    </xf>
    <xf numFmtId="0" fontId="2" fillId="0" borderId="15" xfId="1" applyBorder="1">
      <alignment vertical="center"/>
    </xf>
    <xf numFmtId="0" fontId="2" fillId="0" borderId="16" xfId="1" applyBorder="1">
      <alignment vertical="center"/>
    </xf>
    <xf numFmtId="0" fontId="2" fillId="0" borderId="18" xfId="1" applyBorder="1" applyAlignment="1">
      <alignment horizontal="right" vertical="center"/>
    </xf>
    <xf numFmtId="0" fontId="2" fillId="2" borderId="7" xfId="1" applyFill="1" applyBorder="1">
      <alignment vertical="center"/>
    </xf>
    <xf numFmtId="0" fontId="2" fillId="0" borderId="0" xfId="1" applyAlignment="1">
      <alignment horizontal="left" vertical="center"/>
    </xf>
    <xf numFmtId="0" fontId="2" fillId="0" borderId="10" xfId="1" applyBorder="1" applyAlignment="1">
      <alignment horizontal="center" vertical="center"/>
    </xf>
    <xf numFmtId="0" fontId="2" fillId="0" borderId="8" xfId="1" applyBorder="1" applyAlignment="1">
      <alignment horizontal="center" vertical="center"/>
    </xf>
    <xf numFmtId="0" fontId="2" fillId="2" borderId="10" xfId="1" applyFill="1" applyBorder="1" applyAlignment="1">
      <alignment horizontal="center" vertical="center"/>
    </xf>
    <xf numFmtId="0" fontId="2" fillId="0" borderId="2" xfId="1" applyBorder="1" applyAlignment="1">
      <alignment horizontal="left" vertical="center"/>
    </xf>
    <xf numFmtId="0" fontId="2" fillId="0" borderId="3" xfId="1" applyBorder="1" applyAlignment="1">
      <alignment horizontal="left" vertical="center"/>
    </xf>
    <xf numFmtId="0" fontId="2" fillId="0" borderId="12" xfId="1" applyBorder="1" applyAlignment="1">
      <alignment horizontal="center" vertical="center"/>
    </xf>
    <xf numFmtId="0" fontId="2" fillId="3" borderId="0" xfId="1" applyFill="1">
      <alignment vertical="center"/>
    </xf>
    <xf numFmtId="0" fontId="2" fillId="3" borderId="7" xfId="1" applyFill="1" applyBorder="1" applyAlignment="1">
      <alignment vertical="center" shrinkToFit="1"/>
    </xf>
    <xf numFmtId="0" fontId="2" fillId="3" borderId="7" xfId="1" applyFill="1" applyBorder="1" applyAlignment="1">
      <alignment horizontal="center" vertical="center"/>
    </xf>
    <xf numFmtId="0" fontId="2" fillId="3" borderId="7" xfId="1" applyFill="1" applyBorder="1">
      <alignment vertical="center"/>
    </xf>
    <xf numFmtId="0" fontId="2" fillId="3" borderId="0" xfId="1" applyFill="1" applyAlignment="1">
      <alignment horizontal="right" vertical="center"/>
    </xf>
    <xf numFmtId="0" fontId="2" fillId="3" borderId="1" xfId="1" applyFill="1" applyBorder="1" applyAlignment="1">
      <alignment horizontal="right" vertical="center"/>
    </xf>
    <xf numFmtId="0" fontId="2" fillId="3" borderId="4" xfId="1" applyFill="1" applyBorder="1" applyAlignment="1">
      <alignment horizontal="right" vertical="center"/>
    </xf>
    <xf numFmtId="0" fontId="2" fillId="3" borderId="5" xfId="1" applyFill="1" applyBorder="1" applyAlignment="1">
      <alignment horizontal="right" vertical="center"/>
    </xf>
    <xf numFmtId="0" fontId="2" fillId="3" borderId="8" xfId="1" applyFill="1" applyBorder="1" applyAlignment="1">
      <alignment horizontal="center" vertical="center"/>
    </xf>
    <xf numFmtId="0" fontId="2" fillId="3" borderId="2" xfId="1" applyFill="1" applyBorder="1">
      <alignment vertical="center"/>
    </xf>
    <xf numFmtId="0" fontId="2" fillId="3" borderId="11" xfId="1" applyFill="1" applyBorder="1">
      <alignment vertical="center"/>
    </xf>
    <xf numFmtId="0" fontId="2" fillId="3" borderId="3" xfId="1" applyFill="1" applyBorder="1">
      <alignment vertical="center"/>
    </xf>
    <xf numFmtId="0" fontId="2" fillId="3" borderId="4" xfId="1" applyFill="1" applyBorder="1">
      <alignment vertical="center"/>
    </xf>
    <xf numFmtId="0" fontId="2" fillId="3" borderId="9" xfId="1" applyFill="1" applyBorder="1" applyAlignment="1">
      <alignment horizontal="right" vertical="center"/>
    </xf>
    <xf numFmtId="0" fontId="2" fillId="3" borderId="9" xfId="1" applyFill="1" applyBorder="1">
      <alignment vertical="center"/>
    </xf>
    <xf numFmtId="0" fontId="2" fillId="3" borderId="10" xfId="1" applyFill="1" applyBorder="1">
      <alignment vertical="center"/>
    </xf>
    <xf numFmtId="0" fontId="2" fillId="3" borderId="6" xfId="1" applyFill="1" applyBorder="1" applyAlignment="1">
      <alignment horizontal="left" vertical="center"/>
    </xf>
    <xf numFmtId="0" fontId="2" fillId="3" borderId="0" xfId="1" applyFill="1" applyAlignment="1">
      <alignment horizontal="left" vertical="center"/>
    </xf>
    <xf numFmtId="0" fontId="2" fillId="3" borderId="1" xfId="1" applyFill="1" applyBorder="1" applyAlignment="1">
      <alignment horizontal="left" vertical="center"/>
    </xf>
    <xf numFmtId="0" fontId="2" fillId="0" borderId="0" xfId="1" applyAlignment="1">
      <alignment vertical="center" shrinkToFit="1"/>
    </xf>
    <xf numFmtId="0" fontId="2" fillId="3" borderId="0" xfId="1" applyFill="1" applyAlignment="1">
      <alignment horizontal="center" vertical="center"/>
    </xf>
    <xf numFmtId="0" fontId="2" fillId="0" borderId="0" xfId="1" applyAlignment="1">
      <alignment horizontal="center" vertical="center"/>
    </xf>
    <xf numFmtId="0" fontId="7" fillId="0" borderId="0" xfId="1" applyFont="1">
      <alignment vertical="center"/>
    </xf>
    <xf numFmtId="0" fontId="2" fillId="0" borderId="0" xfId="1" applyAlignment="1">
      <alignment horizontal="left" vertical="center" shrinkToFit="1"/>
    </xf>
    <xf numFmtId="0" fontId="2" fillId="0" borderId="2" xfId="1" applyBorder="1" applyAlignment="1">
      <alignment vertical="center" shrinkToFit="1"/>
    </xf>
    <xf numFmtId="0" fontId="2" fillId="0" borderId="3" xfId="1" applyBorder="1" applyAlignment="1">
      <alignment horizontal="left" vertical="center" shrinkToFit="1"/>
    </xf>
    <xf numFmtId="0" fontId="2" fillId="0" borderId="19" xfId="1" applyBorder="1">
      <alignment vertical="center"/>
    </xf>
    <xf numFmtId="0" fontId="2" fillId="0" borderId="4" xfId="1" applyBorder="1" applyAlignment="1">
      <alignment vertical="center" shrinkToFit="1"/>
    </xf>
    <xf numFmtId="0" fontId="2" fillId="0" borderId="5" xfId="1" applyBorder="1" applyAlignment="1">
      <alignment horizontal="left" vertical="center" shrinkToFit="1"/>
    </xf>
    <xf numFmtId="0" fontId="2" fillId="0" borderId="4" xfId="1" applyBorder="1" applyAlignment="1">
      <alignment horizontal="right" vertical="center" shrinkToFit="1"/>
    </xf>
    <xf numFmtId="0" fontId="2" fillId="0" borderId="20" xfId="1" applyBorder="1" applyAlignment="1">
      <alignment horizontal="right" vertical="center" shrinkToFit="1"/>
    </xf>
    <xf numFmtId="0" fontId="2" fillId="0" borderId="5" xfId="1" applyBorder="1" applyAlignment="1">
      <alignment horizontal="right" vertical="center" shrinkToFit="1"/>
    </xf>
    <xf numFmtId="0" fontId="2" fillId="0" borderId="8" xfId="1" applyBorder="1">
      <alignment vertical="center"/>
    </xf>
    <xf numFmtId="0" fontId="2" fillId="3" borderId="12" xfId="1" applyFill="1" applyBorder="1" applyAlignment="1">
      <alignment horizontal="center" vertical="center"/>
    </xf>
    <xf numFmtId="0" fontId="2" fillId="0" borderId="10" xfId="1" applyBorder="1" applyAlignment="1">
      <alignment horizontal="left" vertical="center"/>
    </xf>
    <xf numFmtId="0" fontId="2" fillId="2" borderId="8" xfId="1" applyFill="1" applyBorder="1" applyAlignment="1">
      <alignment horizontal="center" vertical="center"/>
    </xf>
    <xf numFmtId="0" fontId="2" fillId="2" borderId="12" xfId="1" applyFill="1" applyBorder="1" applyAlignment="1">
      <alignment horizontal="center" vertical="center"/>
    </xf>
    <xf numFmtId="0" fontId="6" fillId="0" borderId="0" xfId="1" applyFont="1">
      <alignment vertical="center"/>
    </xf>
    <xf numFmtId="0" fontId="6" fillId="2" borderId="0" xfId="1" applyFont="1" applyFill="1" applyAlignment="1">
      <alignment vertical="center" shrinkToFit="1"/>
    </xf>
    <xf numFmtId="0" fontId="2" fillId="2" borderId="0" xfId="1" applyFill="1" applyAlignment="1">
      <alignment horizontal="center" vertical="center"/>
    </xf>
    <xf numFmtId="0" fontId="2" fillId="2" borderId="0" xfId="1" applyFill="1">
      <alignment vertical="center"/>
    </xf>
    <xf numFmtId="0" fontId="2" fillId="2" borderId="2" xfId="1" applyFill="1" applyBorder="1">
      <alignment vertical="center"/>
    </xf>
    <xf numFmtId="0" fontId="2" fillId="2" borderId="11" xfId="1" applyFill="1" applyBorder="1">
      <alignment vertical="center"/>
    </xf>
    <xf numFmtId="0" fontId="2" fillId="2" borderId="3" xfId="1" applyFill="1" applyBorder="1">
      <alignment vertical="center"/>
    </xf>
    <xf numFmtId="0" fontId="2" fillId="2" borderId="6" xfId="1" applyFill="1" applyBorder="1">
      <alignment vertical="center"/>
    </xf>
    <xf numFmtId="0" fontId="2" fillId="2" borderId="1" xfId="1" applyFill="1" applyBorder="1">
      <alignment vertical="center"/>
    </xf>
    <xf numFmtId="0" fontId="2" fillId="2" borderId="4" xfId="1" applyFill="1" applyBorder="1">
      <alignment vertical="center"/>
    </xf>
    <xf numFmtId="0" fontId="2" fillId="2" borderId="5" xfId="1" applyFill="1" applyBorder="1">
      <alignment vertical="center"/>
    </xf>
    <xf numFmtId="0" fontId="2" fillId="0" borderId="7" xfId="1" applyBorder="1" applyAlignment="1">
      <alignment horizontal="right" vertical="center"/>
    </xf>
    <xf numFmtId="0" fontId="2" fillId="0" borderId="4" xfId="1" applyBorder="1" applyAlignment="1">
      <alignment horizontal="right" vertical="center"/>
    </xf>
    <xf numFmtId="0" fontId="2" fillId="0" borderId="5" xfId="1" applyBorder="1" applyAlignment="1">
      <alignment horizontal="right" vertical="center"/>
    </xf>
    <xf numFmtId="0" fontId="2" fillId="0" borderId="7" xfId="1" applyBorder="1" applyAlignment="1">
      <alignment vertical="center" shrinkToFit="1"/>
    </xf>
    <xf numFmtId="0" fontId="2" fillId="2" borderId="7" xfId="1" applyFill="1" applyBorder="1" applyAlignment="1">
      <alignment horizontal="center" vertical="center"/>
    </xf>
    <xf numFmtId="0" fontId="2" fillId="0" borderId="4" xfId="1" applyBorder="1">
      <alignment vertical="center"/>
    </xf>
    <xf numFmtId="178" fontId="2" fillId="0" borderId="0" xfId="1" applyNumberFormat="1">
      <alignment vertical="center"/>
    </xf>
    <xf numFmtId="178" fontId="2" fillId="0" borderId="15" xfId="1" applyNumberFormat="1" applyBorder="1">
      <alignment vertical="center"/>
    </xf>
    <xf numFmtId="178" fontId="2" fillId="0" borderId="16" xfId="1" applyNumberFormat="1" applyBorder="1">
      <alignment vertical="center"/>
    </xf>
    <xf numFmtId="178" fontId="2" fillId="0" borderId="16" xfId="1" applyNumberFormat="1" applyBorder="1" applyAlignment="1">
      <alignment horizontal="right" vertical="center"/>
    </xf>
    <xf numFmtId="178" fontId="2" fillId="0" borderId="4" xfId="1" applyNumberFormat="1" applyBorder="1">
      <alignment vertical="center"/>
    </xf>
    <xf numFmtId="178" fontId="2" fillId="0" borderId="7" xfId="1" applyNumberFormat="1" applyBorder="1">
      <alignment vertical="center"/>
    </xf>
    <xf numFmtId="178" fontId="2" fillId="0" borderId="5" xfId="1" applyNumberFormat="1" applyBorder="1" applyAlignment="1">
      <alignment horizontal="right" vertical="center"/>
    </xf>
    <xf numFmtId="0" fontId="2" fillId="0" borderId="5" xfId="1" applyBorder="1">
      <alignment vertical="center"/>
    </xf>
    <xf numFmtId="0" fontId="2" fillId="3" borderId="6" xfId="1" applyFill="1" applyBorder="1">
      <alignment vertical="center"/>
    </xf>
    <xf numFmtId="0" fontId="2" fillId="3" borderId="6" xfId="1" applyFill="1" applyBorder="1" applyAlignment="1">
      <alignment horizontal="left" vertical="center"/>
    </xf>
    <xf numFmtId="0" fontId="2" fillId="3" borderId="0" xfId="1" applyFill="1" applyAlignment="1">
      <alignment horizontal="left" vertical="center"/>
    </xf>
    <xf numFmtId="0" fontId="2" fillId="3" borderId="1" xfId="1" applyFill="1" applyBorder="1" applyAlignment="1">
      <alignment horizontal="left" vertical="center"/>
    </xf>
    <xf numFmtId="0" fontId="2" fillId="3" borderId="4" xfId="1" applyFill="1" applyBorder="1" applyAlignment="1">
      <alignment horizontal="left" vertical="center"/>
    </xf>
    <xf numFmtId="0" fontId="2" fillId="3" borderId="7" xfId="1" applyFill="1" applyBorder="1" applyAlignment="1">
      <alignment horizontal="left" vertical="center"/>
    </xf>
    <xf numFmtId="0" fontId="2" fillId="3" borderId="5" xfId="1" applyFill="1" applyBorder="1" applyAlignment="1">
      <alignment horizontal="left" vertical="center"/>
    </xf>
    <xf numFmtId="0" fontId="2" fillId="0" borderId="0" xfId="1" applyAlignment="1">
      <alignment horizontal="right" vertical="center"/>
    </xf>
    <xf numFmtId="177" fontId="2" fillId="0" borderId="13" xfId="1" applyNumberFormat="1" applyBorder="1" applyAlignment="1">
      <alignment horizontal="right" vertical="center"/>
    </xf>
    <xf numFmtId="177" fontId="2" fillId="0" borderId="14" xfId="1" applyNumberFormat="1" applyBorder="1" applyAlignment="1">
      <alignment horizontal="right" vertical="center"/>
    </xf>
    <xf numFmtId="177" fontId="2" fillId="0" borderId="17" xfId="1" applyNumberFormat="1" applyBorder="1" applyAlignment="1">
      <alignment horizontal="right" vertical="center"/>
    </xf>
    <xf numFmtId="176" fontId="2" fillId="3" borderId="4" xfId="1" applyNumberFormat="1" applyFill="1" applyBorder="1" applyAlignment="1">
      <alignment horizontal="center" vertical="center"/>
    </xf>
    <xf numFmtId="176" fontId="2" fillId="3" borderId="7" xfId="1" applyNumberFormat="1" applyFill="1" applyBorder="1" applyAlignment="1">
      <alignment horizontal="center" vertical="center"/>
    </xf>
    <xf numFmtId="177" fontId="2" fillId="3" borderId="7" xfId="1" applyNumberFormat="1" applyFill="1" applyBorder="1" applyAlignment="1">
      <alignment horizontal="right" vertical="center"/>
    </xf>
    <xf numFmtId="177" fontId="2" fillId="3" borderId="5" xfId="1" applyNumberFormat="1" applyFill="1" applyBorder="1" applyAlignment="1">
      <alignment horizontal="right" vertical="center"/>
    </xf>
    <xf numFmtId="176" fontId="2" fillId="3" borderId="8" xfId="1" applyNumberFormat="1" applyFill="1" applyBorder="1" applyAlignment="1">
      <alignment horizontal="center" vertical="center"/>
    </xf>
    <xf numFmtId="176" fontId="2" fillId="3" borderId="9" xfId="1" applyNumberFormat="1" applyFill="1" applyBorder="1" applyAlignment="1">
      <alignment horizontal="center" vertical="center"/>
    </xf>
    <xf numFmtId="0" fontId="2" fillId="3" borderId="9" xfId="1" applyFill="1" applyBorder="1" applyAlignment="1">
      <alignment horizontal="left" vertical="center"/>
    </xf>
    <xf numFmtId="177" fontId="2" fillId="3" borderId="9" xfId="1" applyNumberFormat="1" applyFill="1" applyBorder="1" applyAlignment="1">
      <alignment horizontal="right" vertical="center"/>
    </xf>
    <xf numFmtId="177" fontId="2" fillId="3" borderId="10" xfId="1" applyNumberFormat="1" applyFill="1" applyBorder="1" applyAlignment="1">
      <alignment horizontal="right" vertical="center"/>
    </xf>
    <xf numFmtId="0" fontId="2" fillId="0" borderId="10" xfId="1" applyBorder="1" applyAlignment="1">
      <alignment horizontal="center" vertical="center"/>
    </xf>
    <xf numFmtId="0" fontId="2" fillId="0" borderId="12" xfId="1" applyBorder="1" applyAlignment="1">
      <alignment horizontal="center" vertical="center"/>
    </xf>
    <xf numFmtId="176" fontId="2" fillId="0" borderId="12" xfId="1" applyNumberFormat="1" applyBorder="1" applyAlignment="1">
      <alignment horizontal="center" vertical="center"/>
    </xf>
    <xf numFmtId="0" fontId="2" fillId="0" borderId="12" xfId="1" applyBorder="1" applyAlignment="1">
      <alignment horizontal="left" vertical="center"/>
    </xf>
    <xf numFmtId="177" fontId="2" fillId="0" borderId="12" xfId="1" applyNumberFormat="1" applyBorder="1" applyAlignment="1">
      <alignment horizontal="left" vertical="center"/>
    </xf>
    <xf numFmtId="176" fontId="2" fillId="3" borderId="2" xfId="1" applyNumberFormat="1" applyFill="1" applyBorder="1" applyAlignment="1">
      <alignment horizontal="center" vertical="center"/>
    </xf>
    <xf numFmtId="176" fontId="2" fillId="3" borderId="11" xfId="1" applyNumberFormat="1" applyFill="1" applyBorder="1" applyAlignment="1">
      <alignment horizontal="center" vertical="center"/>
    </xf>
    <xf numFmtId="0" fontId="2" fillId="3" borderId="2" xfId="1" applyFill="1" applyBorder="1" applyAlignment="1">
      <alignment horizontal="left" vertical="center"/>
    </xf>
    <xf numFmtId="0" fontId="2" fillId="3" borderId="11" xfId="1" applyFill="1" applyBorder="1" applyAlignment="1">
      <alignment horizontal="left" vertical="center"/>
    </xf>
    <xf numFmtId="0" fontId="2" fillId="3" borderId="3" xfId="1" applyFill="1" applyBorder="1" applyAlignment="1">
      <alignment horizontal="left" vertical="center"/>
    </xf>
    <xf numFmtId="177" fontId="2" fillId="3" borderId="11" xfId="1" applyNumberFormat="1" applyFill="1" applyBorder="1" applyAlignment="1">
      <alignment horizontal="right" vertical="center"/>
    </xf>
    <xf numFmtId="177" fontId="2" fillId="3" borderId="3" xfId="1" applyNumberFormat="1" applyFill="1" applyBorder="1" applyAlignment="1">
      <alignment horizontal="right" vertical="center"/>
    </xf>
    <xf numFmtId="176" fontId="2" fillId="0" borderId="4" xfId="1" applyNumberFormat="1" applyBorder="1" applyAlignment="1">
      <alignment horizontal="center" vertical="center"/>
    </xf>
    <xf numFmtId="176" fontId="2" fillId="0" borderId="7" xfId="1" applyNumberFormat="1" applyBorder="1" applyAlignment="1">
      <alignment horizontal="center" vertical="center"/>
    </xf>
    <xf numFmtId="0" fontId="2" fillId="0" borderId="7" xfId="1" applyBorder="1" applyAlignment="1">
      <alignment horizontal="right" vertical="center"/>
    </xf>
    <xf numFmtId="177" fontId="2" fillId="0" borderId="7" xfId="1" applyNumberFormat="1" applyBorder="1" applyAlignment="1">
      <alignment horizontal="right" vertical="center"/>
    </xf>
    <xf numFmtId="177" fontId="2" fillId="0" borderId="5" xfId="1" applyNumberFormat="1" applyBorder="1" applyAlignment="1">
      <alignment horizontal="right" vertical="center"/>
    </xf>
    <xf numFmtId="176" fontId="2" fillId="0" borderId="6" xfId="1" applyNumberFormat="1" applyBorder="1" applyAlignment="1">
      <alignment horizontal="center" vertical="center"/>
    </xf>
    <xf numFmtId="176" fontId="2" fillId="0" borderId="0" xfId="1" applyNumberFormat="1" applyAlignment="1">
      <alignment horizontal="center" vertical="center"/>
    </xf>
    <xf numFmtId="177" fontId="2" fillId="0" borderId="0" xfId="1" applyNumberFormat="1" applyAlignment="1">
      <alignment horizontal="right" vertical="center"/>
    </xf>
    <xf numFmtId="177" fontId="2" fillId="0" borderId="1" xfId="1" applyNumberFormat="1" applyBorder="1" applyAlignment="1">
      <alignment horizontal="right" vertical="center"/>
    </xf>
    <xf numFmtId="177" fontId="2" fillId="3" borderId="0" xfId="1" applyNumberFormat="1" applyFill="1" applyAlignment="1">
      <alignment horizontal="right" vertical="center"/>
    </xf>
    <xf numFmtId="177" fontId="2" fillId="3" borderId="1" xfId="1" applyNumberFormat="1" applyFill="1" applyBorder="1" applyAlignment="1">
      <alignment horizontal="right" vertical="center"/>
    </xf>
    <xf numFmtId="176" fontId="2" fillId="3" borderId="6" xfId="1" applyNumberFormat="1" applyFill="1" applyBorder="1" applyAlignment="1">
      <alignment horizontal="center" vertical="center"/>
    </xf>
    <xf numFmtId="176" fontId="2" fillId="3" borderId="0" xfId="1" applyNumberFormat="1" applyFill="1" applyAlignment="1">
      <alignment horizontal="center" vertical="center"/>
    </xf>
    <xf numFmtId="0" fontId="2" fillId="0" borderId="10" xfId="1" applyBorder="1" applyAlignment="1">
      <alignment horizontal="center" vertical="center" wrapText="1"/>
    </xf>
    <xf numFmtId="0" fontId="2" fillId="0" borderId="12" xfId="1" applyBorder="1" applyAlignment="1">
      <alignment horizontal="center" vertical="center" wrapText="1"/>
    </xf>
    <xf numFmtId="0" fontId="2" fillId="3" borderId="6" xfId="1" applyFill="1" applyBorder="1" applyAlignment="1">
      <alignment horizontal="left" vertical="top" wrapText="1"/>
    </xf>
    <xf numFmtId="0" fontId="2" fillId="3" borderId="0" xfId="1" applyFill="1" applyAlignment="1">
      <alignment horizontal="left" vertical="top" wrapText="1"/>
    </xf>
    <xf numFmtId="0" fontId="2" fillId="3" borderId="1" xfId="1" applyFill="1" applyBorder="1" applyAlignment="1">
      <alignment horizontal="left" vertical="top" wrapText="1"/>
    </xf>
    <xf numFmtId="0" fontId="2" fillId="3" borderId="4" xfId="1" applyFill="1" applyBorder="1" applyAlignment="1">
      <alignment horizontal="left" vertical="top" wrapText="1"/>
    </xf>
    <xf numFmtId="0" fontId="2" fillId="3" borderId="7" xfId="1" applyFill="1" applyBorder="1" applyAlignment="1">
      <alignment horizontal="left" vertical="top" wrapText="1"/>
    </xf>
    <xf numFmtId="0" fontId="2" fillId="3" borderId="5" xfId="1" applyFill="1" applyBorder="1" applyAlignment="1">
      <alignment horizontal="left" vertical="top" wrapText="1"/>
    </xf>
    <xf numFmtId="0" fontId="2" fillId="0" borderId="6" xfId="1" applyBorder="1" applyAlignment="1">
      <alignment horizontal="left" vertical="top"/>
    </xf>
    <xf numFmtId="0" fontId="2" fillId="0" borderId="0" xfId="1" applyAlignment="1">
      <alignment horizontal="left" vertical="top"/>
    </xf>
    <xf numFmtId="0" fontId="2" fillId="0" borderId="1" xfId="1" applyBorder="1" applyAlignment="1">
      <alignment horizontal="left" vertical="top"/>
    </xf>
    <xf numFmtId="0" fontId="2" fillId="0" borderId="4" xfId="1" applyBorder="1" applyAlignment="1">
      <alignment horizontal="left" vertical="top"/>
    </xf>
    <xf numFmtId="0" fontId="2" fillId="0" borderId="7" xfId="1" applyBorder="1" applyAlignment="1">
      <alignment horizontal="left" vertical="top"/>
    </xf>
    <xf numFmtId="0" fontId="2" fillId="0" borderId="5" xfId="1" applyBorder="1" applyAlignment="1">
      <alignment horizontal="left" vertical="top"/>
    </xf>
    <xf numFmtId="0" fontId="5" fillId="0" borderId="0" xfId="1" applyFont="1" applyAlignment="1">
      <alignment horizontal="left" vertical="center"/>
    </xf>
    <xf numFmtId="0" fontId="2" fillId="3" borderId="8" xfId="1" applyFill="1" applyBorder="1" applyAlignment="1">
      <alignment horizontal="center" vertical="center"/>
    </xf>
    <xf numFmtId="0" fontId="2" fillId="3" borderId="9" xfId="1" applyFill="1" applyBorder="1" applyAlignment="1">
      <alignment horizontal="center" vertical="center"/>
    </xf>
    <xf numFmtId="0" fontId="2" fillId="3" borderId="10" xfId="1" applyFill="1" applyBorder="1" applyAlignment="1">
      <alignment horizontal="left" vertical="center"/>
    </xf>
    <xf numFmtId="0" fontId="2" fillId="3" borderId="10" xfId="1" applyFill="1" applyBorder="1" applyAlignment="1">
      <alignment horizontal="center" vertical="center"/>
    </xf>
    <xf numFmtId="0" fontId="2" fillId="3" borderId="6" xfId="1" applyFill="1" applyBorder="1" applyAlignment="1">
      <alignment horizontal="left" vertical="top"/>
    </xf>
    <xf numFmtId="0" fontId="2" fillId="3" borderId="0" xfId="1" applyFill="1" applyAlignment="1">
      <alignment horizontal="left" vertical="top"/>
    </xf>
    <xf numFmtId="0" fontId="2" fillId="3" borderId="1" xfId="1" applyFill="1" applyBorder="1" applyAlignment="1">
      <alignment horizontal="left" vertical="top"/>
    </xf>
    <xf numFmtId="0" fontId="2" fillId="3" borderId="4" xfId="1" applyFill="1" applyBorder="1" applyAlignment="1">
      <alignment horizontal="left" vertical="top"/>
    </xf>
    <xf numFmtId="0" fontId="2" fillId="3" borderId="7" xfId="1" applyFill="1" applyBorder="1" applyAlignment="1">
      <alignment horizontal="left" vertical="top"/>
    </xf>
    <xf numFmtId="0" fontId="2" fillId="3" borderId="5" xfId="1" applyFill="1" applyBorder="1" applyAlignment="1">
      <alignment horizontal="left" vertical="top"/>
    </xf>
    <xf numFmtId="0" fontId="2" fillId="3" borderId="7" xfId="1" applyFill="1" applyBorder="1" applyAlignment="1">
      <alignment horizontal="center" vertical="center"/>
    </xf>
    <xf numFmtId="0" fontId="4" fillId="0" borderId="0" xfId="1" applyFont="1" applyAlignment="1">
      <alignment horizontal="left" vertical="center"/>
    </xf>
    <xf numFmtId="0" fontId="2" fillId="0" borderId="0" xfId="1" applyAlignment="1">
      <alignment horizontal="left" vertical="center"/>
    </xf>
    <xf numFmtId="0" fontId="2" fillId="0" borderId="1" xfId="1" applyBorder="1" applyAlignment="1">
      <alignment horizontal="left" vertical="center"/>
    </xf>
    <xf numFmtId="0" fontId="2" fillId="0" borderId="2" xfId="1" applyBorder="1" applyAlignment="1">
      <alignment horizontal="left" vertical="center"/>
    </xf>
    <xf numFmtId="0" fontId="2" fillId="0" borderId="3" xfId="1" applyBorder="1" applyAlignment="1">
      <alignment horizontal="left" vertical="center"/>
    </xf>
    <xf numFmtId="0" fontId="6" fillId="0" borderId="0" xfId="1" applyFont="1" applyAlignment="1">
      <alignment horizontal="center" vertical="center"/>
    </xf>
    <xf numFmtId="0" fontId="6" fillId="0" borderId="1" xfId="1" applyFont="1" applyBorder="1" applyAlignment="1">
      <alignment horizontal="center"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2" fillId="0" borderId="2" xfId="1" applyBorder="1" applyAlignment="1">
      <alignment horizontal="left" vertical="top" wrapText="1"/>
    </xf>
    <xf numFmtId="0" fontId="2" fillId="0" borderId="11" xfId="1" applyBorder="1" applyAlignment="1">
      <alignment horizontal="left" vertical="top" wrapText="1"/>
    </xf>
    <xf numFmtId="0" fontId="2" fillId="0" borderId="3" xfId="1" applyBorder="1" applyAlignment="1">
      <alignment horizontal="left" vertical="top" wrapText="1"/>
    </xf>
    <xf numFmtId="0" fontId="2" fillId="0" borderId="6" xfId="1" applyBorder="1" applyAlignment="1">
      <alignment horizontal="left" vertical="top" wrapText="1"/>
    </xf>
    <xf numFmtId="0" fontId="2" fillId="0" borderId="0" xfId="1" applyAlignment="1">
      <alignment horizontal="left" vertical="top" wrapText="1"/>
    </xf>
    <xf numFmtId="0" fontId="2" fillId="0" borderId="1" xfId="1" applyBorder="1" applyAlignment="1">
      <alignment horizontal="left" vertical="top" wrapText="1"/>
    </xf>
    <xf numFmtId="0" fontId="2" fillId="0" borderId="4" xfId="1" applyBorder="1" applyAlignment="1">
      <alignment horizontal="left" vertical="top" wrapText="1"/>
    </xf>
    <xf numFmtId="0" fontId="2" fillId="0" borderId="7" xfId="1" applyBorder="1" applyAlignment="1">
      <alignment horizontal="left" vertical="top" wrapText="1"/>
    </xf>
    <xf numFmtId="0" fontId="2" fillId="0" borderId="5" xfId="1" applyBorder="1" applyAlignment="1">
      <alignment horizontal="left" vertical="top" wrapText="1"/>
    </xf>
    <xf numFmtId="0" fontId="2" fillId="2" borderId="0" xfId="1" applyFill="1" applyAlignment="1">
      <alignment horizontal="left" vertical="center"/>
    </xf>
    <xf numFmtId="0" fontId="2" fillId="0" borderId="4" xfId="1" applyBorder="1" applyAlignment="1">
      <alignment horizontal="center" vertical="center"/>
    </xf>
    <xf numFmtId="0" fontId="2" fillId="0" borderId="5" xfId="1" applyBorder="1" applyAlignment="1">
      <alignment horizontal="center" vertical="center"/>
    </xf>
    <xf numFmtId="0" fontId="2" fillId="0" borderId="9" xfId="1" applyBorder="1" applyAlignment="1">
      <alignment horizontal="center" vertical="center"/>
    </xf>
    <xf numFmtId="0" fontId="2" fillId="0" borderId="8" xfId="1" applyBorder="1" applyAlignment="1">
      <alignment horizontal="center" vertical="center"/>
    </xf>
    <xf numFmtId="0" fontId="2" fillId="2" borderId="7" xfId="1" applyFill="1" applyBorder="1" applyAlignment="1">
      <alignment horizontal="center" vertical="center"/>
    </xf>
    <xf numFmtId="178" fontId="2" fillId="3" borderId="0" xfId="1" applyNumberFormat="1" applyFill="1" applyAlignment="1">
      <alignment horizontal="right" vertical="center"/>
    </xf>
    <xf numFmtId="0" fontId="2" fillId="0" borderId="7" xfId="1" applyBorder="1" applyAlignment="1">
      <alignment horizontal="center" vertical="center"/>
    </xf>
    <xf numFmtId="178" fontId="2" fillId="0" borderId="12" xfId="1" applyNumberFormat="1" applyBorder="1" applyAlignment="1">
      <alignment horizontal="center" vertical="center" wrapText="1"/>
    </xf>
    <xf numFmtId="178" fontId="2" fillId="3" borderId="12" xfId="1" applyNumberFormat="1" applyFill="1" applyBorder="1" applyAlignment="1">
      <alignment horizontal="center" vertical="center"/>
    </xf>
    <xf numFmtId="178" fontId="2" fillId="3" borderId="12" xfId="1" applyNumberFormat="1" applyFill="1" applyBorder="1" applyAlignment="1">
      <alignment horizontal="left" vertical="center"/>
    </xf>
    <xf numFmtId="178" fontId="2" fillId="3" borderId="8" xfId="1" applyNumberFormat="1" applyFill="1" applyBorder="1" applyAlignment="1">
      <alignment horizontal="left" vertical="center"/>
    </xf>
    <xf numFmtId="176" fontId="2" fillId="2" borderId="2" xfId="1" applyNumberFormat="1" applyFill="1" applyBorder="1" applyAlignment="1">
      <alignment horizontal="center" vertical="center"/>
    </xf>
    <xf numFmtId="176" fontId="2" fillId="2" borderId="11" xfId="1" applyNumberFormat="1" applyFill="1" applyBorder="1" applyAlignment="1">
      <alignment horizontal="center" vertical="center"/>
    </xf>
    <xf numFmtId="0" fontId="2" fillId="2" borderId="2" xfId="1" applyFill="1" applyBorder="1" applyAlignment="1">
      <alignment horizontal="left" vertical="center"/>
    </xf>
    <xf numFmtId="0" fontId="2" fillId="2" borderId="11" xfId="1" applyFill="1" applyBorder="1" applyAlignment="1">
      <alignment horizontal="left" vertical="center"/>
    </xf>
    <xf numFmtId="0" fontId="2" fillId="2" borderId="3" xfId="1" applyFill="1" applyBorder="1" applyAlignment="1">
      <alignment horizontal="left" vertical="center"/>
    </xf>
    <xf numFmtId="178" fontId="2" fillId="2" borderId="11" xfId="1" applyNumberFormat="1" applyFill="1" applyBorder="1" applyAlignment="1">
      <alignment horizontal="right" vertical="center"/>
    </xf>
    <xf numFmtId="178" fontId="2" fillId="2" borderId="3" xfId="1" applyNumberFormat="1" applyFill="1" applyBorder="1" applyAlignment="1">
      <alignment horizontal="right" vertical="center"/>
    </xf>
    <xf numFmtId="176" fontId="2" fillId="2" borderId="6" xfId="1" applyNumberFormat="1" applyFill="1" applyBorder="1" applyAlignment="1">
      <alignment horizontal="center" vertical="center"/>
    </xf>
    <xf numFmtId="176" fontId="2" fillId="2" borderId="0" xfId="1" applyNumberFormat="1" applyFill="1" applyAlignment="1">
      <alignment horizontal="center" vertical="center"/>
    </xf>
    <xf numFmtId="178" fontId="2" fillId="2" borderId="6" xfId="1" applyNumberFormat="1" applyFill="1" applyBorder="1" applyAlignment="1">
      <alignment horizontal="left" vertical="center"/>
    </xf>
    <xf numFmtId="178" fontId="2" fillId="2" borderId="0" xfId="1" applyNumberFormat="1" applyFill="1" applyAlignment="1">
      <alignment horizontal="left" vertical="center"/>
    </xf>
    <xf numFmtId="178" fontId="2" fillId="2" borderId="1" xfId="1" applyNumberFormat="1" applyFill="1" applyBorder="1" applyAlignment="1">
      <alignment horizontal="left" vertical="center"/>
    </xf>
    <xf numFmtId="178" fontId="2" fillId="2" borderId="0" xfId="1" applyNumberFormat="1" applyFill="1" applyAlignment="1">
      <alignment horizontal="right" vertical="center"/>
    </xf>
    <xf numFmtId="176" fontId="2" fillId="2" borderId="4" xfId="1" applyNumberFormat="1" applyFill="1" applyBorder="1" applyAlignment="1">
      <alignment horizontal="center" vertical="center"/>
    </xf>
    <xf numFmtId="176" fontId="2" fillId="2" borderId="7" xfId="1" applyNumberFormat="1" applyFill="1" applyBorder="1" applyAlignment="1">
      <alignment horizontal="center" vertical="center"/>
    </xf>
    <xf numFmtId="178" fontId="2" fillId="2" borderId="4" xfId="1" applyNumberFormat="1" applyFill="1" applyBorder="1" applyAlignment="1">
      <alignment horizontal="left" vertical="center"/>
    </xf>
    <xf numFmtId="178" fontId="2" fillId="2" borderId="7" xfId="1" applyNumberFormat="1" applyFill="1" applyBorder="1" applyAlignment="1">
      <alignment horizontal="left" vertical="center"/>
    </xf>
    <xf numFmtId="178" fontId="2" fillId="2" borderId="5" xfId="1" applyNumberFormat="1" applyFill="1" applyBorder="1" applyAlignment="1">
      <alignment horizontal="left" vertical="center"/>
    </xf>
    <xf numFmtId="178" fontId="2" fillId="2" borderId="7" xfId="1" applyNumberFormat="1" applyFill="1" applyBorder="1" applyAlignment="1">
      <alignment horizontal="right" vertical="center"/>
    </xf>
    <xf numFmtId="178" fontId="2" fillId="3" borderId="7" xfId="1" applyNumberFormat="1" applyFill="1" applyBorder="1" applyAlignment="1">
      <alignment horizontal="right" vertical="center"/>
    </xf>
    <xf numFmtId="178" fontId="2" fillId="3" borderId="5" xfId="1" applyNumberFormat="1" applyFill="1" applyBorder="1" applyAlignment="1">
      <alignment horizontal="right" vertical="center"/>
    </xf>
    <xf numFmtId="176" fontId="2" fillId="3" borderId="12" xfId="1" applyNumberFormat="1" applyFill="1" applyBorder="1" applyAlignment="1">
      <alignment horizontal="center" vertical="center"/>
    </xf>
    <xf numFmtId="178" fontId="2" fillId="2" borderId="2" xfId="1" applyNumberFormat="1" applyFill="1" applyBorder="1" applyAlignment="1">
      <alignment horizontal="left" vertical="center"/>
    </xf>
    <xf numFmtId="178" fontId="2" fillId="2" borderId="11" xfId="1" applyNumberFormat="1" applyFill="1" applyBorder="1" applyAlignment="1">
      <alignment horizontal="left" vertical="center"/>
    </xf>
    <xf numFmtId="178" fontId="2" fillId="2" borderId="3" xfId="1" applyNumberFormat="1" applyFill="1" applyBorder="1" applyAlignment="1">
      <alignment horizontal="left" vertical="center"/>
    </xf>
    <xf numFmtId="178" fontId="2" fillId="2" borderId="1" xfId="1" applyNumberFormat="1" applyFill="1" applyBorder="1" applyAlignment="1">
      <alignment horizontal="right" vertical="center"/>
    </xf>
    <xf numFmtId="178" fontId="2" fillId="0" borderId="0" xfId="1" applyNumberFormat="1" applyAlignment="1">
      <alignment horizontal="right" vertical="center"/>
    </xf>
    <xf numFmtId="178" fontId="2" fillId="0" borderId="13" xfId="1" applyNumberFormat="1" applyBorder="1" applyAlignment="1">
      <alignment horizontal="right" vertical="center"/>
    </xf>
    <xf numFmtId="178" fontId="2" fillId="0" borderId="14" xfId="1" applyNumberFormat="1" applyBorder="1" applyAlignment="1">
      <alignment horizontal="right" vertical="center"/>
    </xf>
    <xf numFmtId="178" fontId="2" fillId="0" borderId="2" xfId="1" applyNumberFormat="1" applyBorder="1" applyAlignment="1">
      <alignment horizontal="right" vertical="center"/>
    </xf>
    <xf numFmtId="178" fontId="2" fillId="0" borderId="11" xfId="1" applyNumberFormat="1" applyBorder="1" applyAlignment="1">
      <alignment horizontal="right" vertical="center"/>
    </xf>
    <xf numFmtId="178" fontId="2" fillId="0" borderId="3" xfId="1" applyNumberFormat="1" applyBorder="1" applyAlignment="1">
      <alignment horizontal="right" vertical="center"/>
    </xf>
    <xf numFmtId="178" fontId="2" fillId="0" borderId="12" xfId="1" applyNumberFormat="1" applyBorder="1" applyAlignment="1">
      <alignment horizontal="center" vertical="center"/>
    </xf>
    <xf numFmtId="178" fontId="2" fillId="3" borderId="9" xfId="1" applyNumberFormat="1" applyFill="1" applyBorder="1" applyAlignment="1">
      <alignment horizontal="left" vertical="center"/>
    </xf>
    <xf numFmtId="178" fontId="2" fillId="3" borderId="9" xfId="1" applyNumberFormat="1" applyFill="1" applyBorder="1" applyAlignment="1">
      <alignment horizontal="right" vertical="center"/>
    </xf>
    <xf numFmtId="178" fontId="2" fillId="3" borderId="10" xfId="1" applyNumberFormat="1" applyFill="1" applyBorder="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21</xdr:col>
      <xdr:colOff>257175</xdr:colOff>
      <xdr:row>9</xdr:row>
      <xdr:rowOff>152400</xdr:rowOff>
    </xdr:from>
    <xdr:to>
      <xdr:col>29</xdr:col>
      <xdr:colOff>57150</xdr:colOff>
      <xdr:row>15</xdr:row>
      <xdr:rowOff>171449</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6858000" y="1743075"/>
          <a:ext cx="2314575" cy="1047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色が付いた部分を入力。</a:t>
          </a:r>
          <a:endParaRPr kumimoji="1" lang="en-US" altLang="ja-JP" sz="1100"/>
        </a:p>
        <a:p>
          <a:endParaRPr kumimoji="1" lang="en-US" altLang="ja-JP" sz="1100"/>
        </a:p>
        <a:p>
          <a:r>
            <a:rPr kumimoji="1" lang="ja-JP" altLang="en-US" sz="1100"/>
            <a:t>出張復命旅費精算書・報告書へ反映されます。</a:t>
          </a:r>
        </a:p>
      </xdr:txBody>
    </xdr:sp>
    <xdr:clientData/>
  </xdr:twoCellAnchor>
  <xdr:twoCellAnchor>
    <xdr:from>
      <xdr:col>22</xdr:col>
      <xdr:colOff>66675</xdr:colOff>
      <xdr:row>33</xdr:row>
      <xdr:rowOff>104775</xdr:rowOff>
    </xdr:from>
    <xdr:to>
      <xdr:col>29</xdr:col>
      <xdr:colOff>180975</xdr:colOff>
      <xdr:row>37</xdr:row>
      <xdr:rowOff>0</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6981825" y="5857875"/>
          <a:ext cx="2314575" cy="581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色が付いた部分を入力。</a:t>
          </a:r>
          <a:endParaRPr kumimoji="1" lang="en-US" altLang="ja-JP" sz="1100"/>
        </a:p>
        <a:p>
          <a:endParaRPr kumimoji="1" lang="en-US" altLang="ja-JP" sz="1100"/>
        </a:p>
        <a:p>
          <a:endParaRPr kumimoji="1" lang="ja-JP" altLang="en-US" sz="1100"/>
        </a:p>
      </xdr:txBody>
    </xdr:sp>
    <xdr:clientData/>
  </xdr:twoCellAnchor>
  <xdr:twoCellAnchor>
    <xdr:from>
      <xdr:col>22</xdr:col>
      <xdr:colOff>0</xdr:colOff>
      <xdr:row>19</xdr:row>
      <xdr:rowOff>0</xdr:rowOff>
    </xdr:from>
    <xdr:to>
      <xdr:col>29</xdr:col>
      <xdr:colOff>114300</xdr:colOff>
      <xdr:row>22</xdr:row>
      <xdr:rowOff>66675</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6915150" y="3305175"/>
          <a:ext cx="2314575" cy="581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a:t>
          </a:r>
          <a:r>
            <a:rPr kumimoji="1" lang="en-US" altLang="ja-JP" sz="1100"/>
            <a:t>Alt</a:t>
          </a:r>
          <a:r>
            <a:rPr kumimoji="1" lang="ja-JP" altLang="en-US" sz="1100"/>
            <a:t>キーと</a:t>
          </a:r>
          <a:r>
            <a:rPr kumimoji="1" lang="en-US" altLang="ja-JP" sz="1100"/>
            <a:t>Enter</a:t>
          </a:r>
          <a:r>
            <a:rPr kumimoji="1" lang="ja-JP" altLang="en-US" sz="1100"/>
            <a:t>キー　の同時押しでセルの中で改行できます。</a:t>
          </a:r>
          <a:endParaRPr kumimoji="1" lang="en-US" altLang="ja-JP" sz="1100"/>
        </a:p>
        <a:p>
          <a:endParaRPr kumimoji="1" lang="ja-JP" altLang="en-US" sz="1100"/>
        </a:p>
      </xdr:txBody>
    </xdr:sp>
    <xdr:clientData/>
  </xdr:twoCellAnchor>
  <xdr:twoCellAnchor>
    <xdr:from>
      <xdr:col>21</xdr:col>
      <xdr:colOff>247650</xdr:colOff>
      <xdr:row>4</xdr:row>
      <xdr:rowOff>38100</xdr:rowOff>
    </xdr:from>
    <xdr:to>
      <xdr:col>29</xdr:col>
      <xdr:colOff>47625</xdr:colOff>
      <xdr:row>9</xdr:row>
      <xdr:rowOff>66675</xdr:rowOff>
    </xdr:to>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6848475" y="771525"/>
          <a:ext cx="2314575" cy="885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色が付いた部分を入力。</a:t>
          </a:r>
          <a:endParaRPr kumimoji="1" lang="en-US" altLang="ja-JP" sz="1100"/>
        </a:p>
        <a:p>
          <a:r>
            <a:rPr kumimoji="1" lang="ja-JP" altLang="en-US" sz="1100"/>
            <a:t>　自分の部署に合わせて決裁欄の名前を入力下さい。</a:t>
          </a:r>
          <a:endParaRPr kumimoji="1" lang="en-US" altLang="ja-JP" sz="1100"/>
        </a:p>
        <a:p>
          <a:endParaRPr kumimoji="1" lang="en-US" altLang="ja-JP" sz="1100"/>
        </a:p>
        <a:p>
          <a:endParaRPr kumimoji="1" lang="ja-JP" altLang="en-US" sz="1100"/>
        </a:p>
      </xdr:txBody>
    </xdr:sp>
    <xdr:clientData/>
  </xdr:twoCellAnchor>
  <xdr:twoCellAnchor>
    <xdr:from>
      <xdr:col>6</xdr:col>
      <xdr:colOff>28574</xdr:colOff>
      <xdr:row>0</xdr:row>
      <xdr:rowOff>133350</xdr:rowOff>
    </xdr:from>
    <xdr:to>
      <xdr:col>7</xdr:col>
      <xdr:colOff>276224</xdr:colOff>
      <xdr:row>2</xdr:row>
      <xdr:rowOff>57150</xdr:rowOff>
    </xdr:to>
    <xdr:sp macro="" textlink="">
      <xdr:nvSpPr>
        <xdr:cNvPr id="6" name="角丸四角形 5">
          <a:extLst>
            <a:ext uri="{FF2B5EF4-FFF2-40B4-BE49-F238E27FC236}">
              <a16:creationId xmlns:a16="http://schemas.microsoft.com/office/drawing/2014/main" id="{00000000-0008-0000-0000-000006000000}"/>
            </a:ext>
          </a:extLst>
        </xdr:cNvPr>
        <xdr:cNvSpPr/>
      </xdr:nvSpPr>
      <xdr:spPr>
        <a:xfrm>
          <a:off x="1914524" y="133350"/>
          <a:ext cx="561975" cy="314325"/>
        </a:xfrm>
        <a:prstGeom prst="roundRect">
          <a:avLst/>
        </a:prstGeom>
        <a:noFill/>
        <a:ln w="317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266700</xdr:colOff>
      <xdr:row>0</xdr:row>
      <xdr:rowOff>123826</xdr:rowOff>
    </xdr:from>
    <xdr:to>
      <xdr:col>29</xdr:col>
      <xdr:colOff>66675</xdr:colOff>
      <xdr:row>3</xdr:row>
      <xdr:rowOff>95251</xdr:rowOff>
    </xdr:to>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6867525" y="123826"/>
          <a:ext cx="2314575"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FF0000"/>
              </a:solidFill>
            </a:rPr>
            <a:t>←　現地へ出張するのか、オンライン等ＷＥＢ研修か、マルで囲む。</a:t>
          </a:r>
          <a:endParaRPr kumimoji="1" lang="en-US" altLang="ja-JP" sz="1100">
            <a:solidFill>
              <a:srgbClr val="FF0000"/>
            </a:solidFill>
          </a:endParaRPr>
        </a:p>
        <a:p>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21</xdr:col>
      <xdr:colOff>238125</xdr:colOff>
      <xdr:row>6</xdr:row>
      <xdr:rowOff>19050</xdr:rowOff>
    </xdr:from>
    <xdr:to>
      <xdr:col>27</xdr:col>
      <xdr:colOff>666750</xdr:colOff>
      <xdr:row>9</xdr:row>
      <xdr:rowOff>85725</xdr:rowOff>
    </xdr:to>
    <xdr:sp macro="" textlink="">
      <xdr:nvSpPr>
        <xdr:cNvPr id="2" name="テキスト ボックス 1">
          <a:extLst>
            <a:ext uri="{FF2B5EF4-FFF2-40B4-BE49-F238E27FC236}">
              <a16:creationId xmlns:a16="http://schemas.microsoft.com/office/drawing/2014/main" id="{C659E3A0-F12E-434B-A8AE-54ABF9395FA2}"/>
            </a:ext>
          </a:extLst>
        </xdr:cNvPr>
        <xdr:cNvSpPr txBox="1"/>
      </xdr:nvSpPr>
      <xdr:spPr>
        <a:xfrm>
          <a:off x="6838950" y="1095375"/>
          <a:ext cx="2314575" cy="581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色が付いた部分を入力。</a:t>
          </a:r>
          <a:endParaRPr kumimoji="1" lang="en-US" altLang="ja-JP" sz="1100"/>
        </a:p>
        <a:p>
          <a:endParaRPr kumimoji="1" lang="en-US" altLang="ja-JP" sz="1100"/>
        </a:p>
        <a:p>
          <a:endParaRPr kumimoji="1" lang="ja-JP" altLang="en-US" sz="1100"/>
        </a:p>
      </xdr:txBody>
    </xdr:sp>
    <xdr:clientData/>
  </xdr:twoCellAnchor>
  <xdr:twoCellAnchor>
    <xdr:from>
      <xdr:col>1</xdr:col>
      <xdr:colOff>28575</xdr:colOff>
      <xdr:row>23</xdr:row>
      <xdr:rowOff>57150</xdr:rowOff>
    </xdr:from>
    <xdr:to>
      <xdr:col>2</xdr:col>
      <xdr:colOff>257175</xdr:colOff>
      <xdr:row>24</xdr:row>
      <xdr:rowOff>114300</xdr:rowOff>
    </xdr:to>
    <xdr:cxnSp macro="">
      <xdr:nvCxnSpPr>
        <xdr:cNvPr id="3" name="直線コネクタ 2">
          <a:extLst>
            <a:ext uri="{FF2B5EF4-FFF2-40B4-BE49-F238E27FC236}">
              <a16:creationId xmlns:a16="http://schemas.microsoft.com/office/drawing/2014/main" id="{348B9122-50A8-4FB9-A028-F234D1DA5009}"/>
            </a:ext>
          </a:extLst>
        </xdr:cNvPr>
        <xdr:cNvCxnSpPr/>
      </xdr:nvCxnSpPr>
      <xdr:spPr>
        <a:xfrm>
          <a:off x="342900" y="4048125"/>
          <a:ext cx="542925" cy="2286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180975</xdr:colOff>
      <xdr:row>13</xdr:row>
      <xdr:rowOff>9525</xdr:rowOff>
    </xdr:from>
    <xdr:to>
      <xdr:col>14</xdr:col>
      <xdr:colOff>247650</xdr:colOff>
      <xdr:row>14</xdr:row>
      <xdr:rowOff>38100</xdr:rowOff>
    </xdr:to>
    <xdr:sp macro="" textlink="">
      <xdr:nvSpPr>
        <xdr:cNvPr id="4" name="円/楕円 8">
          <a:extLst>
            <a:ext uri="{FF2B5EF4-FFF2-40B4-BE49-F238E27FC236}">
              <a16:creationId xmlns:a16="http://schemas.microsoft.com/office/drawing/2014/main" id="{38654D54-3D25-4828-B3AE-9163E31823A5}"/>
            </a:ext>
          </a:extLst>
        </xdr:cNvPr>
        <xdr:cNvSpPr/>
      </xdr:nvSpPr>
      <xdr:spPr>
        <a:xfrm>
          <a:off x="4267200" y="2286000"/>
          <a:ext cx="3810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0</xdr:col>
      <xdr:colOff>247649</xdr:colOff>
      <xdr:row>21</xdr:row>
      <xdr:rowOff>123825</xdr:rowOff>
    </xdr:from>
    <xdr:to>
      <xdr:col>1</xdr:col>
      <xdr:colOff>266699</xdr:colOff>
      <xdr:row>23</xdr:row>
      <xdr:rowOff>9525</xdr:rowOff>
    </xdr:to>
    <xdr:sp macro="" textlink="">
      <xdr:nvSpPr>
        <xdr:cNvPr id="6" name="円/楕円 10">
          <a:extLst>
            <a:ext uri="{FF2B5EF4-FFF2-40B4-BE49-F238E27FC236}">
              <a16:creationId xmlns:a16="http://schemas.microsoft.com/office/drawing/2014/main" id="{1BD4CE99-3C45-49B2-8740-CDA08798CB77}"/>
            </a:ext>
          </a:extLst>
        </xdr:cNvPr>
        <xdr:cNvSpPr/>
      </xdr:nvSpPr>
      <xdr:spPr>
        <a:xfrm>
          <a:off x="247649" y="3771900"/>
          <a:ext cx="3333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28575</xdr:colOff>
      <xdr:row>17</xdr:row>
      <xdr:rowOff>57150</xdr:rowOff>
    </xdr:from>
    <xdr:to>
      <xdr:col>2</xdr:col>
      <xdr:colOff>257175</xdr:colOff>
      <xdr:row>18</xdr:row>
      <xdr:rowOff>114300</xdr:rowOff>
    </xdr:to>
    <xdr:cxnSp macro="">
      <xdr:nvCxnSpPr>
        <xdr:cNvPr id="7" name="直線コネクタ 6">
          <a:extLst>
            <a:ext uri="{FF2B5EF4-FFF2-40B4-BE49-F238E27FC236}">
              <a16:creationId xmlns:a16="http://schemas.microsoft.com/office/drawing/2014/main" id="{5DFB0747-2C1E-4D7F-A423-08135F2BEB27}"/>
            </a:ext>
          </a:extLst>
        </xdr:cNvPr>
        <xdr:cNvCxnSpPr/>
      </xdr:nvCxnSpPr>
      <xdr:spPr>
        <a:xfrm>
          <a:off x="342900" y="3019425"/>
          <a:ext cx="542925" cy="2286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276225</xdr:colOff>
      <xdr:row>16</xdr:row>
      <xdr:rowOff>28575</xdr:rowOff>
    </xdr:from>
    <xdr:to>
      <xdr:col>28</xdr:col>
      <xdr:colOff>19050</xdr:colOff>
      <xdr:row>23</xdr:row>
      <xdr:rowOff>19050</xdr:rowOff>
    </xdr:to>
    <xdr:sp macro="" textlink="">
      <xdr:nvSpPr>
        <xdr:cNvPr id="8" name="テキスト ボックス 7">
          <a:extLst>
            <a:ext uri="{FF2B5EF4-FFF2-40B4-BE49-F238E27FC236}">
              <a16:creationId xmlns:a16="http://schemas.microsoft.com/office/drawing/2014/main" id="{550D0D7D-F5C8-4DAC-B8C1-90A4FC0A0733}"/>
            </a:ext>
          </a:extLst>
        </xdr:cNvPr>
        <xdr:cNvSpPr txBox="1"/>
      </xdr:nvSpPr>
      <xdr:spPr>
        <a:xfrm>
          <a:off x="6877050" y="2819400"/>
          <a:ext cx="2314575" cy="1190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a:t>
          </a:r>
          <a:r>
            <a:rPr kumimoji="1" lang="en-US" altLang="ja-JP" sz="1100"/>
            <a:t>Ⅱ</a:t>
          </a:r>
          <a:r>
            <a:rPr kumimoji="1" lang="ja-JP" altLang="en-US" sz="1100"/>
            <a:t>・</a:t>
          </a:r>
          <a:r>
            <a:rPr kumimoji="1" lang="en-US" altLang="ja-JP" sz="1100"/>
            <a:t>Ⅲ</a:t>
          </a:r>
          <a:r>
            <a:rPr kumimoji="1" lang="ja-JP" altLang="en-US" sz="1100"/>
            <a:t>・</a:t>
          </a:r>
          <a:r>
            <a:rPr kumimoji="1" lang="en-US" altLang="ja-JP" sz="1100"/>
            <a:t>Ⅳ</a:t>
          </a:r>
        </a:p>
        <a:p>
          <a:r>
            <a:rPr kumimoji="1" lang="ja-JP" altLang="en-US" sz="1100"/>
            <a:t>　はＳＧＭ（ＡＯＭ）・ＴＯＬが記入。</a:t>
          </a:r>
          <a:endParaRPr kumimoji="1" lang="en-US" altLang="ja-JP" sz="1100"/>
        </a:p>
        <a:p>
          <a:endParaRPr kumimoji="1" lang="en-US" altLang="ja-JP" sz="1100"/>
        </a:p>
        <a:p>
          <a:r>
            <a:rPr kumimoji="1" lang="ja-JP" altLang="en-US" sz="1100"/>
            <a:t>今年度の研修出席状況は、</a:t>
          </a:r>
          <a:endParaRPr kumimoji="1" lang="en-US" altLang="ja-JP" sz="1100"/>
        </a:p>
        <a:p>
          <a:r>
            <a:rPr kumimoji="1" lang="ja-JP" altLang="en-US" sz="1100"/>
            <a:t>直近のものまで記入。</a:t>
          </a:r>
          <a:endParaRPr kumimoji="1" lang="en-US" altLang="ja-JP" sz="1100"/>
        </a:p>
        <a:p>
          <a:endParaRPr kumimoji="1" lang="en-US" altLang="ja-JP" sz="1100"/>
        </a:p>
        <a:p>
          <a:endParaRPr kumimoji="1" lang="ja-JP" altLang="en-US" sz="1100"/>
        </a:p>
      </xdr:txBody>
    </xdr:sp>
    <xdr:clientData/>
  </xdr:twoCellAnchor>
  <xdr:twoCellAnchor>
    <xdr:from>
      <xdr:col>21</xdr:col>
      <xdr:colOff>304800</xdr:colOff>
      <xdr:row>23</xdr:row>
      <xdr:rowOff>123825</xdr:rowOff>
    </xdr:from>
    <xdr:to>
      <xdr:col>28</xdr:col>
      <xdr:colOff>47625</xdr:colOff>
      <xdr:row>32</xdr:row>
      <xdr:rowOff>142875</xdr:rowOff>
    </xdr:to>
    <xdr:sp macro="" textlink="">
      <xdr:nvSpPr>
        <xdr:cNvPr id="9" name="テキスト ボックス 8">
          <a:extLst>
            <a:ext uri="{FF2B5EF4-FFF2-40B4-BE49-F238E27FC236}">
              <a16:creationId xmlns:a16="http://schemas.microsoft.com/office/drawing/2014/main" id="{33177569-5B4D-4CF9-B718-A00337E051AB}"/>
            </a:ext>
          </a:extLst>
        </xdr:cNvPr>
        <xdr:cNvSpPr txBox="1"/>
      </xdr:nvSpPr>
      <xdr:spPr>
        <a:xfrm>
          <a:off x="6905625" y="4114800"/>
          <a:ext cx="2314575" cy="156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a:t>
          </a:r>
          <a:r>
            <a:rPr kumimoji="1" lang="en-US" altLang="ja-JP" sz="1100"/>
            <a:t>Ⅱ</a:t>
          </a:r>
          <a:r>
            <a:rPr kumimoji="1" lang="ja-JP" altLang="en-US" sz="1100"/>
            <a:t>・</a:t>
          </a:r>
          <a:r>
            <a:rPr kumimoji="1" lang="en-US" altLang="ja-JP" sz="1100"/>
            <a:t>Ⅲ</a:t>
          </a:r>
        </a:p>
        <a:p>
          <a:r>
            <a:rPr kumimoji="1" lang="ja-JP" altLang="en-US" sz="1100"/>
            <a:t>参加率、今年度分ですが、３回実施し３回参加したら１００％。</a:t>
          </a:r>
        </a:p>
        <a:p>
          <a:r>
            <a:rPr kumimoji="1" lang="ja-JP" altLang="en-US" sz="1100"/>
            <a:t>実施回数に応じた参加率で表示。</a:t>
          </a:r>
        </a:p>
        <a:p>
          <a:r>
            <a:rPr kumimoji="1" lang="ja-JP" altLang="en-US" sz="1100"/>
            <a:t>勤務・公休のときは、分母から差し引いた数で％。</a:t>
          </a:r>
        </a:p>
        <a:p>
          <a:r>
            <a:rPr kumimoji="1" lang="ja-JP" altLang="en-US" sz="1100"/>
            <a:t>（上記は△で表示）</a:t>
          </a:r>
          <a:endParaRPr kumimoji="1" lang="en-US" altLang="ja-JP" sz="1100"/>
        </a:p>
        <a:p>
          <a:r>
            <a:rPr kumimoji="1" lang="ja-JP" altLang="en-US" sz="1100"/>
            <a:t>　</a:t>
          </a:r>
          <a:endParaRPr kumimoji="1" lang="en-US" altLang="ja-JP" sz="1100"/>
        </a:p>
        <a:p>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22</xdr:col>
      <xdr:colOff>47625</xdr:colOff>
      <xdr:row>52</xdr:row>
      <xdr:rowOff>152400</xdr:rowOff>
    </xdr:from>
    <xdr:to>
      <xdr:col>29</xdr:col>
      <xdr:colOff>190500</xdr:colOff>
      <xdr:row>56</xdr:row>
      <xdr:rowOff>19050</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6962775" y="11068050"/>
          <a:ext cx="2343150" cy="552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ページ数が不足の場合は</a:t>
          </a:r>
          <a:endParaRPr kumimoji="1" lang="en-US" altLang="ja-JP" sz="1100"/>
        </a:p>
        <a:p>
          <a:r>
            <a:rPr kumimoji="1" lang="ja-JP" altLang="en-US" sz="1100"/>
            <a:t>　行を追加してご記入下さい。</a:t>
          </a:r>
          <a:endParaRPr kumimoji="1" lang="en-US" altLang="ja-JP" sz="1100"/>
        </a:p>
      </xdr:txBody>
    </xdr:sp>
    <xdr:clientData/>
  </xdr:twoCellAnchor>
  <xdr:twoCellAnchor>
    <xdr:from>
      <xdr:col>5</xdr:col>
      <xdr:colOff>295275</xdr:colOff>
      <xdr:row>0</xdr:row>
      <xdr:rowOff>66675</xdr:rowOff>
    </xdr:from>
    <xdr:to>
      <xdr:col>8</xdr:col>
      <xdr:colOff>123825</xdr:colOff>
      <xdr:row>2</xdr:row>
      <xdr:rowOff>123825</xdr:rowOff>
    </xdr:to>
    <xdr:sp macro="" textlink="">
      <xdr:nvSpPr>
        <xdr:cNvPr id="4" name="角丸四角形 3">
          <a:extLst>
            <a:ext uri="{FF2B5EF4-FFF2-40B4-BE49-F238E27FC236}">
              <a16:creationId xmlns:a16="http://schemas.microsoft.com/office/drawing/2014/main" id="{00000000-0008-0000-0200-000004000000}"/>
            </a:ext>
          </a:extLst>
        </xdr:cNvPr>
        <xdr:cNvSpPr/>
      </xdr:nvSpPr>
      <xdr:spPr>
        <a:xfrm>
          <a:off x="1866900" y="66675"/>
          <a:ext cx="771525" cy="447675"/>
        </a:xfrm>
        <a:prstGeom prst="roundRect">
          <a:avLst/>
        </a:prstGeom>
        <a:noFill/>
        <a:ln w="317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0</xdr:row>
      <xdr:rowOff>133350</xdr:rowOff>
    </xdr:from>
    <xdr:to>
      <xdr:col>28</xdr:col>
      <xdr:colOff>276225</xdr:colOff>
      <xdr:row>3</xdr:row>
      <xdr:rowOff>104775</xdr:rowOff>
    </xdr:to>
    <xdr:sp macro="" textlink="">
      <xdr:nvSpPr>
        <xdr:cNvPr id="5" name="テキスト ボックス 4">
          <a:extLst>
            <a:ext uri="{FF2B5EF4-FFF2-40B4-BE49-F238E27FC236}">
              <a16:creationId xmlns:a16="http://schemas.microsoft.com/office/drawing/2014/main" id="{00000000-0008-0000-0200-000005000000}"/>
            </a:ext>
          </a:extLst>
        </xdr:cNvPr>
        <xdr:cNvSpPr txBox="1"/>
      </xdr:nvSpPr>
      <xdr:spPr>
        <a:xfrm>
          <a:off x="6762750" y="133350"/>
          <a:ext cx="2314575"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FF0000"/>
              </a:solidFill>
            </a:rPr>
            <a:t>←　現地へ出張したのか、オンライン等ＷＥＢ研修か、マルで囲む。</a:t>
          </a:r>
          <a:endParaRPr kumimoji="1" lang="en-US" altLang="ja-JP" sz="1100">
            <a:solidFill>
              <a:srgbClr val="FF0000"/>
            </a:solidFill>
          </a:endParaRPr>
        </a:p>
        <a:p>
          <a:endParaRPr kumimoji="1" lang="ja-JP" altLang="en-US" sz="1100"/>
        </a:p>
      </xdr:txBody>
    </xdr:sp>
    <xdr:clientData/>
  </xdr:twoCellAnchor>
  <xdr:twoCellAnchor>
    <xdr:from>
      <xdr:col>22</xdr:col>
      <xdr:colOff>85725</xdr:colOff>
      <xdr:row>24</xdr:row>
      <xdr:rowOff>104775</xdr:rowOff>
    </xdr:from>
    <xdr:to>
      <xdr:col>29</xdr:col>
      <xdr:colOff>200025</xdr:colOff>
      <xdr:row>28</xdr:row>
      <xdr:rowOff>0</xdr:rowOff>
    </xdr:to>
    <xdr:sp macro="" textlink="">
      <xdr:nvSpPr>
        <xdr:cNvPr id="6" name="テキスト ボックス 5">
          <a:extLst>
            <a:ext uri="{FF2B5EF4-FFF2-40B4-BE49-F238E27FC236}">
              <a16:creationId xmlns:a16="http://schemas.microsoft.com/office/drawing/2014/main" id="{00000000-0008-0000-0200-000006000000}"/>
            </a:ext>
          </a:extLst>
        </xdr:cNvPr>
        <xdr:cNvSpPr txBox="1"/>
      </xdr:nvSpPr>
      <xdr:spPr>
        <a:xfrm>
          <a:off x="7000875" y="4267200"/>
          <a:ext cx="2314575" cy="581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色が付いた部分を入力。</a:t>
          </a:r>
          <a:endParaRPr kumimoji="1" lang="en-US" altLang="ja-JP" sz="1100"/>
        </a:p>
        <a:p>
          <a:endParaRPr kumimoji="1" lang="en-US" altLang="ja-JP" sz="1100"/>
        </a:p>
        <a:p>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Q:\&#27861;&#20154;&#26412;&#37096;\&#24246;&#21209;&#23460;\00%20&#20491;&#20154;&#12501;&#12449;&#12452;&#12523;\&#23470;&#64017;\&#20986;&#24373;\&#12304;&#27770;&#35009;&#12305;&#30740;&#20462;&#31561;&#21442;&#21152;&#24076;&#26395;&#26360;&#12539;&#20104;&#31639;&#26360;&#65288;&#22269;&#38555;&#12514;&#12480;&#12531;&#12507;&#12473;&#12500;&#12479;&#12523;&#12471;&#12519;&#12454;2024R6.7.10-7.11&#65289;&#65306;&#24246;&#21209;&#12481;&#12540;&#12512;&#23470;&#64017;&#12402;&#12392;&#1241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echi/Downloads/&#12304;&#22577;&#21578;&#12305;&#30740;&#20462;&#22577;&#21578;&#26360;&#65288;&#20196;&#21644;7&#24180;&#24230;&#26045;&#35373;&#12465;&#12450;&#12510;&#12493;&#30740;&#20462;2025.0829&#65289;&#65306;&#20837;&#25152;G&#21644;&#20037;&#20117;&#27941;&#24693;&#2337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研修等参加希望書・予算書"/>
      <sheetName val="個人履歴書"/>
      <sheetName val="出張復命旅費精算書・報告書"/>
    </sheetNames>
    <sheetDataSet>
      <sheetData sheetId="0">
        <row r="9">
          <cell r="D9" t="str">
            <v>宮﨑　ひとみ</v>
          </cell>
          <cell r="K9" t="str">
            <v>本部　庶務チーム</v>
          </cell>
          <cell r="R9" t="str">
            <v>事務員</v>
          </cell>
        </row>
      </sheetData>
      <sheetData sheetId="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研修等参加希望書・予算書（例）"/>
      <sheetName val="個人履歴書"/>
      <sheetName val="出張復命旅費精算書・報告書（例）"/>
      <sheetName val="研修等参加希望書・予算書"/>
      <sheetName val="出張復命旅費精算書・報告書"/>
    </sheetNames>
    <sheetDataSet>
      <sheetData sheetId="0">
        <row r="3">
          <cell r="P3" t="str">
            <v>深澤</v>
          </cell>
          <cell r="R3" t="str">
            <v>〇〇</v>
          </cell>
          <cell r="T3" t="str">
            <v>△△</v>
          </cell>
        </row>
      </sheetData>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58"/>
  <sheetViews>
    <sheetView view="pageBreakPreview" zoomScaleNormal="100" zoomScaleSheetLayoutView="100" workbookViewId="0">
      <selection activeCell="A2" sqref="A2:F2"/>
    </sheetView>
  </sheetViews>
  <sheetFormatPr defaultRowHeight="13.5" x14ac:dyDescent="0.15"/>
  <cols>
    <col min="1" max="30" width="4.125" style="1" customWidth="1"/>
    <col min="31" max="256" width="9" style="1"/>
    <col min="257" max="286" width="4.125" style="1" customWidth="1"/>
    <col min="287" max="512" width="9" style="1"/>
    <col min="513" max="542" width="4.125" style="1" customWidth="1"/>
    <col min="543" max="768" width="9" style="1"/>
    <col min="769" max="798" width="4.125" style="1" customWidth="1"/>
    <col min="799" max="1024" width="9" style="1"/>
    <col min="1025" max="1054" width="4.125" style="1" customWidth="1"/>
    <col min="1055" max="1280" width="9" style="1"/>
    <col min="1281" max="1310" width="4.125" style="1" customWidth="1"/>
    <col min="1311" max="1536" width="9" style="1"/>
    <col min="1537" max="1566" width="4.125" style="1" customWidth="1"/>
    <col min="1567" max="1792" width="9" style="1"/>
    <col min="1793" max="1822" width="4.125" style="1" customWidth="1"/>
    <col min="1823" max="2048" width="9" style="1"/>
    <col min="2049" max="2078" width="4.125" style="1" customWidth="1"/>
    <col min="2079" max="2304" width="9" style="1"/>
    <col min="2305" max="2334" width="4.125" style="1" customWidth="1"/>
    <col min="2335" max="2560" width="9" style="1"/>
    <col min="2561" max="2590" width="4.125" style="1" customWidth="1"/>
    <col min="2591" max="2816" width="9" style="1"/>
    <col min="2817" max="2846" width="4.125" style="1" customWidth="1"/>
    <col min="2847" max="3072" width="9" style="1"/>
    <col min="3073" max="3102" width="4.125" style="1" customWidth="1"/>
    <col min="3103" max="3328" width="9" style="1"/>
    <col min="3329" max="3358" width="4.125" style="1" customWidth="1"/>
    <col min="3359" max="3584" width="9" style="1"/>
    <col min="3585" max="3614" width="4.125" style="1" customWidth="1"/>
    <col min="3615" max="3840" width="9" style="1"/>
    <col min="3841" max="3870" width="4.125" style="1" customWidth="1"/>
    <col min="3871" max="4096" width="9" style="1"/>
    <col min="4097" max="4126" width="4.125" style="1" customWidth="1"/>
    <col min="4127" max="4352" width="9" style="1"/>
    <col min="4353" max="4382" width="4.125" style="1" customWidth="1"/>
    <col min="4383" max="4608" width="9" style="1"/>
    <col min="4609" max="4638" width="4.125" style="1" customWidth="1"/>
    <col min="4639" max="4864" width="9" style="1"/>
    <col min="4865" max="4894" width="4.125" style="1" customWidth="1"/>
    <col min="4895" max="5120" width="9" style="1"/>
    <col min="5121" max="5150" width="4.125" style="1" customWidth="1"/>
    <col min="5151" max="5376" width="9" style="1"/>
    <col min="5377" max="5406" width="4.125" style="1" customWidth="1"/>
    <col min="5407" max="5632" width="9" style="1"/>
    <col min="5633" max="5662" width="4.125" style="1" customWidth="1"/>
    <col min="5663" max="5888" width="9" style="1"/>
    <col min="5889" max="5918" width="4.125" style="1" customWidth="1"/>
    <col min="5919" max="6144" width="9" style="1"/>
    <col min="6145" max="6174" width="4.125" style="1" customWidth="1"/>
    <col min="6175" max="6400" width="9" style="1"/>
    <col min="6401" max="6430" width="4.125" style="1" customWidth="1"/>
    <col min="6431" max="6656" width="9" style="1"/>
    <col min="6657" max="6686" width="4.125" style="1" customWidth="1"/>
    <col min="6687" max="6912" width="9" style="1"/>
    <col min="6913" max="6942" width="4.125" style="1" customWidth="1"/>
    <col min="6943" max="7168" width="9" style="1"/>
    <col min="7169" max="7198" width="4.125" style="1" customWidth="1"/>
    <col min="7199" max="7424" width="9" style="1"/>
    <col min="7425" max="7454" width="4.125" style="1" customWidth="1"/>
    <col min="7455" max="7680" width="9" style="1"/>
    <col min="7681" max="7710" width="4.125" style="1" customWidth="1"/>
    <col min="7711" max="7936" width="9" style="1"/>
    <col min="7937" max="7966" width="4.125" style="1" customWidth="1"/>
    <col min="7967" max="8192" width="9" style="1"/>
    <col min="8193" max="8222" width="4.125" style="1" customWidth="1"/>
    <col min="8223" max="8448" width="9" style="1"/>
    <col min="8449" max="8478" width="4.125" style="1" customWidth="1"/>
    <col min="8479" max="8704" width="9" style="1"/>
    <col min="8705" max="8734" width="4.125" style="1" customWidth="1"/>
    <col min="8735" max="8960" width="9" style="1"/>
    <col min="8961" max="8990" width="4.125" style="1" customWidth="1"/>
    <col min="8991" max="9216" width="9" style="1"/>
    <col min="9217" max="9246" width="4.125" style="1" customWidth="1"/>
    <col min="9247" max="9472" width="9" style="1"/>
    <col min="9473" max="9502" width="4.125" style="1" customWidth="1"/>
    <col min="9503" max="9728" width="9" style="1"/>
    <col min="9729" max="9758" width="4.125" style="1" customWidth="1"/>
    <col min="9759" max="9984" width="9" style="1"/>
    <col min="9985" max="10014" width="4.125" style="1" customWidth="1"/>
    <col min="10015" max="10240" width="9" style="1"/>
    <col min="10241" max="10270" width="4.125" style="1" customWidth="1"/>
    <col min="10271" max="10496" width="9" style="1"/>
    <col min="10497" max="10526" width="4.125" style="1" customWidth="1"/>
    <col min="10527" max="10752" width="9" style="1"/>
    <col min="10753" max="10782" width="4.125" style="1" customWidth="1"/>
    <col min="10783" max="11008" width="9" style="1"/>
    <col min="11009" max="11038" width="4.125" style="1" customWidth="1"/>
    <col min="11039" max="11264" width="9" style="1"/>
    <col min="11265" max="11294" width="4.125" style="1" customWidth="1"/>
    <col min="11295" max="11520" width="9" style="1"/>
    <col min="11521" max="11550" width="4.125" style="1" customWidth="1"/>
    <col min="11551" max="11776" width="9" style="1"/>
    <col min="11777" max="11806" width="4.125" style="1" customWidth="1"/>
    <col min="11807" max="12032" width="9" style="1"/>
    <col min="12033" max="12062" width="4.125" style="1" customWidth="1"/>
    <col min="12063" max="12288" width="9" style="1"/>
    <col min="12289" max="12318" width="4.125" style="1" customWidth="1"/>
    <col min="12319" max="12544" width="9" style="1"/>
    <col min="12545" max="12574" width="4.125" style="1" customWidth="1"/>
    <col min="12575" max="12800" width="9" style="1"/>
    <col min="12801" max="12830" width="4.125" style="1" customWidth="1"/>
    <col min="12831" max="13056" width="9" style="1"/>
    <col min="13057" max="13086" width="4.125" style="1" customWidth="1"/>
    <col min="13087" max="13312" width="9" style="1"/>
    <col min="13313" max="13342" width="4.125" style="1" customWidth="1"/>
    <col min="13343" max="13568" width="9" style="1"/>
    <col min="13569" max="13598" width="4.125" style="1" customWidth="1"/>
    <col min="13599" max="13824" width="9" style="1"/>
    <col min="13825" max="13854" width="4.125" style="1" customWidth="1"/>
    <col min="13855" max="14080" width="9" style="1"/>
    <col min="14081" max="14110" width="4.125" style="1" customWidth="1"/>
    <col min="14111" max="14336" width="9" style="1"/>
    <col min="14337" max="14366" width="4.125" style="1" customWidth="1"/>
    <col min="14367" max="14592" width="9" style="1"/>
    <col min="14593" max="14622" width="4.125" style="1" customWidth="1"/>
    <col min="14623" max="14848" width="9" style="1"/>
    <col min="14849" max="14878" width="4.125" style="1" customWidth="1"/>
    <col min="14879" max="15104" width="9" style="1"/>
    <col min="15105" max="15134" width="4.125" style="1" customWidth="1"/>
    <col min="15135" max="15360" width="9" style="1"/>
    <col min="15361" max="15390" width="4.125" style="1" customWidth="1"/>
    <col min="15391" max="15616" width="9" style="1"/>
    <col min="15617" max="15646" width="4.125" style="1" customWidth="1"/>
    <col min="15647" max="15872" width="9" style="1"/>
    <col min="15873" max="15902" width="4.125" style="1" customWidth="1"/>
    <col min="15903" max="16128" width="9" style="1"/>
    <col min="16129" max="16158" width="4.125" style="1" customWidth="1"/>
    <col min="16159" max="16384" width="9" style="1"/>
  </cols>
  <sheetData>
    <row r="1" spans="1:21" x14ac:dyDescent="0.15">
      <c r="U1" s="2" t="s">
        <v>36</v>
      </c>
    </row>
    <row r="2" spans="1:21" ht="17.25" x14ac:dyDescent="0.15">
      <c r="A2" s="158" t="s">
        <v>37</v>
      </c>
      <c r="B2" s="158"/>
      <c r="C2" s="158"/>
      <c r="D2" s="158"/>
      <c r="E2" s="158"/>
      <c r="F2" s="158"/>
      <c r="G2" s="3" t="s">
        <v>0</v>
      </c>
      <c r="H2" s="3"/>
      <c r="I2" s="3"/>
      <c r="J2" s="3"/>
      <c r="K2" s="3"/>
      <c r="L2" s="3"/>
      <c r="M2" s="3"/>
      <c r="N2" s="3"/>
      <c r="O2" s="3"/>
      <c r="P2" s="3"/>
      <c r="Q2" s="3"/>
      <c r="R2" s="3"/>
      <c r="S2" s="3"/>
      <c r="T2" s="3"/>
      <c r="U2" s="3"/>
    </row>
    <row r="3" spans="1:21" ht="13.5" customHeight="1" x14ac:dyDescent="0.15">
      <c r="A3" s="4"/>
      <c r="B3" s="4"/>
      <c r="C3" s="4"/>
      <c r="D3" s="4"/>
      <c r="E3" s="4"/>
      <c r="F3" s="4"/>
      <c r="G3" s="4"/>
      <c r="H3" s="4"/>
      <c r="I3" s="4"/>
      <c r="J3" s="4"/>
      <c r="K3" s="4"/>
      <c r="L3" s="4"/>
      <c r="M3" s="4"/>
      <c r="N3" s="159"/>
      <c r="O3" s="159"/>
      <c r="P3" s="159"/>
      <c r="Q3" s="160"/>
      <c r="R3" s="161"/>
      <c r="S3" s="162"/>
      <c r="T3" s="161"/>
      <c r="U3" s="162"/>
    </row>
    <row r="4" spans="1:21" ht="13.5" customHeight="1" x14ac:dyDescent="0.15">
      <c r="A4" s="4"/>
      <c r="B4" s="4"/>
      <c r="C4" s="4"/>
      <c r="D4" s="4"/>
      <c r="E4" s="4"/>
      <c r="F4" s="4"/>
      <c r="G4" s="4"/>
      <c r="H4" s="4"/>
      <c r="I4" s="4"/>
      <c r="J4" s="4"/>
      <c r="K4" s="4"/>
      <c r="L4" s="4"/>
      <c r="M4" s="4"/>
      <c r="N4" s="163"/>
      <c r="O4" s="163"/>
      <c r="P4" s="163"/>
      <c r="Q4" s="164"/>
      <c r="R4" s="165" t="s">
        <v>38</v>
      </c>
      <c r="S4" s="166"/>
      <c r="T4" s="165" t="s">
        <v>1</v>
      </c>
      <c r="U4" s="166"/>
    </row>
    <row r="5" spans="1:21" ht="13.5" customHeight="1" x14ac:dyDescent="0.15">
      <c r="A5" s="4"/>
      <c r="B5" s="4"/>
      <c r="C5" s="4"/>
      <c r="D5" s="4"/>
      <c r="E5" s="4"/>
      <c r="F5" s="4"/>
      <c r="G5" s="4"/>
      <c r="H5" s="4"/>
      <c r="I5" s="4"/>
      <c r="J5" s="4"/>
      <c r="K5" s="4"/>
      <c r="L5" s="4"/>
      <c r="M5" s="4"/>
      <c r="Q5" s="5"/>
      <c r="R5" s="6"/>
      <c r="S5" s="7"/>
      <c r="T5" s="6"/>
      <c r="U5" s="7"/>
    </row>
    <row r="6" spans="1:21" ht="13.5" customHeight="1" x14ac:dyDescent="0.15">
      <c r="E6" s="1" t="s">
        <v>2</v>
      </c>
      <c r="Q6" s="5"/>
      <c r="R6" s="8"/>
      <c r="S6" s="5"/>
      <c r="T6" s="8"/>
      <c r="U6" s="5"/>
    </row>
    <row r="7" spans="1:21" ht="13.5" customHeight="1" x14ac:dyDescent="0.15">
      <c r="A7" s="25"/>
      <c r="B7" s="25"/>
      <c r="C7" s="25"/>
      <c r="D7" s="25"/>
      <c r="E7" s="26" t="s">
        <v>3</v>
      </c>
      <c r="F7" s="157">
        <v>2025</v>
      </c>
      <c r="G7" s="157"/>
      <c r="H7" s="28" t="s">
        <v>4</v>
      </c>
      <c r="I7" s="27">
        <v>7</v>
      </c>
      <c r="J7" s="28" t="s">
        <v>5</v>
      </c>
      <c r="K7" s="27">
        <v>21</v>
      </c>
      <c r="L7" s="28" t="s">
        <v>6</v>
      </c>
      <c r="M7" s="25"/>
      <c r="N7" s="29"/>
      <c r="O7" s="29"/>
      <c r="P7" s="29"/>
      <c r="Q7" s="30"/>
      <c r="R7" s="31"/>
      <c r="S7" s="32" t="s">
        <v>7</v>
      </c>
      <c r="T7" s="31"/>
      <c r="U7" s="32" t="s">
        <v>7</v>
      </c>
    </row>
    <row r="8" spans="1:21" ht="13.5" customHeight="1" x14ac:dyDescent="0.15">
      <c r="A8" s="25"/>
      <c r="B8" s="25"/>
      <c r="C8" s="25"/>
      <c r="D8" s="25"/>
      <c r="E8" s="25"/>
      <c r="F8" s="25"/>
      <c r="G8" s="25"/>
      <c r="H8" s="25"/>
      <c r="I8" s="25"/>
      <c r="J8" s="25"/>
      <c r="K8" s="25"/>
      <c r="L8" s="25"/>
      <c r="M8" s="25"/>
      <c r="N8" s="25"/>
      <c r="O8" s="25"/>
      <c r="P8" s="25"/>
      <c r="Q8" s="25"/>
      <c r="R8" s="25"/>
      <c r="S8" s="25"/>
      <c r="T8" s="25"/>
      <c r="U8" s="25"/>
    </row>
    <row r="9" spans="1:21" x14ac:dyDescent="0.15">
      <c r="A9" s="147" t="s">
        <v>8</v>
      </c>
      <c r="B9" s="148"/>
      <c r="C9" s="148"/>
      <c r="D9" s="148" t="s">
        <v>115</v>
      </c>
      <c r="E9" s="148"/>
      <c r="F9" s="148"/>
      <c r="G9" s="148"/>
      <c r="H9" s="148"/>
      <c r="I9" s="148" t="s">
        <v>9</v>
      </c>
      <c r="J9" s="148"/>
      <c r="K9" s="148" t="s">
        <v>10</v>
      </c>
      <c r="L9" s="148"/>
      <c r="M9" s="148"/>
      <c r="N9" s="148"/>
      <c r="O9" s="148"/>
      <c r="P9" s="148" t="s">
        <v>11</v>
      </c>
      <c r="Q9" s="148"/>
      <c r="R9" s="148" t="s">
        <v>12</v>
      </c>
      <c r="S9" s="148"/>
      <c r="T9" s="148"/>
      <c r="U9" s="150"/>
    </row>
    <row r="10" spans="1:21" x14ac:dyDescent="0.15">
      <c r="A10" s="34" t="s">
        <v>13</v>
      </c>
      <c r="B10" s="35"/>
      <c r="C10" s="35"/>
      <c r="D10" s="35"/>
      <c r="E10" s="35"/>
      <c r="F10" s="35"/>
      <c r="G10" s="35"/>
      <c r="H10" s="35"/>
      <c r="I10" s="35"/>
      <c r="J10" s="35"/>
      <c r="K10" s="35"/>
      <c r="L10" s="35"/>
      <c r="M10" s="35"/>
      <c r="N10" s="35"/>
      <c r="O10" s="35"/>
      <c r="P10" s="35"/>
      <c r="Q10" s="35"/>
      <c r="R10" s="35"/>
      <c r="S10" s="35"/>
      <c r="T10" s="35"/>
      <c r="U10" s="36"/>
    </row>
    <row r="11" spans="1:21" x14ac:dyDescent="0.15">
      <c r="A11" s="37"/>
      <c r="B11" s="28"/>
      <c r="C11" s="28"/>
      <c r="D11" s="92" t="s">
        <v>116</v>
      </c>
      <c r="E11" s="92"/>
      <c r="F11" s="92"/>
      <c r="G11" s="92"/>
      <c r="H11" s="92"/>
      <c r="I11" s="92"/>
      <c r="J11" s="92"/>
      <c r="K11" s="92"/>
      <c r="L11" s="92"/>
      <c r="M11" s="92"/>
      <c r="N11" s="92"/>
      <c r="O11" s="92"/>
      <c r="P11" s="92"/>
      <c r="Q11" s="92"/>
      <c r="R11" s="92"/>
      <c r="S11" s="92"/>
      <c r="T11" s="92"/>
      <c r="U11" s="93"/>
    </row>
    <row r="12" spans="1:21" x14ac:dyDescent="0.15">
      <c r="A12" s="147" t="s">
        <v>14</v>
      </c>
      <c r="B12" s="148"/>
      <c r="C12" s="148"/>
      <c r="D12" s="104" t="s">
        <v>117</v>
      </c>
      <c r="E12" s="104"/>
      <c r="F12" s="104"/>
      <c r="G12" s="104"/>
      <c r="H12" s="104"/>
      <c r="I12" s="104"/>
      <c r="J12" s="104"/>
      <c r="K12" s="104"/>
      <c r="L12" s="104"/>
      <c r="M12" s="104"/>
      <c r="N12" s="104"/>
      <c r="O12" s="104"/>
      <c r="P12" s="104"/>
      <c r="Q12" s="104"/>
      <c r="R12" s="104"/>
      <c r="S12" s="104"/>
      <c r="T12" s="104"/>
      <c r="U12" s="149"/>
    </row>
    <row r="13" spans="1:21" x14ac:dyDescent="0.15">
      <c r="A13" s="147" t="s">
        <v>15</v>
      </c>
      <c r="B13" s="148"/>
      <c r="C13" s="148"/>
      <c r="D13" s="38" t="s">
        <v>16</v>
      </c>
      <c r="E13" s="39" t="s">
        <v>118</v>
      </c>
      <c r="F13" s="39"/>
      <c r="G13" s="39"/>
      <c r="H13" s="39" t="s">
        <v>119</v>
      </c>
      <c r="I13" s="39"/>
      <c r="J13" s="39"/>
      <c r="K13" s="39"/>
      <c r="L13" s="39"/>
      <c r="M13" s="39"/>
      <c r="N13" s="39"/>
      <c r="O13" s="39"/>
      <c r="P13" s="148" t="s">
        <v>17</v>
      </c>
      <c r="Q13" s="148"/>
      <c r="R13" s="148" t="s">
        <v>120</v>
      </c>
      <c r="S13" s="148"/>
      <c r="T13" s="148"/>
      <c r="U13" s="150"/>
    </row>
    <row r="14" spans="1:21" x14ac:dyDescent="0.15">
      <c r="A14" s="147" t="s">
        <v>18</v>
      </c>
      <c r="B14" s="148"/>
      <c r="C14" s="148"/>
      <c r="D14" s="39" t="s">
        <v>3</v>
      </c>
      <c r="E14" s="148">
        <v>2025</v>
      </c>
      <c r="F14" s="148"/>
      <c r="G14" s="39" t="s">
        <v>4</v>
      </c>
      <c r="H14" s="39">
        <v>10</v>
      </c>
      <c r="I14" s="39" t="s">
        <v>5</v>
      </c>
      <c r="J14" s="39">
        <v>28</v>
      </c>
      <c r="K14" s="39" t="s">
        <v>6</v>
      </c>
      <c r="L14" s="39" t="s">
        <v>54</v>
      </c>
      <c r="M14" s="39" t="s">
        <v>3</v>
      </c>
      <c r="N14" s="148">
        <v>2025</v>
      </c>
      <c r="O14" s="148"/>
      <c r="P14" s="39" t="s">
        <v>4</v>
      </c>
      <c r="Q14" s="39">
        <v>10</v>
      </c>
      <c r="R14" s="39" t="s">
        <v>5</v>
      </c>
      <c r="S14" s="39">
        <v>29</v>
      </c>
      <c r="T14" s="39" t="s">
        <v>6</v>
      </c>
      <c r="U14" s="40"/>
    </row>
    <row r="15" spans="1:21" x14ac:dyDescent="0.15">
      <c r="A15" s="147" t="s">
        <v>19</v>
      </c>
      <c r="B15" s="148"/>
      <c r="C15" s="148"/>
      <c r="D15" s="104" t="s">
        <v>121</v>
      </c>
      <c r="E15" s="104"/>
      <c r="F15" s="104"/>
      <c r="G15" s="104"/>
      <c r="H15" s="104"/>
      <c r="I15" s="104"/>
      <c r="J15" s="104"/>
      <c r="K15" s="104"/>
      <c r="L15" s="104"/>
      <c r="M15" s="104"/>
      <c r="N15" s="104"/>
      <c r="O15" s="104"/>
      <c r="P15" s="104"/>
      <c r="Q15" s="104"/>
      <c r="R15" s="104"/>
      <c r="S15" s="104"/>
      <c r="T15" s="104"/>
      <c r="U15" s="149"/>
    </row>
    <row r="16" spans="1:21" x14ac:dyDescent="0.15">
      <c r="A16" s="147" t="s">
        <v>20</v>
      </c>
      <c r="B16" s="148"/>
      <c r="C16" s="148"/>
      <c r="D16" s="38" t="s">
        <v>16</v>
      </c>
      <c r="E16" s="39" t="s">
        <v>118</v>
      </c>
      <c r="F16" s="39"/>
      <c r="G16" s="39"/>
      <c r="H16" s="39" t="s">
        <v>119</v>
      </c>
      <c r="I16" s="39"/>
      <c r="J16" s="39"/>
      <c r="K16" s="39"/>
      <c r="L16" s="39"/>
      <c r="M16" s="39"/>
      <c r="N16" s="39"/>
      <c r="O16" s="39"/>
      <c r="P16" s="148" t="s">
        <v>17</v>
      </c>
      <c r="Q16" s="148"/>
      <c r="R16" s="148" t="s">
        <v>120</v>
      </c>
      <c r="S16" s="148"/>
      <c r="T16" s="148"/>
      <c r="U16" s="150"/>
    </row>
    <row r="17" spans="1:21" x14ac:dyDescent="0.15">
      <c r="A17" s="25"/>
      <c r="B17" s="25"/>
      <c r="C17" s="25"/>
      <c r="D17" s="25"/>
      <c r="E17" s="25"/>
      <c r="F17" s="25"/>
      <c r="G17" s="25"/>
      <c r="H17" s="25"/>
      <c r="I17" s="25"/>
      <c r="J17" s="25"/>
      <c r="K17" s="25"/>
      <c r="L17" s="25"/>
      <c r="M17" s="25"/>
      <c r="N17" s="25"/>
      <c r="O17" s="25"/>
      <c r="P17" s="25"/>
      <c r="Q17" s="25"/>
      <c r="R17" s="25"/>
      <c r="S17" s="25"/>
      <c r="T17" s="25"/>
      <c r="U17" s="25"/>
    </row>
    <row r="18" spans="1:21" x14ac:dyDescent="0.15">
      <c r="A18" s="34" t="s">
        <v>39</v>
      </c>
      <c r="B18" s="35"/>
      <c r="C18" s="35"/>
      <c r="D18" s="35"/>
      <c r="E18" s="35"/>
      <c r="F18" s="35"/>
      <c r="G18" s="35"/>
      <c r="H18" s="35"/>
      <c r="I18" s="35"/>
      <c r="J18" s="35"/>
      <c r="K18" s="35"/>
      <c r="L18" s="35"/>
      <c r="M18" s="35"/>
      <c r="N18" s="35"/>
      <c r="O18" s="35"/>
      <c r="P18" s="35"/>
      <c r="Q18" s="35"/>
      <c r="R18" s="35"/>
      <c r="S18" s="35"/>
      <c r="T18" s="35"/>
      <c r="U18" s="36"/>
    </row>
    <row r="19" spans="1:21" x14ac:dyDescent="0.15">
      <c r="A19" s="151" t="s">
        <v>122</v>
      </c>
      <c r="B19" s="152"/>
      <c r="C19" s="152"/>
      <c r="D19" s="152"/>
      <c r="E19" s="152"/>
      <c r="F19" s="152"/>
      <c r="G19" s="152"/>
      <c r="H19" s="152"/>
      <c r="I19" s="152"/>
      <c r="J19" s="152"/>
      <c r="K19" s="152"/>
      <c r="L19" s="152"/>
      <c r="M19" s="152"/>
      <c r="N19" s="152"/>
      <c r="O19" s="152"/>
      <c r="P19" s="152"/>
      <c r="Q19" s="152"/>
      <c r="R19" s="152"/>
      <c r="S19" s="152"/>
      <c r="T19" s="152"/>
      <c r="U19" s="153"/>
    </row>
    <row r="20" spans="1:21" x14ac:dyDescent="0.15">
      <c r="A20" s="154"/>
      <c r="B20" s="155"/>
      <c r="C20" s="155"/>
      <c r="D20" s="155"/>
      <c r="E20" s="155"/>
      <c r="F20" s="155"/>
      <c r="G20" s="155"/>
      <c r="H20" s="155"/>
      <c r="I20" s="155"/>
      <c r="J20" s="155"/>
      <c r="K20" s="155"/>
      <c r="L20" s="155"/>
      <c r="M20" s="155"/>
      <c r="N20" s="155"/>
      <c r="O20" s="155"/>
      <c r="P20" s="155"/>
      <c r="Q20" s="155"/>
      <c r="R20" s="155"/>
      <c r="S20" s="155"/>
      <c r="T20" s="155"/>
      <c r="U20" s="156"/>
    </row>
    <row r="21" spans="1:21" x14ac:dyDescent="0.15">
      <c r="A21" s="6" t="s">
        <v>40</v>
      </c>
      <c r="B21" s="10"/>
      <c r="C21" s="10"/>
      <c r="D21" s="10"/>
      <c r="E21" s="10"/>
      <c r="F21" s="10"/>
      <c r="G21" s="10"/>
      <c r="H21" s="10"/>
      <c r="I21" s="10"/>
      <c r="J21" s="10"/>
      <c r="K21" s="10"/>
      <c r="L21" s="10"/>
      <c r="M21" s="10"/>
      <c r="N21" s="10"/>
      <c r="O21" s="10"/>
      <c r="P21" s="10"/>
      <c r="Q21" s="10"/>
      <c r="R21" s="10"/>
      <c r="S21" s="10"/>
      <c r="T21" s="10"/>
      <c r="U21" s="7"/>
    </row>
    <row r="22" spans="1:21" x14ac:dyDescent="0.15">
      <c r="A22" s="134" t="s">
        <v>123</v>
      </c>
      <c r="B22" s="135"/>
      <c r="C22" s="135"/>
      <c r="D22" s="135"/>
      <c r="E22" s="135"/>
      <c r="F22" s="135"/>
      <c r="G22" s="135"/>
      <c r="H22" s="135"/>
      <c r="I22" s="135"/>
      <c r="J22" s="135"/>
      <c r="K22" s="135"/>
      <c r="L22" s="135"/>
      <c r="M22" s="135"/>
      <c r="N22" s="135"/>
      <c r="O22" s="135"/>
      <c r="P22" s="135"/>
      <c r="Q22" s="135"/>
      <c r="R22" s="135"/>
      <c r="S22" s="135"/>
      <c r="T22" s="135"/>
      <c r="U22" s="136"/>
    </row>
    <row r="23" spans="1:21" x14ac:dyDescent="0.15">
      <c r="A23" s="137"/>
      <c r="B23" s="138"/>
      <c r="C23" s="138"/>
      <c r="D23" s="138"/>
      <c r="E23" s="138"/>
      <c r="F23" s="138"/>
      <c r="G23" s="138"/>
      <c r="H23" s="138"/>
      <c r="I23" s="138"/>
      <c r="J23" s="138"/>
      <c r="K23" s="138"/>
      <c r="L23" s="138"/>
      <c r="M23" s="138"/>
      <c r="N23" s="138"/>
      <c r="O23" s="138"/>
      <c r="P23" s="138"/>
      <c r="Q23" s="138"/>
      <c r="R23" s="138"/>
      <c r="S23" s="138"/>
      <c r="T23" s="138"/>
      <c r="U23" s="139"/>
    </row>
    <row r="24" spans="1:21" x14ac:dyDescent="0.15">
      <c r="A24" s="6" t="s">
        <v>41</v>
      </c>
      <c r="B24" s="10"/>
      <c r="C24" s="10"/>
      <c r="D24" s="10"/>
      <c r="E24" s="10"/>
      <c r="F24" s="10"/>
      <c r="G24" s="10"/>
      <c r="H24" s="10"/>
      <c r="I24" s="10"/>
      <c r="J24" s="10"/>
      <c r="K24" s="10"/>
      <c r="L24" s="10"/>
      <c r="M24" s="10"/>
      <c r="N24" s="10"/>
      <c r="O24" s="10"/>
      <c r="P24" s="10"/>
      <c r="Q24" s="10"/>
      <c r="R24" s="10"/>
      <c r="S24" s="10"/>
      <c r="T24" s="10"/>
      <c r="U24" s="7"/>
    </row>
    <row r="25" spans="1:21" x14ac:dyDescent="0.15">
      <c r="A25" s="140"/>
      <c r="B25" s="141"/>
      <c r="C25" s="141"/>
      <c r="D25" s="141"/>
      <c r="E25" s="141"/>
      <c r="F25" s="141"/>
      <c r="G25" s="141"/>
      <c r="H25" s="141"/>
      <c r="I25" s="141"/>
      <c r="J25" s="141"/>
      <c r="K25" s="141"/>
      <c r="L25" s="141"/>
      <c r="M25" s="141"/>
      <c r="N25" s="141"/>
      <c r="O25" s="141"/>
      <c r="P25" s="141"/>
      <c r="Q25" s="141"/>
      <c r="R25" s="141"/>
      <c r="S25" s="141"/>
      <c r="T25" s="141"/>
      <c r="U25" s="142"/>
    </row>
    <row r="26" spans="1:21" x14ac:dyDescent="0.15">
      <c r="A26" s="143"/>
      <c r="B26" s="144"/>
      <c r="C26" s="144"/>
      <c r="D26" s="144"/>
      <c r="E26" s="144"/>
      <c r="F26" s="144"/>
      <c r="G26" s="144"/>
      <c r="H26" s="144"/>
      <c r="I26" s="144"/>
      <c r="J26" s="144"/>
      <c r="K26" s="144"/>
      <c r="L26" s="144"/>
      <c r="M26" s="144"/>
      <c r="N26" s="144"/>
      <c r="O26" s="144"/>
      <c r="P26" s="144"/>
      <c r="Q26" s="144"/>
      <c r="R26" s="144"/>
      <c r="S26" s="144"/>
      <c r="T26" s="144"/>
      <c r="U26" s="145"/>
    </row>
    <row r="28" spans="1:21" x14ac:dyDescent="0.15">
      <c r="A28" s="1" t="s">
        <v>21</v>
      </c>
    </row>
    <row r="29" spans="1:21" ht="13.5" customHeight="1" x14ac:dyDescent="0.15">
      <c r="A29" s="4"/>
      <c r="B29" s="4"/>
      <c r="C29" s="4"/>
      <c r="D29" s="4"/>
      <c r="E29" s="4"/>
      <c r="F29" s="4"/>
      <c r="G29" s="4"/>
      <c r="H29" s="4"/>
      <c r="I29" s="4"/>
      <c r="J29" s="4"/>
      <c r="K29" s="4"/>
      <c r="L29" s="4"/>
      <c r="M29" s="4"/>
      <c r="N29" s="4"/>
      <c r="O29" s="4"/>
      <c r="P29" s="4"/>
      <c r="Q29" s="4"/>
      <c r="R29" s="4"/>
      <c r="S29" s="4"/>
      <c r="T29" s="4"/>
      <c r="U29" s="4"/>
    </row>
    <row r="30" spans="1:21" ht="17.25" x14ac:dyDescent="0.15">
      <c r="A30" s="146" t="s">
        <v>42</v>
      </c>
      <c r="B30" s="146"/>
      <c r="C30" s="146"/>
      <c r="D30" s="146"/>
      <c r="E30" s="146"/>
      <c r="F30" s="146"/>
      <c r="G30" s="146"/>
      <c r="H30" s="146"/>
      <c r="I30" s="146"/>
      <c r="J30" s="146"/>
      <c r="K30" s="146"/>
      <c r="L30" s="146"/>
      <c r="M30" s="146"/>
      <c r="N30" s="146"/>
      <c r="O30" s="146"/>
      <c r="P30" s="146"/>
      <c r="Q30" s="146"/>
      <c r="R30" s="146"/>
      <c r="S30" s="146"/>
      <c r="T30" s="146"/>
      <c r="U30" s="146"/>
    </row>
    <row r="31" spans="1:21" ht="13.5" customHeight="1" x14ac:dyDescent="0.15">
      <c r="A31" s="4"/>
      <c r="B31" s="4"/>
      <c r="C31" s="4"/>
      <c r="D31" s="4"/>
      <c r="E31" s="4"/>
      <c r="F31" s="4"/>
      <c r="G31" s="4"/>
      <c r="H31" s="4"/>
      <c r="I31" s="4"/>
      <c r="J31" s="4"/>
      <c r="K31" s="4"/>
      <c r="L31" s="4"/>
      <c r="M31" s="4"/>
      <c r="N31" s="4"/>
      <c r="O31" s="4"/>
      <c r="P31" s="4"/>
      <c r="Q31" s="4"/>
      <c r="R31" s="4"/>
      <c r="S31" s="4"/>
      <c r="T31" s="4"/>
      <c r="U31" s="4"/>
    </row>
    <row r="32" spans="1:21" x14ac:dyDescent="0.15">
      <c r="A32" s="1" t="s">
        <v>43</v>
      </c>
      <c r="I32" s="1" t="s">
        <v>44</v>
      </c>
    </row>
    <row r="33" spans="1:21" x14ac:dyDescent="0.15">
      <c r="A33" s="114"/>
      <c r="B33" s="115"/>
      <c r="C33" s="115"/>
      <c r="D33" s="115"/>
      <c r="E33" s="115"/>
      <c r="F33" s="115"/>
      <c r="G33" s="115"/>
      <c r="H33" s="116"/>
      <c r="I33" s="132" t="s">
        <v>22</v>
      </c>
      <c r="J33" s="133"/>
      <c r="K33" s="109" t="s">
        <v>23</v>
      </c>
      <c r="L33" s="109"/>
      <c r="M33" s="110" t="s">
        <v>24</v>
      </c>
      <c r="N33" s="110"/>
      <c r="O33" s="110"/>
      <c r="P33" s="110"/>
      <c r="Q33" s="110"/>
      <c r="R33" s="111" t="s">
        <v>25</v>
      </c>
      <c r="S33" s="111"/>
      <c r="T33" s="111"/>
      <c r="U33" s="111"/>
    </row>
    <row r="34" spans="1:21" x14ac:dyDescent="0.15">
      <c r="A34" s="88"/>
      <c r="B34" s="89"/>
      <c r="C34" s="89"/>
      <c r="D34" s="89"/>
      <c r="E34" s="89"/>
      <c r="F34" s="89"/>
      <c r="G34" s="89"/>
      <c r="H34" s="90"/>
      <c r="I34" s="132"/>
      <c r="J34" s="133"/>
      <c r="K34" s="112"/>
      <c r="L34" s="113"/>
      <c r="M34" s="114" t="s">
        <v>132</v>
      </c>
      <c r="N34" s="115"/>
      <c r="O34" s="115"/>
      <c r="P34" s="115"/>
      <c r="Q34" s="116"/>
      <c r="R34" s="117">
        <v>4100</v>
      </c>
      <c r="S34" s="117"/>
      <c r="T34" s="117"/>
      <c r="U34" s="118"/>
    </row>
    <row r="35" spans="1:21" x14ac:dyDescent="0.15">
      <c r="A35" s="88" t="s">
        <v>124</v>
      </c>
      <c r="B35" s="89"/>
      <c r="C35" s="89"/>
      <c r="D35" s="89"/>
      <c r="E35" s="89"/>
      <c r="F35" s="89"/>
      <c r="G35" s="89"/>
      <c r="H35" s="90"/>
      <c r="I35" s="132"/>
      <c r="J35" s="133"/>
      <c r="K35" s="130"/>
      <c r="L35" s="131"/>
      <c r="M35" s="88"/>
      <c r="N35" s="89"/>
      <c r="O35" s="89"/>
      <c r="P35" s="89"/>
      <c r="Q35" s="90"/>
      <c r="R35" s="128"/>
      <c r="S35" s="128"/>
      <c r="T35" s="128"/>
      <c r="U35" s="129"/>
    </row>
    <row r="36" spans="1:21" x14ac:dyDescent="0.15">
      <c r="A36" s="88" t="s">
        <v>55</v>
      </c>
      <c r="B36" s="89"/>
      <c r="C36" s="89"/>
      <c r="D36" s="89"/>
      <c r="E36" s="89"/>
      <c r="F36" s="89"/>
      <c r="G36" s="89"/>
      <c r="H36" s="90"/>
      <c r="I36" s="132"/>
      <c r="J36" s="133"/>
      <c r="K36" s="98"/>
      <c r="L36" s="99"/>
      <c r="M36" s="91"/>
      <c r="N36" s="92"/>
      <c r="O36" s="92"/>
      <c r="P36" s="92"/>
      <c r="Q36" s="93"/>
      <c r="R36" s="100"/>
      <c r="S36" s="100"/>
      <c r="T36" s="100"/>
      <c r="U36" s="101"/>
    </row>
    <row r="37" spans="1:21" x14ac:dyDescent="0.15">
      <c r="A37" s="88" t="s">
        <v>125</v>
      </c>
      <c r="B37" s="89"/>
      <c r="C37" s="89"/>
      <c r="D37" s="89"/>
      <c r="E37" s="89"/>
      <c r="F37" s="89"/>
      <c r="G37" s="89"/>
      <c r="H37" s="90"/>
      <c r="I37" s="132"/>
      <c r="J37" s="133"/>
      <c r="K37" s="124"/>
      <c r="L37" s="125"/>
      <c r="M37" s="94" t="s">
        <v>26</v>
      </c>
      <c r="N37" s="94"/>
      <c r="O37" s="94"/>
      <c r="P37" s="94"/>
      <c r="Q37" s="94"/>
      <c r="R37" s="126">
        <f>SUM(R34:U36)</f>
        <v>4100</v>
      </c>
      <c r="S37" s="126"/>
      <c r="T37" s="126"/>
      <c r="U37" s="127"/>
    </row>
    <row r="38" spans="1:21" x14ac:dyDescent="0.15">
      <c r="A38" s="41"/>
      <c r="B38" s="42"/>
      <c r="C38" s="42"/>
      <c r="D38" s="42"/>
      <c r="E38" s="42"/>
      <c r="F38" s="42"/>
      <c r="G38" s="42"/>
      <c r="H38" s="43"/>
      <c r="I38" s="132" t="s">
        <v>27</v>
      </c>
      <c r="J38" s="133"/>
      <c r="K38" s="109" t="s">
        <v>23</v>
      </c>
      <c r="L38" s="109"/>
      <c r="M38" s="110" t="s">
        <v>28</v>
      </c>
      <c r="N38" s="110"/>
      <c r="O38" s="110"/>
      <c r="P38" s="110"/>
      <c r="Q38" s="110"/>
      <c r="R38" s="111" t="s">
        <v>29</v>
      </c>
      <c r="S38" s="111"/>
      <c r="T38" s="111"/>
      <c r="U38" s="111"/>
    </row>
    <row r="39" spans="1:21" x14ac:dyDescent="0.15">
      <c r="A39" s="88" t="s">
        <v>126</v>
      </c>
      <c r="B39" s="89"/>
      <c r="C39" s="89"/>
      <c r="D39" s="89"/>
      <c r="E39" s="89"/>
      <c r="F39" s="89"/>
      <c r="G39" s="89"/>
      <c r="H39" s="90"/>
      <c r="I39" s="132"/>
      <c r="J39" s="133"/>
      <c r="K39" s="112"/>
      <c r="L39" s="113"/>
      <c r="M39" s="114"/>
      <c r="N39" s="115"/>
      <c r="O39" s="115"/>
      <c r="P39" s="115"/>
      <c r="Q39" s="116"/>
      <c r="R39" s="117"/>
      <c r="S39" s="117"/>
      <c r="T39" s="117"/>
      <c r="U39" s="118"/>
    </row>
    <row r="40" spans="1:21" x14ac:dyDescent="0.15">
      <c r="A40" s="88"/>
      <c r="B40" s="89"/>
      <c r="C40" s="89"/>
      <c r="D40" s="89"/>
      <c r="E40" s="89"/>
      <c r="F40" s="89"/>
      <c r="G40" s="89"/>
      <c r="H40" s="90"/>
      <c r="I40" s="132"/>
      <c r="J40" s="133"/>
      <c r="K40" s="130"/>
      <c r="L40" s="131"/>
      <c r="M40" s="88"/>
      <c r="N40" s="89"/>
      <c r="O40" s="89"/>
      <c r="P40" s="89"/>
      <c r="Q40" s="90"/>
      <c r="R40" s="128"/>
      <c r="S40" s="128"/>
      <c r="T40" s="128"/>
      <c r="U40" s="129"/>
    </row>
    <row r="41" spans="1:21" x14ac:dyDescent="0.15">
      <c r="A41" s="88" t="s">
        <v>127</v>
      </c>
      <c r="B41" s="89"/>
      <c r="C41" s="89"/>
      <c r="D41" s="89"/>
      <c r="E41" s="89"/>
      <c r="F41" s="89"/>
      <c r="G41" s="89"/>
      <c r="H41" s="90"/>
      <c r="I41" s="132"/>
      <c r="J41" s="133"/>
      <c r="K41" s="130"/>
      <c r="L41" s="131"/>
      <c r="M41" s="88"/>
      <c r="N41" s="89"/>
      <c r="O41" s="89"/>
      <c r="P41" s="89"/>
      <c r="Q41" s="90"/>
      <c r="R41" s="128"/>
      <c r="S41" s="128"/>
      <c r="T41" s="128"/>
      <c r="U41" s="129"/>
    </row>
    <row r="42" spans="1:21" x14ac:dyDescent="0.15">
      <c r="A42" s="88"/>
      <c r="B42" s="89"/>
      <c r="C42" s="89"/>
      <c r="D42" s="89"/>
      <c r="E42" s="89"/>
      <c r="F42" s="89"/>
      <c r="G42" s="89"/>
      <c r="H42" s="90"/>
      <c r="I42" s="132"/>
      <c r="J42" s="133"/>
      <c r="K42" s="98"/>
      <c r="L42" s="99"/>
      <c r="M42" s="91"/>
      <c r="N42" s="92"/>
      <c r="O42" s="92"/>
      <c r="P42" s="92"/>
      <c r="Q42" s="93"/>
      <c r="R42" s="100"/>
      <c r="S42" s="100"/>
      <c r="T42" s="100"/>
      <c r="U42" s="101"/>
    </row>
    <row r="43" spans="1:21" x14ac:dyDescent="0.15">
      <c r="A43" s="88" t="s">
        <v>56</v>
      </c>
      <c r="B43" s="89"/>
      <c r="C43" s="89"/>
      <c r="D43" s="89"/>
      <c r="E43" s="89"/>
      <c r="F43" s="89"/>
      <c r="G43" s="89"/>
      <c r="H43" s="90"/>
      <c r="I43" s="132"/>
      <c r="J43" s="133"/>
      <c r="K43" s="124"/>
      <c r="L43" s="125"/>
      <c r="M43" s="94" t="s">
        <v>30</v>
      </c>
      <c r="N43" s="94"/>
      <c r="O43" s="94"/>
      <c r="P43" s="94"/>
      <c r="Q43" s="94"/>
      <c r="R43" s="126">
        <f>SUM(R39:U42)</f>
        <v>0</v>
      </c>
      <c r="S43" s="126"/>
      <c r="T43" s="126"/>
      <c r="U43" s="127"/>
    </row>
    <row r="44" spans="1:21" x14ac:dyDescent="0.15">
      <c r="A44" s="88"/>
      <c r="B44" s="89"/>
      <c r="C44" s="89"/>
      <c r="D44" s="89"/>
      <c r="E44" s="89"/>
      <c r="F44" s="89"/>
      <c r="G44" s="89"/>
      <c r="H44" s="90"/>
      <c r="I44" s="107" t="s">
        <v>31</v>
      </c>
      <c r="J44" s="108"/>
      <c r="K44" s="109" t="s">
        <v>23</v>
      </c>
      <c r="L44" s="109"/>
      <c r="M44" s="110" t="s">
        <v>32</v>
      </c>
      <c r="N44" s="110"/>
      <c r="O44" s="110"/>
      <c r="P44" s="110"/>
      <c r="Q44" s="110"/>
      <c r="R44" s="111" t="s">
        <v>33</v>
      </c>
      <c r="S44" s="111"/>
      <c r="T44" s="111"/>
      <c r="U44" s="111"/>
    </row>
    <row r="45" spans="1:21" x14ac:dyDescent="0.15">
      <c r="A45" s="88" t="s">
        <v>128</v>
      </c>
      <c r="B45" s="89"/>
      <c r="C45" s="89"/>
      <c r="D45" s="89"/>
      <c r="E45" s="89"/>
      <c r="F45" s="89"/>
      <c r="G45" s="89"/>
      <c r="H45" s="90"/>
      <c r="I45" s="107"/>
      <c r="J45" s="108"/>
      <c r="K45" s="112"/>
      <c r="L45" s="113"/>
      <c r="M45" s="114"/>
      <c r="N45" s="115"/>
      <c r="O45" s="115"/>
      <c r="P45" s="115"/>
      <c r="Q45" s="116"/>
      <c r="R45" s="117"/>
      <c r="S45" s="117"/>
      <c r="T45" s="117"/>
      <c r="U45" s="118"/>
    </row>
    <row r="46" spans="1:21" x14ac:dyDescent="0.15">
      <c r="A46" s="88"/>
      <c r="B46" s="89"/>
      <c r="C46" s="89"/>
      <c r="D46" s="89"/>
      <c r="E46" s="89"/>
      <c r="F46" s="89"/>
      <c r="G46" s="89"/>
      <c r="H46" s="90"/>
      <c r="I46" s="107"/>
      <c r="J46" s="108"/>
      <c r="K46" s="98"/>
      <c r="L46" s="99"/>
      <c r="M46" s="91"/>
      <c r="N46" s="92"/>
      <c r="O46" s="92"/>
      <c r="P46" s="92"/>
      <c r="Q46" s="93"/>
      <c r="R46" s="100"/>
      <c r="S46" s="100"/>
      <c r="T46" s="100"/>
      <c r="U46" s="101"/>
    </row>
    <row r="47" spans="1:21" x14ac:dyDescent="0.15">
      <c r="A47" s="88" t="s">
        <v>125</v>
      </c>
      <c r="B47" s="89"/>
      <c r="C47" s="89"/>
      <c r="D47" s="89"/>
      <c r="E47" s="89"/>
      <c r="F47" s="89"/>
      <c r="G47" s="89"/>
      <c r="H47" s="90"/>
      <c r="I47" s="107"/>
      <c r="J47" s="108"/>
      <c r="K47" s="102"/>
      <c r="L47" s="103"/>
      <c r="M47" s="104"/>
      <c r="N47" s="104"/>
      <c r="O47" s="104"/>
      <c r="P47" s="104"/>
      <c r="Q47" s="104"/>
      <c r="R47" s="105"/>
      <c r="S47" s="105"/>
      <c r="T47" s="105"/>
      <c r="U47" s="106"/>
    </row>
    <row r="48" spans="1:21" x14ac:dyDescent="0.15">
      <c r="A48" s="41"/>
      <c r="B48" s="42"/>
      <c r="C48" s="42"/>
      <c r="D48" s="42"/>
      <c r="E48" s="42"/>
      <c r="F48" s="42"/>
      <c r="G48" s="42"/>
      <c r="H48" s="43"/>
      <c r="I48" s="107"/>
      <c r="J48" s="108"/>
      <c r="K48" s="119"/>
      <c r="L48" s="120"/>
      <c r="M48" s="121" t="s">
        <v>34</v>
      </c>
      <c r="N48" s="121"/>
      <c r="O48" s="121"/>
      <c r="P48" s="121"/>
      <c r="Q48" s="121"/>
      <c r="R48" s="122">
        <f>SUM(R45:U46)</f>
        <v>0</v>
      </c>
      <c r="S48" s="122"/>
      <c r="T48" s="122"/>
      <c r="U48" s="123"/>
    </row>
    <row r="49" spans="1:21" ht="14.25" thickBot="1" x14ac:dyDescent="0.2">
      <c r="A49" s="88" t="s">
        <v>129</v>
      </c>
      <c r="B49" s="89"/>
      <c r="C49" s="89"/>
      <c r="D49" s="89"/>
      <c r="E49" s="89"/>
      <c r="F49" s="89"/>
      <c r="G49" s="89"/>
      <c r="H49" s="90"/>
      <c r="K49" s="12"/>
      <c r="L49" s="12"/>
      <c r="R49" s="13"/>
      <c r="S49" s="13"/>
      <c r="T49" s="13"/>
      <c r="U49" s="13"/>
    </row>
    <row r="50" spans="1:21" x14ac:dyDescent="0.15">
      <c r="A50" s="88"/>
      <c r="B50" s="89"/>
      <c r="C50" s="89"/>
      <c r="D50" s="89"/>
      <c r="E50" s="89"/>
      <c r="F50" s="89"/>
      <c r="G50" s="89"/>
      <c r="H50" s="90"/>
      <c r="I50" s="94" t="s">
        <v>45</v>
      </c>
      <c r="J50" s="94"/>
      <c r="K50" s="94"/>
      <c r="L50" s="94"/>
      <c r="M50" s="94"/>
      <c r="N50" s="94"/>
      <c r="O50" s="94"/>
      <c r="P50" s="94"/>
      <c r="Q50" s="94"/>
      <c r="R50" s="95">
        <f>R37+R43+R48</f>
        <v>4100</v>
      </c>
      <c r="S50" s="96"/>
      <c r="T50" s="96"/>
      <c r="U50" s="97"/>
    </row>
    <row r="51" spans="1:21" ht="14.25" thickBot="1" x14ac:dyDescent="0.2">
      <c r="A51" s="88" t="s">
        <v>130</v>
      </c>
      <c r="B51" s="89"/>
      <c r="C51" s="89"/>
      <c r="D51" s="89"/>
      <c r="E51" s="89"/>
      <c r="F51" s="89"/>
      <c r="G51" s="89"/>
      <c r="H51" s="90"/>
      <c r="K51" s="12"/>
      <c r="L51" s="12"/>
      <c r="R51" s="14"/>
      <c r="S51" s="15"/>
      <c r="T51" s="15"/>
      <c r="U51" s="16" t="s">
        <v>35</v>
      </c>
    </row>
    <row r="52" spans="1:21" x14ac:dyDescent="0.15">
      <c r="A52" s="88"/>
      <c r="B52" s="89"/>
      <c r="C52" s="89"/>
      <c r="D52" s="89"/>
      <c r="E52" s="89"/>
      <c r="F52" s="89"/>
      <c r="G52" s="89"/>
      <c r="H52" s="90"/>
      <c r="R52" s="13"/>
      <c r="S52" s="13"/>
      <c r="T52" s="13"/>
      <c r="U52" s="13"/>
    </row>
    <row r="53" spans="1:21" x14ac:dyDescent="0.15">
      <c r="A53" s="88" t="s">
        <v>131</v>
      </c>
      <c r="B53" s="89"/>
      <c r="C53" s="89"/>
      <c r="D53" s="89"/>
      <c r="E53" s="89"/>
      <c r="F53" s="89"/>
      <c r="G53" s="89"/>
      <c r="H53" s="90"/>
      <c r="K53" s="94" t="s">
        <v>46</v>
      </c>
      <c r="L53" s="94"/>
      <c r="M53" s="94"/>
      <c r="N53" s="94"/>
      <c r="O53" s="94"/>
      <c r="P53" s="94"/>
      <c r="Q53" s="94"/>
      <c r="R53" s="28">
        <v>10</v>
      </c>
      <c r="S53" s="28" t="s">
        <v>5</v>
      </c>
      <c r="T53" s="28">
        <v>24</v>
      </c>
      <c r="U53" s="28" t="s">
        <v>6</v>
      </c>
    </row>
    <row r="54" spans="1:21" x14ac:dyDescent="0.15">
      <c r="A54" s="88"/>
      <c r="B54" s="89"/>
      <c r="C54" s="89"/>
      <c r="D54" s="89"/>
      <c r="E54" s="89"/>
      <c r="F54" s="89"/>
      <c r="G54" s="89"/>
      <c r="H54" s="90"/>
    </row>
    <row r="55" spans="1:21" x14ac:dyDescent="0.15">
      <c r="A55" s="88"/>
      <c r="B55" s="89"/>
      <c r="C55" s="89"/>
      <c r="D55" s="89"/>
      <c r="E55" s="89"/>
      <c r="F55" s="89"/>
      <c r="G55" s="89"/>
      <c r="H55" s="90"/>
      <c r="J55" s="1" t="s">
        <v>47</v>
      </c>
      <c r="K55" s="1" t="s">
        <v>48</v>
      </c>
    </row>
    <row r="56" spans="1:21" x14ac:dyDescent="0.15">
      <c r="A56" s="88"/>
      <c r="B56" s="89"/>
      <c r="C56" s="89"/>
      <c r="D56" s="89"/>
      <c r="E56" s="89"/>
      <c r="F56" s="89"/>
      <c r="G56" s="89"/>
      <c r="H56" s="90"/>
      <c r="K56" s="18" t="s">
        <v>49</v>
      </c>
    </row>
    <row r="57" spans="1:21" x14ac:dyDescent="0.15">
      <c r="A57" s="88"/>
      <c r="B57" s="89"/>
      <c r="C57" s="89"/>
      <c r="D57" s="89"/>
      <c r="E57" s="89"/>
      <c r="F57" s="89"/>
      <c r="G57" s="89"/>
      <c r="H57" s="90"/>
      <c r="J57" s="1" t="s">
        <v>50</v>
      </c>
      <c r="K57" s="1" t="s">
        <v>51</v>
      </c>
    </row>
    <row r="58" spans="1:21" x14ac:dyDescent="0.15">
      <c r="A58" s="91"/>
      <c r="B58" s="92"/>
      <c r="C58" s="92"/>
      <c r="D58" s="92"/>
      <c r="E58" s="92"/>
      <c r="F58" s="92"/>
      <c r="G58" s="92"/>
      <c r="H58" s="93"/>
      <c r="J58" s="1" t="s">
        <v>52</v>
      </c>
      <c r="K58" s="1" t="s">
        <v>53</v>
      </c>
    </row>
  </sheetData>
  <mergeCells count="112">
    <mergeCell ref="A2:F2"/>
    <mergeCell ref="N3:O3"/>
    <mergeCell ref="P3:Q3"/>
    <mergeCell ref="R3:S3"/>
    <mergeCell ref="T3:U3"/>
    <mergeCell ref="N4:O4"/>
    <mergeCell ref="P4:Q4"/>
    <mergeCell ref="R4:S4"/>
    <mergeCell ref="T4:U4"/>
    <mergeCell ref="R9:U9"/>
    <mergeCell ref="D11:U11"/>
    <mergeCell ref="A12:C12"/>
    <mergeCell ref="D12:U12"/>
    <mergeCell ref="A13:C13"/>
    <mergeCell ref="P13:Q13"/>
    <mergeCell ref="R13:U13"/>
    <mergeCell ref="F7:G7"/>
    <mergeCell ref="A9:C9"/>
    <mergeCell ref="D9:H9"/>
    <mergeCell ref="I9:J9"/>
    <mergeCell ref="K9:O9"/>
    <mergeCell ref="P9:Q9"/>
    <mergeCell ref="A14:C14"/>
    <mergeCell ref="E14:F14"/>
    <mergeCell ref="N14:O14"/>
    <mergeCell ref="A15:C15"/>
    <mergeCell ref="D15:U15"/>
    <mergeCell ref="A16:C16"/>
    <mergeCell ref="P16:Q16"/>
    <mergeCell ref="R16:U16"/>
    <mergeCell ref="A19:U20"/>
    <mergeCell ref="A22:U23"/>
    <mergeCell ref="A25:U26"/>
    <mergeCell ref="A30:U30"/>
    <mergeCell ref="A33:H33"/>
    <mergeCell ref="I33:J37"/>
    <mergeCell ref="K33:L33"/>
    <mergeCell ref="M33:Q33"/>
    <mergeCell ref="R33:U33"/>
    <mergeCell ref="A34:H34"/>
    <mergeCell ref="A36:H36"/>
    <mergeCell ref="K36:L36"/>
    <mergeCell ref="M36:Q36"/>
    <mergeCell ref="R36:U36"/>
    <mergeCell ref="A37:H37"/>
    <mergeCell ref="K37:L37"/>
    <mergeCell ref="M37:Q37"/>
    <mergeCell ref="R37:U37"/>
    <mergeCell ref="K34:L34"/>
    <mergeCell ref="M34:Q34"/>
    <mergeCell ref="R34:U34"/>
    <mergeCell ref="A35:H35"/>
    <mergeCell ref="K35:L35"/>
    <mergeCell ref="M35:Q35"/>
    <mergeCell ref="R35:U35"/>
    <mergeCell ref="A42:H42"/>
    <mergeCell ref="K42:L42"/>
    <mergeCell ref="M42:Q42"/>
    <mergeCell ref="R42:U42"/>
    <mergeCell ref="A43:H43"/>
    <mergeCell ref="K43:L43"/>
    <mergeCell ref="M43:Q43"/>
    <mergeCell ref="R43:U43"/>
    <mergeCell ref="M40:Q40"/>
    <mergeCell ref="R40:U40"/>
    <mergeCell ref="A41:H41"/>
    <mergeCell ref="K41:L41"/>
    <mergeCell ref="M41:Q41"/>
    <mergeCell ref="R41:U41"/>
    <mergeCell ref="I38:J43"/>
    <mergeCell ref="K38:L38"/>
    <mergeCell ref="M38:Q38"/>
    <mergeCell ref="R38:U38"/>
    <mergeCell ref="A39:H39"/>
    <mergeCell ref="K39:L39"/>
    <mergeCell ref="M39:Q39"/>
    <mergeCell ref="R39:U39"/>
    <mergeCell ref="A40:H40"/>
    <mergeCell ref="K40:L40"/>
    <mergeCell ref="A44:H44"/>
    <mergeCell ref="I44:J48"/>
    <mergeCell ref="K44:L44"/>
    <mergeCell ref="M44:Q44"/>
    <mergeCell ref="R44:U44"/>
    <mergeCell ref="A45:H45"/>
    <mergeCell ref="K45:L45"/>
    <mergeCell ref="M45:Q45"/>
    <mergeCell ref="R45:U45"/>
    <mergeCell ref="A46:H46"/>
    <mergeCell ref="K48:L48"/>
    <mergeCell ref="M48:Q48"/>
    <mergeCell ref="R48:U48"/>
    <mergeCell ref="A49:H49"/>
    <mergeCell ref="A50:H50"/>
    <mergeCell ref="I50:Q50"/>
    <mergeCell ref="R50:U50"/>
    <mergeCell ref="K46:L46"/>
    <mergeCell ref="M46:Q46"/>
    <mergeCell ref="R46:U46"/>
    <mergeCell ref="A47:H47"/>
    <mergeCell ref="K47:L47"/>
    <mergeCell ref="M47:Q47"/>
    <mergeCell ref="R47:U47"/>
    <mergeCell ref="A56:H56"/>
    <mergeCell ref="A57:H57"/>
    <mergeCell ref="A58:H58"/>
    <mergeCell ref="A51:H51"/>
    <mergeCell ref="A52:H52"/>
    <mergeCell ref="A53:H53"/>
    <mergeCell ref="K53:Q53"/>
    <mergeCell ref="A54:H54"/>
    <mergeCell ref="A55:H55"/>
  </mergeCells>
  <phoneticPr fontId="1"/>
  <pageMargins left="0.70866141732283472" right="0.70866141732283472" top="0.74803149606299213" bottom="0.74803149606299213" header="0.31496062992125984" footer="0.31496062992125984"/>
  <pageSetup paperSize="9" orientation="portrait" r:id="rId1"/>
  <headerFooter>
    <oddHeader>&amp;R202207版
※決裁後→SS→経理→SS保管</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59"/>
  <sheetViews>
    <sheetView view="pageBreakPreview" topLeftCell="A16" zoomScaleNormal="100" zoomScaleSheetLayoutView="100" workbookViewId="0">
      <selection activeCell="F31" sqref="F31"/>
    </sheetView>
  </sheetViews>
  <sheetFormatPr defaultRowHeight="13.5" x14ac:dyDescent="0.15"/>
  <cols>
    <col min="1" max="27" width="4.125" style="1" customWidth="1"/>
    <col min="28" max="256" width="9" style="1"/>
    <col min="257" max="283" width="4.125" style="1" customWidth="1"/>
    <col min="284" max="512" width="9" style="1"/>
    <col min="513" max="539" width="4.125" style="1" customWidth="1"/>
    <col min="540" max="768" width="9" style="1"/>
    <col min="769" max="795" width="4.125" style="1" customWidth="1"/>
    <col min="796" max="1024" width="9" style="1"/>
    <col min="1025" max="1051" width="4.125" style="1" customWidth="1"/>
    <col min="1052" max="1280" width="9" style="1"/>
    <col min="1281" max="1307" width="4.125" style="1" customWidth="1"/>
    <col min="1308" max="1536" width="9" style="1"/>
    <col min="1537" max="1563" width="4.125" style="1" customWidth="1"/>
    <col min="1564" max="1792" width="9" style="1"/>
    <col min="1793" max="1819" width="4.125" style="1" customWidth="1"/>
    <col min="1820" max="2048" width="9" style="1"/>
    <col min="2049" max="2075" width="4.125" style="1" customWidth="1"/>
    <col min="2076" max="2304" width="9" style="1"/>
    <col min="2305" max="2331" width="4.125" style="1" customWidth="1"/>
    <col min="2332" max="2560" width="9" style="1"/>
    <col min="2561" max="2587" width="4.125" style="1" customWidth="1"/>
    <col min="2588" max="2816" width="9" style="1"/>
    <col min="2817" max="2843" width="4.125" style="1" customWidth="1"/>
    <col min="2844" max="3072" width="9" style="1"/>
    <col min="3073" max="3099" width="4.125" style="1" customWidth="1"/>
    <col min="3100" max="3328" width="9" style="1"/>
    <col min="3329" max="3355" width="4.125" style="1" customWidth="1"/>
    <col min="3356" max="3584" width="9" style="1"/>
    <col min="3585" max="3611" width="4.125" style="1" customWidth="1"/>
    <col min="3612" max="3840" width="9" style="1"/>
    <col min="3841" max="3867" width="4.125" style="1" customWidth="1"/>
    <col min="3868" max="4096" width="9" style="1"/>
    <col min="4097" max="4123" width="4.125" style="1" customWidth="1"/>
    <col min="4124" max="4352" width="9" style="1"/>
    <col min="4353" max="4379" width="4.125" style="1" customWidth="1"/>
    <col min="4380" max="4608" width="9" style="1"/>
    <col min="4609" max="4635" width="4.125" style="1" customWidth="1"/>
    <col min="4636" max="4864" width="9" style="1"/>
    <col min="4865" max="4891" width="4.125" style="1" customWidth="1"/>
    <col min="4892" max="5120" width="9" style="1"/>
    <col min="5121" max="5147" width="4.125" style="1" customWidth="1"/>
    <col min="5148" max="5376" width="9" style="1"/>
    <col min="5377" max="5403" width="4.125" style="1" customWidth="1"/>
    <col min="5404" max="5632" width="9" style="1"/>
    <col min="5633" max="5659" width="4.125" style="1" customWidth="1"/>
    <col min="5660" max="5888" width="9" style="1"/>
    <col min="5889" max="5915" width="4.125" style="1" customWidth="1"/>
    <col min="5916" max="6144" width="9" style="1"/>
    <col min="6145" max="6171" width="4.125" style="1" customWidth="1"/>
    <col min="6172" max="6400" width="9" style="1"/>
    <col min="6401" max="6427" width="4.125" style="1" customWidth="1"/>
    <col min="6428" max="6656" width="9" style="1"/>
    <col min="6657" max="6683" width="4.125" style="1" customWidth="1"/>
    <col min="6684" max="6912" width="9" style="1"/>
    <col min="6913" max="6939" width="4.125" style="1" customWidth="1"/>
    <col min="6940" max="7168" width="9" style="1"/>
    <col min="7169" max="7195" width="4.125" style="1" customWidth="1"/>
    <col min="7196" max="7424" width="9" style="1"/>
    <col min="7425" max="7451" width="4.125" style="1" customWidth="1"/>
    <col min="7452" max="7680" width="9" style="1"/>
    <col min="7681" max="7707" width="4.125" style="1" customWidth="1"/>
    <col min="7708" max="7936" width="9" style="1"/>
    <col min="7937" max="7963" width="4.125" style="1" customWidth="1"/>
    <col min="7964" max="8192" width="9" style="1"/>
    <col min="8193" max="8219" width="4.125" style="1" customWidth="1"/>
    <col min="8220" max="8448" width="9" style="1"/>
    <col min="8449" max="8475" width="4.125" style="1" customWidth="1"/>
    <col min="8476" max="8704" width="9" style="1"/>
    <col min="8705" max="8731" width="4.125" style="1" customWidth="1"/>
    <col min="8732" max="8960" width="9" style="1"/>
    <col min="8961" max="8987" width="4.125" style="1" customWidth="1"/>
    <col min="8988" max="9216" width="9" style="1"/>
    <col min="9217" max="9243" width="4.125" style="1" customWidth="1"/>
    <col min="9244" max="9472" width="9" style="1"/>
    <col min="9473" max="9499" width="4.125" style="1" customWidth="1"/>
    <col min="9500" max="9728" width="9" style="1"/>
    <col min="9729" max="9755" width="4.125" style="1" customWidth="1"/>
    <col min="9756" max="9984" width="9" style="1"/>
    <col min="9985" max="10011" width="4.125" style="1" customWidth="1"/>
    <col min="10012" max="10240" width="9" style="1"/>
    <col min="10241" max="10267" width="4.125" style="1" customWidth="1"/>
    <col min="10268" max="10496" width="9" style="1"/>
    <col min="10497" max="10523" width="4.125" style="1" customWidth="1"/>
    <col min="10524" max="10752" width="9" style="1"/>
    <col min="10753" max="10779" width="4.125" style="1" customWidth="1"/>
    <col min="10780" max="11008" width="9" style="1"/>
    <col min="11009" max="11035" width="4.125" style="1" customWidth="1"/>
    <col min="11036" max="11264" width="9" style="1"/>
    <col min="11265" max="11291" width="4.125" style="1" customWidth="1"/>
    <col min="11292" max="11520" width="9" style="1"/>
    <col min="11521" max="11547" width="4.125" style="1" customWidth="1"/>
    <col min="11548" max="11776" width="9" style="1"/>
    <col min="11777" max="11803" width="4.125" style="1" customWidth="1"/>
    <col min="11804" max="12032" width="9" style="1"/>
    <col min="12033" max="12059" width="4.125" style="1" customWidth="1"/>
    <col min="12060" max="12288" width="9" style="1"/>
    <col min="12289" max="12315" width="4.125" style="1" customWidth="1"/>
    <col min="12316" max="12544" width="9" style="1"/>
    <col min="12545" max="12571" width="4.125" style="1" customWidth="1"/>
    <col min="12572" max="12800" width="9" style="1"/>
    <col min="12801" max="12827" width="4.125" style="1" customWidth="1"/>
    <col min="12828" max="13056" width="9" style="1"/>
    <col min="13057" max="13083" width="4.125" style="1" customWidth="1"/>
    <col min="13084" max="13312" width="9" style="1"/>
    <col min="13313" max="13339" width="4.125" style="1" customWidth="1"/>
    <col min="13340" max="13568" width="9" style="1"/>
    <col min="13569" max="13595" width="4.125" style="1" customWidth="1"/>
    <col min="13596" max="13824" width="9" style="1"/>
    <col min="13825" max="13851" width="4.125" style="1" customWidth="1"/>
    <col min="13852" max="14080" width="9" style="1"/>
    <col min="14081" max="14107" width="4.125" style="1" customWidth="1"/>
    <col min="14108" max="14336" width="9" style="1"/>
    <col min="14337" max="14363" width="4.125" style="1" customWidth="1"/>
    <col min="14364" max="14592" width="9" style="1"/>
    <col min="14593" max="14619" width="4.125" style="1" customWidth="1"/>
    <col min="14620" max="14848" width="9" style="1"/>
    <col min="14849" max="14875" width="4.125" style="1" customWidth="1"/>
    <col min="14876" max="15104" width="9" style="1"/>
    <col min="15105" max="15131" width="4.125" style="1" customWidth="1"/>
    <col min="15132" max="15360" width="9" style="1"/>
    <col min="15361" max="15387" width="4.125" style="1" customWidth="1"/>
    <col min="15388" max="15616" width="9" style="1"/>
    <col min="15617" max="15643" width="4.125" style="1" customWidth="1"/>
    <col min="15644" max="15872" width="9" style="1"/>
    <col min="15873" max="15899" width="4.125" style="1" customWidth="1"/>
    <col min="15900" max="16128" width="9" style="1"/>
    <col min="16129" max="16155" width="4.125" style="1" customWidth="1"/>
    <col min="16156" max="16384" width="9" style="1"/>
  </cols>
  <sheetData>
    <row r="1" spans="1:21" x14ac:dyDescent="0.15">
      <c r="U1" s="2" t="s">
        <v>57</v>
      </c>
    </row>
    <row r="2" spans="1:21" ht="17.25" x14ac:dyDescent="0.15">
      <c r="A2" s="3" t="s">
        <v>58</v>
      </c>
    </row>
    <row r="3" spans="1:21" ht="13.5" customHeight="1" x14ac:dyDescent="0.15">
      <c r="A3" s="3"/>
      <c r="N3" s="1" t="s">
        <v>2</v>
      </c>
    </row>
    <row r="4" spans="1:21" x14ac:dyDescent="0.15">
      <c r="N4" s="44" t="s">
        <v>3</v>
      </c>
      <c r="O4" s="157">
        <v>2025</v>
      </c>
      <c r="P4" s="157"/>
      <c r="Q4" s="25" t="s">
        <v>4</v>
      </c>
      <c r="R4" s="45">
        <v>7</v>
      </c>
      <c r="S4" s="25" t="s">
        <v>5</v>
      </c>
      <c r="T4" s="45">
        <v>21</v>
      </c>
      <c r="U4" s="1" t="s">
        <v>6</v>
      </c>
    </row>
    <row r="5" spans="1:21" x14ac:dyDescent="0.15">
      <c r="A5" s="180" t="s">
        <v>8</v>
      </c>
      <c r="B5" s="179"/>
      <c r="C5" s="179"/>
      <c r="D5" s="179" t="s">
        <v>133</v>
      </c>
      <c r="E5" s="179"/>
      <c r="F5" s="179"/>
      <c r="G5" s="179"/>
      <c r="H5" s="179"/>
      <c r="I5" s="179" t="s">
        <v>9</v>
      </c>
      <c r="J5" s="179"/>
      <c r="K5" s="179" t="str">
        <f>[1]研修等参加希望書・予算書!K9</f>
        <v>本部　庶務チーム</v>
      </c>
      <c r="L5" s="179"/>
      <c r="M5" s="179"/>
      <c r="N5" s="179"/>
      <c r="O5" s="179"/>
      <c r="P5" s="179" t="s">
        <v>11</v>
      </c>
      <c r="Q5" s="179"/>
      <c r="R5" s="179" t="str">
        <f>[1]研修等参加希望書・予算書!R9</f>
        <v>事務員</v>
      </c>
      <c r="S5" s="179"/>
      <c r="T5" s="179"/>
      <c r="U5" s="107"/>
    </row>
    <row r="6" spans="1:21" x14ac:dyDescent="0.15">
      <c r="A6" s="46"/>
      <c r="B6" s="46"/>
      <c r="C6" s="46"/>
      <c r="D6" s="46"/>
      <c r="E6" s="46"/>
      <c r="F6" s="46"/>
      <c r="G6" s="46"/>
      <c r="H6" s="46"/>
      <c r="I6" s="46"/>
      <c r="J6" s="46"/>
      <c r="K6" s="46"/>
      <c r="L6" s="46"/>
      <c r="M6" s="46"/>
      <c r="N6" s="46"/>
      <c r="O6" s="46"/>
      <c r="P6" s="46"/>
      <c r="Q6" s="46"/>
      <c r="R6" s="46"/>
      <c r="S6" s="46"/>
      <c r="T6" s="46"/>
      <c r="U6" s="46"/>
    </row>
    <row r="7" spans="1:21" x14ac:dyDescent="0.15">
      <c r="A7" s="9" t="s">
        <v>59</v>
      </c>
      <c r="B7" s="9"/>
      <c r="C7" s="9"/>
      <c r="D7" s="9"/>
      <c r="E7" s="27">
        <v>0.5</v>
      </c>
      <c r="F7" s="9"/>
      <c r="G7" s="9" t="s">
        <v>4</v>
      </c>
      <c r="I7" s="9" t="s">
        <v>60</v>
      </c>
      <c r="J7" s="9"/>
      <c r="K7" s="157" t="s">
        <v>61</v>
      </c>
      <c r="L7" s="157"/>
      <c r="M7" s="157"/>
      <c r="N7" s="157"/>
      <c r="O7" s="157"/>
      <c r="P7" s="157"/>
      <c r="Q7" s="157"/>
      <c r="R7" s="157"/>
      <c r="S7" s="157"/>
      <c r="T7" s="157"/>
      <c r="U7" s="157"/>
    </row>
    <row r="9" spans="1:21" x14ac:dyDescent="0.15">
      <c r="A9" s="47" t="s">
        <v>62</v>
      </c>
    </row>
    <row r="10" spans="1:21" x14ac:dyDescent="0.15">
      <c r="A10" s="1" t="s">
        <v>63</v>
      </c>
      <c r="D10" s="92" t="s">
        <v>65</v>
      </c>
      <c r="E10" s="92"/>
      <c r="F10" s="92"/>
      <c r="G10" s="92"/>
      <c r="H10" s="92"/>
      <c r="I10" s="92"/>
      <c r="J10" s="92"/>
      <c r="K10" s="92"/>
      <c r="L10" s="92"/>
      <c r="M10" s="92"/>
      <c r="N10" s="92"/>
      <c r="O10" s="1" t="s">
        <v>64</v>
      </c>
      <c r="Q10" s="92"/>
      <c r="R10" s="92"/>
      <c r="S10" s="92"/>
      <c r="T10" s="92"/>
      <c r="U10" s="92"/>
    </row>
    <row r="11" spans="1:21" x14ac:dyDescent="0.15">
      <c r="A11" s="1" t="s">
        <v>63</v>
      </c>
      <c r="D11" s="104"/>
      <c r="E11" s="104"/>
      <c r="F11" s="104"/>
      <c r="G11" s="104"/>
      <c r="H11" s="104"/>
      <c r="I11" s="104"/>
      <c r="J11" s="104"/>
      <c r="K11" s="104"/>
      <c r="L11" s="104"/>
      <c r="M11" s="104"/>
      <c r="N11" s="104"/>
      <c r="O11" s="1" t="s">
        <v>64</v>
      </c>
      <c r="Q11" s="104"/>
      <c r="R11" s="104"/>
      <c r="S11" s="104"/>
      <c r="T11" s="104"/>
      <c r="U11" s="104"/>
    </row>
    <row r="12" spans="1:21" x14ac:dyDescent="0.15">
      <c r="A12" s="1" t="s">
        <v>63</v>
      </c>
      <c r="D12" s="104"/>
      <c r="E12" s="104"/>
      <c r="F12" s="104"/>
      <c r="G12" s="104"/>
      <c r="H12" s="104"/>
      <c r="I12" s="104"/>
      <c r="J12" s="104"/>
      <c r="K12" s="104"/>
      <c r="L12" s="104"/>
      <c r="M12" s="104"/>
      <c r="N12" s="104"/>
      <c r="O12" s="1" t="s">
        <v>64</v>
      </c>
      <c r="Q12" s="104"/>
      <c r="R12" s="104"/>
      <c r="S12" s="104"/>
      <c r="T12" s="104"/>
      <c r="U12" s="104"/>
    </row>
    <row r="13" spans="1:21" x14ac:dyDescent="0.15">
      <c r="D13" s="18"/>
      <c r="E13" s="18"/>
      <c r="F13" s="18"/>
      <c r="G13" s="18"/>
      <c r="H13" s="18"/>
      <c r="I13" s="18"/>
      <c r="J13" s="18"/>
      <c r="K13" s="18"/>
      <c r="L13" s="18"/>
      <c r="M13" s="18"/>
      <c r="N13" s="18"/>
      <c r="Q13" s="18"/>
      <c r="R13" s="18"/>
      <c r="S13" s="18"/>
      <c r="T13" s="18"/>
      <c r="U13" s="18"/>
    </row>
    <row r="14" spans="1:21" x14ac:dyDescent="0.15">
      <c r="A14" s="47" t="s">
        <v>66</v>
      </c>
      <c r="D14" s="18"/>
      <c r="E14" s="18"/>
      <c r="F14" s="18"/>
      <c r="G14" s="48" t="s">
        <v>3</v>
      </c>
      <c r="H14" s="157">
        <v>2025</v>
      </c>
      <c r="I14" s="157"/>
      <c r="J14" s="18" t="s">
        <v>67</v>
      </c>
      <c r="K14" s="18"/>
      <c r="L14" s="18"/>
      <c r="M14" s="18" t="s">
        <v>68</v>
      </c>
      <c r="N14" s="18" t="s">
        <v>69</v>
      </c>
      <c r="O14" s="18" t="s">
        <v>70</v>
      </c>
      <c r="P14" s="18" t="s">
        <v>71</v>
      </c>
      <c r="Q14" s="18" t="s">
        <v>72</v>
      </c>
      <c r="R14" s="18"/>
      <c r="S14" s="18"/>
      <c r="T14" s="18"/>
      <c r="U14" s="18"/>
    </row>
    <row r="15" spans="1:21" x14ac:dyDescent="0.15">
      <c r="D15" s="18"/>
      <c r="E15" s="18"/>
      <c r="F15" s="18"/>
      <c r="G15" s="48" t="s">
        <v>3</v>
      </c>
      <c r="H15" s="148">
        <v>2024</v>
      </c>
      <c r="I15" s="148"/>
      <c r="J15" s="18" t="s">
        <v>73</v>
      </c>
      <c r="K15" s="18"/>
      <c r="L15" s="18"/>
      <c r="M15" s="18" t="s">
        <v>68</v>
      </c>
      <c r="N15" s="18" t="s">
        <v>69</v>
      </c>
      <c r="O15" s="18" t="s">
        <v>70</v>
      </c>
      <c r="P15" s="18" t="s">
        <v>71</v>
      </c>
      <c r="Q15" s="18" t="s">
        <v>72</v>
      </c>
      <c r="R15" s="18"/>
      <c r="S15" s="18"/>
      <c r="T15" s="18"/>
      <c r="U15" s="18"/>
    </row>
    <row r="16" spans="1:21" x14ac:dyDescent="0.15">
      <c r="D16" s="18"/>
      <c r="E16" s="18"/>
      <c r="F16" s="18"/>
      <c r="G16" s="18"/>
      <c r="H16" s="18"/>
      <c r="I16" s="18"/>
      <c r="J16" s="18"/>
      <c r="K16" s="18"/>
      <c r="L16" s="18"/>
      <c r="M16" s="18"/>
      <c r="N16" s="18"/>
      <c r="Q16" s="18"/>
      <c r="R16" s="18"/>
      <c r="S16" s="18"/>
      <c r="T16" s="18"/>
      <c r="U16" s="18"/>
    </row>
    <row r="17" spans="1:21" x14ac:dyDescent="0.15">
      <c r="A17" s="47" t="s">
        <v>74</v>
      </c>
      <c r="D17" s="18"/>
      <c r="E17" s="18"/>
      <c r="F17" s="18"/>
      <c r="G17" s="18" t="s">
        <v>75</v>
      </c>
      <c r="H17" s="18"/>
      <c r="I17" s="18"/>
      <c r="J17" s="18"/>
      <c r="K17" s="18"/>
      <c r="L17" s="18"/>
      <c r="M17" s="18"/>
      <c r="N17" s="18"/>
      <c r="Q17" s="18"/>
      <c r="R17" s="18"/>
      <c r="S17" s="18"/>
      <c r="T17" s="18"/>
      <c r="U17" s="18"/>
    </row>
    <row r="18" spans="1:21" x14ac:dyDescent="0.15">
      <c r="B18" s="49"/>
      <c r="C18" s="50" t="s">
        <v>76</v>
      </c>
      <c r="D18" s="6" t="s">
        <v>77</v>
      </c>
      <c r="E18" s="6" t="s">
        <v>77</v>
      </c>
      <c r="F18" s="6" t="s">
        <v>77</v>
      </c>
      <c r="G18" s="6" t="s">
        <v>77</v>
      </c>
      <c r="H18" s="6" t="s">
        <v>77</v>
      </c>
      <c r="I18" s="51" t="s">
        <v>77</v>
      </c>
      <c r="J18" s="7"/>
      <c r="K18" s="7"/>
      <c r="L18" s="7"/>
      <c r="M18" s="7"/>
      <c r="N18" s="7"/>
      <c r="O18" s="7"/>
      <c r="Q18" s="22"/>
      <c r="R18" s="23"/>
      <c r="S18" s="18"/>
      <c r="T18" s="18"/>
      <c r="U18" s="18"/>
    </row>
    <row r="19" spans="1:21" x14ac:dyDescent="0.15">
      <c r="B19" s="52" t="s">
        <v>78</v>
      </c>
      <c r="C19" s="53"/>
      <c r="D19" s="54" t="s">
        <v>79</v>
      </c>
      <c r="E19" s="54" t="s">
        <v>80</v>
      </c>
      <c r="F19" s="54" t="s">
        <v>81</v>
      </c>
      <c r="G19" s="54" t="s">
        <v>82</v>
      </c>
      <c r="H19" s="54" t="s">
        <v>83</v>
      </c>
      <c r="I19" s="55" t="s">
        <v>84</v>
      </c>
      <c r="J19" s="56"/>
      <c r="K19" s="56"/>
      <c r="L19" s="56"/>
      <c r="M19" s="56"/>
      <c r="N19" s="56"/>
      <c r="O19" s="56"/>
      <c r="Q19" s="177" t="s">
        <v>85</v>
      </c>
      <c r="R19" s="178"/>
      <c r="S19" s="18"/>
      <c r="T19" s="18"/>
      <c r="U19" s="18"/>
    </row>
    <row r="20" spans="1:21" x14ac:dyDescent="0.15">
      <c r="B20" s="57" t="s">
        <v>86</v>
      </c>
      <c r="C20" s="11"/>
      <c r="D20" s="33" t="s">
        <v>134</v>
      </c>
      <c r="E20" s="33" t="s">
        <v>134</v>
      </c>
      <c r="F20" s="33" t="s">
        <v>134</v>
      </c>
      <c r="G20" s="33" t="s">
        <v>134</v>
      </c>
      <c r="H20" s="33" t="s">
        <v>134</v>
      </c>
      <c r="I20" s="58" t="s">
        <v>87</v>
      </c>
      <c r="J20" s="19"/>
      <c r="K20" s="19"/>
      <c r="L20" s="19"/>
      <c r="M20" s="19"/>
      <c r="N20" s="19"/>
      <c r="O20" s="19"/>
      <c r="Q20" s="20">
        <f>(COUNTIF(D20:L20,"〇"))/((COUNTIF(D20:L20,"〇"))+(COUNTIF(D20:L20,"×")))*100</f>
        <v>100</v>
      </c>
      <c r="R20" s="59" t="s">
        <v>88</v>
      </c>
      <c r="S20" s="18"/>
      <c r="T20" s="18"/>
      <c r="U20" s="18"/>
    </row>
    <row r="21" spans="1:21" x14ac:dyDescent="0.15">
      <c r="B21" s="57" t="s">
        <v>89</v>
      </c>
      <c r="C21" s="11"/>
      <c r="D21" s="33" t="s">
        <v>87</v>
      </c>
      <c r="E21" s="33" t="s">
        <v>87</v>
      </c>
      <c r="F21" s="60"/>
      <c r="G21" s="60"/>
      <c r="H21" s="60"/>
      <c r="I21" s="61"/>
      <c r="J21" s="19"/>
      <c r="K21" s="19"/>
      <c r="L21" s="19"/>
      <c r="M21" s="19"/>
      <c r="N21" s="19"/>
      <c r="O21" s="19"/>
      <c r="Q21" s="20">
        <f>(COUNTIF(D21:L21,"〇"))/((COUNTIF(D21:L21,"〇"))+(COUNTIF(D21:L21,"×")))*100</f>
        <v>100</v>
      </c>
      <c r="R21" s="59" t="s">
        <v>88</v>
      </c>
      <c r="S21" s="18"/>
      <c r="T21" s="18"/>
      <c r="U21" s="18"/>
    </row>
    <row r="22" spans="1:21" x14ac:dyDescent="0.15">
      <c r="D22" s="46"/>
      <c r="E22" s="46"/>
      <c r="F22" s="46"/>
      <c r="G22" s="46"/>
      <c r="H22" s="46"/>
      <c r="I22" s="46"/>
      <c r="J22" s="46"/>
      <c r="K22" s="46"/>
      <c r="L22" s="46"/>
      <c r="M22" s="46"/>
      <c r="N22" s="46"/>
      <c r="O22" s="46"/>
      <c r="Q22" s="18"/>
      <c r="R22" s="18"/>
      <c r="S22" s="18"/>
      <c r="T22" s="18"/>
      <c r="U22" s="18"/>
    </row>
    <row r="23" spans="1:21" x14ac:dyDescent="0.15">
      <c r="A23" s="47" t="s">
        <v>90</v>
      </c>
      <c r="D23" s="18"/>
      <c r="E23" s="18"/>
      <c r="F23" s="18"/>
      <c r="G23" s="18"/>
      <c r="H23" s="18"/>
      <c r="I23" s="18"/>
      <c r="J23" s="18" t="s">
        <v>91</v>
      </c>
      <c r="K23" s="18"/>
      <c r="L23" s="18"/>
      <c r="M23" s="18"/>
      <c r="N23" s="18"/>
      <c r="Q23" s="18"/>
      <c r="R23" s="18"/>
      <c r="S23" s="18"/>
      <c r="T23" s="18"/>
      <c r="U23" s="18"/>
    </row>
    <row r="24" spans="1:21" x14ac:dyDescent="0.15">
      <c r="B24" s="49"/>
      <c r="C24" s="50" t="s">
        <v>76</v>
      </c>
      <c r="D24" s="6" t="s">
        <v>77</v>
      </c>
      <c r="E24" s="6" t="s">
        <v>77</v>
      </c>
      <c r="F24" s="6" t="s">
        <v>77</v>
      </c>
      <c r="G24" s="6" t="s">
        <v>77</v>
      </c>
      <c r="H24" s="6" t="s">
        <v>77</v>
      </c>
      <c r="I24" s="51" t="s">
        <v>77</v>
      </c>
      <c r="J24" s="7" t="s">
        <v>77</v>
      </c>
      <c r="K24" s="7" t="s">
        <v>77</v>
      </c>
      <c r="L24" s="7" t="s">
        <v>77</v>
      </c>
      <c r="M24" s="7" t="s">
        <v>77</v>
      </c>
      <c r="N24" s="7" t="s">
        <v>77</v>
      </c>
      <c r="O24" s="7"/>
      <c r="Q24" s="22"/>
      <c r="R24" s="23"/>
      <c r="S24" s="18"/>
      <c r="T24" s="18"/>
      <c r="U24" s="18"/>
    </row>
    <row r="25" spans="1:21" x14ac:dyDescent="0.15">
      <c r="B25" s="52" t="s">
        <v>78</v>
      </c>
      <c r="C25" s="53"/>
      <c r="D25" s="54" t="s">
        <v>79</v>
      </c>
      <c r="E25" s="54" t="s">
        <v>80</v>
      </c>
      <c r="F25" s="54" t="s">
        <v>81</v>
      </c>
      <c r="G25" s="54" t="s">
        <v>82</v>
      </c>
      <c r="H25" s="54" t="s">
        <v>83</v>
      </c>
      <c r="I25" s="55" t="s">
        <v>84</v>
      </c>
      <c r="J25" s="56" t="s">
        <v>92</v>
      </c>
      <c r="K25" s="56" t="s">
        <v>93</v>
      </c>
      <c r="L25" s="56" t="s">
        <v>94</v>
      </c>
      <c r="M25" s="56" t="s">
        <v>136</v>
      </c>
      <c r="N25" s="56" t="s">
        <v>137</v>
      </c>
      <c r="O25" s="56"/>
      <c r="Q25" s="177" t="s">
        <v>85</v>
      </c>
      <c r="R25" s="178"/>
      <c r="S25" s="18"/>
      <c r="T25" s="18"/>
      <c r="U25" s="18"/>
    </row>
    <row r="26" spans="1:21" x14ac:dyDescent="0.15">
      <c r="B26" s="57" t="s">
        <v>86</v>
      </c>
      <c r="C26" s="11"/>
      <c r="D26" s="33" t="s">
        <v>134</v>
      </c>
      <c r="E26" s="33" t="s">
        <v>134</v>
      </c>
      <c r="F26" s="33" t="s">
        <v>134</v>
      </c>
      <c r="G26" s="33" t="s">
        <v>134</v>
      </c>
      <c r="H26" s="33" t="s">
        <v>134</v>
      </c>
      <c r="I26" s="33" t="s">
        <v>134</v>
      </c>
      <c r="J26" s="33" t="s">
        <v>134</v>
      </c>
      <c r="K26" s="33" t="s">
        <v>134</v>
      </c>
      <c r="L26" s="33" t="s">
        <v>134</v>
      </c>
      <c r="M26" s="58" t="s">
        <v>134</v>
      </c>
      <c r="N26" s="19" t="s">
        <v>138</v>
      </c>
      <c r="O26" s="19"/>
      <c r="Q26" s="20">
        <f>(COUNTIF(D26:N26,"〇"))/((COUNTIF(D26:N26,"〇"))+(COUNTIF(D26:L26,"×")))*100</f>
        <v>100</v>
      </c>
      <c r="R26" s="59" t="s">
        <v>88</v>
      </c>
      <c r="S26" s="18"/>
      <c r="T26" s="18"/>
      <c r="U26" s="18"/>
    </row>
    <row r="27" spans="1:21" x14ac:dyDescent="0.15">
      <c r="B27" s="57" t="s">
        <v>89</v>
      </c>
      <c r="C27" s="11"/>
      <c r="D27" s="33" t="s">
        <v>87</v>
      </c>
      <c r="E27" s="33" t="s">
        <v>87</v>
      </c>
      <c r="F27" s="61"/>
      <c r="G27" s="61"/>
      <c r="H27" s="61"/>
      <c r="I27" s="61"/>
      <c r="J27" s="21"/>
      <c r="K27" s="21"/>
      <c r="L27" s="61"/>
      <c r="M27" s="24"/>
      <c r="N27" s="19"/>
      <c r="O27" s="19"/>
      <c r="Q27" s="20">
        <f>(COUNTIF(D27:L27,"〇"))/((COUNTIF(D27:L27,"〇"))+(COUNTIF(D27:L27,"×")))*100</f>
        <v>100</v>
      </c>
      <c r="R27" s="59" t="s">
        <v>88</v>
      </c>
      <c r="S27" s="18"/>
      <c r="T27" s="18"/>
      <c r="U27" s="18"/>
    </row>
    <row r="29" spans="1:21" x14ac:dyDescent="0.15">
      <c r="A29" s="47" t="s">
        <v>95</v>
      </c>
    </row>
    <row r="31" spans="1:21" x14ac:dyDescent="0.15">
      <c r="A31" s="62" t="s">
        <v>96</v>
      </c>
      <c r="B31" s="63"/>
      <c r="C31" s="1" t="s">
        <v>97</v>
      </c>
      <c r="D31" s="64"/>
      <c r="E31" s="1" t="s">
        <v>98</v>
      </c>
      <c r="F31" s="64"/>
      <c r="G31" s="1" t="s">
        <v>99</v>
      </c>
      <c r="H31" s="1" t="s">
        <v>100</v>
      </c>
      <c r="I31" s="64"/>
      <c r="J31" s="1" t="s">
        <v>101</v>
      </c>
      <c r="N31" s="2" t="s">
        <v>102</v>
      </c>
      <c r="O31" s="176"/>
      <c r="P31" s="176"/>
      <c r="Q31" s="176"/>
      <c r="R31" s="176"/>
      <c r="S31" s="176"/>
      <c r="T31" s="176"/>
      <c r="U31" s="176"/>
    </row>
    <row r="32" spans="1:21" x14ac:dyDescent="0.15">
      <c r="A32" s="1" t="s">
        <v>103</v>
      </c>
      <c r="C32" s="176"/>
      <c r="D32" s="176"/>
      <c r="E32" s="176"/>
      <c r="F32" s="176"/>
      <c r="G32" s="176"/>
      <c r="H32" s="176"/>
      <c r="I32" s="176"/>
      <c r="J32" s="176"/>
      <c r="K32" s="176"/>
      <c r="L32" s="176"/>
      <c r="M32" s="176"/>
      <c r="N32" s="176"/>
      <c r="O32" s="176"/>
      <c r="P32" s="176"/>
      <c r="Q32" s="176"/>
      <c r="R32" s="176"/>
      <c r="S32" s="176"/>
      <c r="T32" s="176"/>
      <c r="U32" s="176"/>
    </row>
    <row r="33" spans="1:21" x14ac:dyDescent="0.15">
      <c r="A33" s="1" t="s">
        <v>104</v>
      </c>
      <c r="E33" s="176"/>
      <c r="F33" s="176"/>
      <c r="G33" s="176"/>
      <c r="H33" s="176"/>
      <c r="I33" s="176"/>
      <c r="J33" s="176"/>
      <c r="K33" s="176"/>
      <c r="L33" s="176"/>
      <c r="M33" s="176"/>
      <c r="N33" s="176"/>
      <c r="O33" s="176"/>
      <c r="P33" s="176"/>
      <c r="Q33" s="176"/>
      <c r="R33" s="176"/>
      <c r="S33" s="176"/>
      <c r="T33" s="176"/>
      <c r="U33" s="176"/>
    </row>
    <row r="34" spans="1:21" x14ac:dyDescent="0.15">
      <c r="A34" s="1" t="s">
        <v>105</v>
      </c>
      <c r="H34" s="1" t="s">
        <v>106</v>
      </c>
      <c r="M34" s="1" t="s">
        <v>107</v>
      </c>
      <c r="P34" s="65"/>
      <c r="Q34" s="1" t="s">
        <v>108</v>
      </c>
    </row>
    <row r="35" spans="1:21" x14ac:dyDescent="0.15">
      <c r="A35" s="9"/>
      <c r="B35" s="9"/>
      <c r="C35" s="9"/>
      <c r="D35" s="9"/>
      <c r="E35" s="9"/>
      <c r="F35" s="9"/>
      <c r="G35" s="9"/>
      <c r="H35" s="9"/>
      <c r="I35" s="9"/>
      <c r="J35" s="9"/>
      <c r="K35" s="9"/>
      <c r="L35" s="9"/>
      <c r="M35" s="9"/>
      <c r="N35" s="9"/>
      <c r="O35" s="9"/>
      <c r="P35" s="9"/>
      <c r="Q35" s="9"/>
      <c r="R35" s="9"/>
      <c r="S35" s="9"/>
      <c r="T35" s="9"/>
      <c r="U35" s="9"/>
    </row>
    <row r="37" spans="1:21" x14ac:dyDescent="0.15">
      <c r="A37" s="62" t="s">
        <v>96</v>
      </c>
      <c r="B37" s="63"/>
      <c r="C37" s="1" t="s">
        <v>97</v>
      </c>
      <c r="D37" s="64"/>
      <c r="E37" s="1" t="s">
        <v>98</v>
      </c>
      <c r="F37" s="64"/>
      <c r="G37" s="1" t="s">
        <v>99</v>
      </c>
      <c r="H37" s="1" t="s">
        <v>100</v>
      </c>
      <c r="I37" s="64"/>
      <c r="J37" s="1" t="s">
        <v>101</v>
      </c>
      <c r="N37" s="2" t="s">
        <v>102</v>
      </c>
      <c r="O37" s="176"/>
      <c r="P37" s="176"/>
      <c r="Q37" s="176"/>
      <c r="R37" s="176"/>
      <c r="S37" s="176"/>
      <c r="T37" s="176"/>
      <c r="U37" s="176"/>
    </row>
    <row r="38" spans="1:21" x14ac:dyDescent="0.15">
      <c r="A38" s="1" t="s">
        <v>103</v>
      </c>
      <c r="C38" s="176"/>
      <c r="D38" s="176"/>
      <c r="E38" s="176"/>
      <c r="F38" s="176"/>
      <c r="G38" s="176"/>
      <c r="H38" s="176"/>
      <c r="I38" s="176"/>
      <c r="J38" s="176"/>
      <c r="K38" s="176"/>
      <c r="L38" s="176"/>
      <c r="M38" s="176"/>
      <c r="N38" s="176"/>
      <c r="O38" s="176"/>
      <c r="P38" s="176"/>
      <c r="Q38" s="176"/>
      <c r="R38" s="176"/>
      <c r="S38" s="176"/>
      <c r="T38" s="176"/>
      <c r="U38" s="176"/>
    </row>
    <row r="39" spans="1:21" x14ac:dyDescent="0.15">
      <c r="A39" s="1" t="s">
        <v>104</v>
      </c>
      <c r="E39" s="176"/>
      <c r="F39" s="176"/>
      <c r="G39" s="176"/>
      <c r="H39" s="176"/>
      <c r="I39" s="176"/>
      <c r="J39" s="176"/>
      <c r="K39" s="176"/>
      <c r="L39" s="176"/>
      <c r="M39" s="176"/>
      <c r="N39" s="176"/>
      <c r="O39" s="176"/>
      <c r="P39" s="176"/>
      <c r="Q39" s="176"/>
      <c r="R39" s="176"/>
      <c r="S39" s="176"/>
      <c r="T39" s="176"/>
      <c r="U39" s="176"/>
    </row>
    <row r="40" spans="1:21" x14ac:dyDescent="0.15">
      <c r="A40" s="1" t="s">
        <v>105</v>
      </c>
      <c r="H40" s="1" t="s">
        <v>106</v>
      </c>
      <c r="M40" s="1" t="s">
        <v>107</v>
      </c>
      <c r="P40" s="65"/>
      <c r="Q40" s="1" t="s">
        <v>108</v>
      </c>
    </row>
    <row r="41" spans="1:21" x14ac:dyDescent="0.15">
      <c r="A41" s="9"/>
      <c r="B41" s="9"/>
      <c r="C41" s="9"/>
      <c r="D41" s="9"/>
      <c r="E41" s="9"/>
      <c r="F41" s="9"/>
      <c r="G41" s="9"/>
      <c r="H41" s="9"/>
      <c r="I41" s="9"/>
      <c r="J41" s="9"/>
      <c r="K41" s="9"/>
      <c r="L41" s="9"/>
      <c r="M41" s="9"/>
      <c r="N41" s="9"/>
      <c r="O41" s="9"/>
      <c r="P41" s="9"/>
      <c r="Q41" s="9"/>
      <c r="R41" s="9"/>
      <c r="S41" s="9"/>
      <c r="T41" s="9"/>
      <c r="U41" s="9"/>
    </row>
    <row r="43" spans="1:21" x14ac:dyDescent="0.15">
      <c r="A43" s="62" t="s">
        <v>96</v>
      </c>
      <c r="B43" s="63"/>
      <c r="C43" s="1" t="s">
        <v>97</v>
      </c>
      <c r="D43" s="64"/>
      <c r="E43" s="1" t="s">
        <v>98</v>
      </c>
      <c r="F43" s="64"/>
      <c r="G43" s="1" t="s">
        <v>99</v>
      </c>
      <c r="H43" s="1" t="s">
        <v>100</v>
      </c>
      <c r="I43" s="64"/>
      <c r="J43" s="1" t="s">
        <v>101</v>
      </c>
      <c r="N43" s="2" t="s">
        <v>102</v>
      </c>
      <c r="O43" s="176"/>
      <c r="P43" s="176"/>
      <c r="Q43" s="176"/>
      <c r="R43" s="176"/>
      <c r="S43" s="176"/>
      <c r="T43" s="176"/>
      <c r="U43" s="176"/>
    </row>
    <row r="44" spans="1:21" x14ac:dyDescent="0.15">
      <c r="A44" s="1" t="s">
        <v>103</v>
      </c>
      <c r="C44" s="176"/>
      <c r="D44" s="176"/>
      <c r="E44" s="176"/>
      <c r="F44" s="176"/>
      <c r="G44" s="176"/>
      <c r="H44" s="176"/>
      <c r="I44" s="176"/>
      <c r="J44" s="176"/>
      <c r="K44" s="176"/>
      <c r="L44" s="176"/>
      <c r="M44" s="176"/>
      <c r="N44" s="176"/>
      <c r="O44" s="176"/>
      <c r="P44" s="176"/>
      <c r="Q44" s="176"/>
      <c r="R44" s="176"/>
      <c r="S44" s="176"/>
      <c r="T44" s="176"/>
      <c r="U44" s="176"/>
    </row>
    <row r="45" spans="1:21" x14ac:dyDescent="0.15">
      <c r="A45" s="1" t="s">
        <v>104</v>
      </c>
      <c r="E45" s="176"/>
      <c r="F45" s="176"/>
      <c r="G45" s="176"/>
      <c r="H45" s="176"/>
      <c r="I45" s="176"/>
      <c r="J45" s="176"/>
      <c r="K45" s="176"/>
      <c r="L45" s="176"/>
      <c r="M45" s="176"/>
      <c r="N45" s="176"/>
      <c r="O45" s="176"/>
      <c r="P45" s="176"/>
      <c r="Q45" s="176"/>
      <c r="R45" s="176"/>
      <c r="S45" s="176"/>
      <c r="T45" s="176"/>
      <c r="U45" s="176"/>
    </row>
    <row r="46" spans="1:21" x14ac:dyDescent="0.15">
      <c r="A46" s="1" t="s">
        <v>105</v>
      </c>
      <c r="H46" s="1" t="s">
        <v>106</v>
      </c>
      <c r="M46" s="1" t="s">
        <v>107</v>
      </c>
      <c r="P46" s="65"/>
      <c r="Q46" s="1" t="s">
        <v>108</v>
      </c>
    </row>
    <row r="47" spans="1:21" x14ac:dyDescent="0.15">
      <c r="A47" s="9"/>
      <c r="B47" s="9"/>
      <c r="C47" s="9"/>
      <c r="D47" s="9"/>
      <c r="E47" s="9"/>
      <c r="F47" s="9"/>
      <c r="G47" s="9"/>
      <c r="H47" s="9"/>
      <c r="I47" s="9"/>
      <c r="J47" s="9"/>
      <c r="K47" s="9"/>
      <c r="L47" s="9"/>
      <c r="M47" s="9"/>
      <c r="N47" s="9"/>
      <c r="O47" s="9"/>
      <c r="P47" s="9"/>
      <c r="Q47" s="9"/>
      <c r="R47" s="9"/>
      <c r="S47" s="9"/>
      <c r="T47" s="9"/>
      <c r="U47" s="9"/>
    </row>
    <row r="48" spans="1:21" x14ac:dyDescent="0.15">
      <c r="A48" s="10"/>
      <c r="B48" s="10"/>
      <c r="C48" s="10"/>
      <c r="D48" s="10"/>
      <c r="E48" s="10"/>
      <c r="F48" s="10"/>
      <c r="G48" s="10"/>
      <c r="H48" s="10"/>
      <c r="I48" s="10"/>
      <c r="J48" s="10"/>
      <c r="K48" s="10"/>
      <c r="L48" s="10"/>
      <c r="M48" s="10"/>
      <c r="N48" s="10"/>
      <c r="O48" s="10"/>
      <c r="P48" s="10"/>
      <c r="Q48" s="10"/>
      <c r="R48" s="10"/>
      <c r="S48" s="10"/>
      <c r="T48" s="10"/>
      <c r="U48" s="10"/>
    </row>
    <row r="49" spans="1:21" x14ac:dyDescent="0.15">
      <c r="A49" s="47" t="s">
        <v>109</v>
      </c>
      <c r="G49" s="157" t="s">
        <v>113</v>
      </c>
      <c r="H49" s="157"/>
      <c r="I49" s="157"/>
      <c r="J49" s="157"/>
      <c r="K49" s="1" t="s">
        <v>110</v>
      </c>
      <c r="M49" s="157" t="s">
        <v>114</v>
      </c>
      <c r="N49" s="157"/>
      <c r="O49" s="46" t="s">
        <v>111</v>
      </c>
    </row>
    <row r="50" spans="1:21" x14ac:dyDescent="0.15">
      <c r="A50" s="167" t="s">
        <v>135</v>
      </c>
      <c r="B50" s="168"/>
      <c r="C50" s="168"/>
      <c r="D50" s="168"/>
      <c r="E50" s="168"/>
      <c r="F50" s="168"/>
      <c r="G50" s="168"/>
      <c r="H50" s="168"/>
      <c r="I50" s="168"/>
      <c r="J50" s="168"/>
      <c r="K50" s="168"/>
      <c r="L50" s="168"/>
      <c r="M50" s="168"/>
      <c r="N50" s="168"/>
      <c r="O50" s="168"/>
      <c r="P50" s="168"/>
      <c r="Q50" s="168"/>
      <c r="R50" s="168"/>
      <c r="S50" s="168"/>
      <c r="T50" s="168"/>
      <c r="U50" s="169"/>
    </row>
    <row r="51" spans="1:21" x14ac:dyDescent="0.15">
      <c r="A51" s="170"/>
      <c r="B51" s="171"/>
      <c r="C51" s="171"/>
      <c r="D51" s="171"/>
      <c r="E51" s="171"/>
      <c r="F51" s="171"/>
      <c r="G51" s="171"/>
      <c r="H51" s="171"/>
      <c r="I51" s="171"/>
      <c r="J51" s="171"/>
      <c r="K51" s="171"/>
      <c r="L51" s="171"/>
      <c r="M51" s="171"/>
      <c r="N51" s="171"/>
      <c r="O51" s="171"/>
      <c r="P51" s="171"/>
      <c r="Q51" s="171"/>
      <c r="R51" s="171"/>
      <c r="S51" s="171"/>
      <c r="T51" s="171"/>
      <c r="U51" s="172"/>
    </row>
    <row r="52" spans="1:21" x14ac:dyDescent="0.15">
      <c r="A52" s="170"/>
      <c r="B52" s="171"/>
      <c r="C52" s="171"/>
      <c r="D52" s="171"/>
      <c r="E52" s="171"/>
      <c r="F52" s="171"/>
      <c r="G52" s="171"/>
      <c r="H52" s="171"/>
      <c r="I52" s="171"/>
      <c r="J52" s="171"/>
      <c r="K52" s="171"/>
      <c r="L52" s="171"/>
      <c r="M52" s="171"/>
      <c r="N52" s="171"/>
      <c r="O52" s="171"/>
      <c r="P52" s="171"/>
      <c r="Q52" s="171"/>
      <c r="R52" s="171"/>
      <c r="S52" s="171"/>
      <c r="T52" s="171"/>
      <c r="U52" s="172"/>
    </row>
    <row r="53" spans="1:21" x14ac:dyDescent="0.15">
      <c r="A53" s="170"/>
      <c r="B53" s="171"/>
      <c r="C53" s="171"/>
      <c r="D53" s="171"/>
      <c r="E53" s="171"/>
      <c r="F53" s="171"/>
      <c r="G53" s="171"/>
      <c r="H53" s="171"/>
      <c r="I53" s="171"/>
      <c r="J53" s="171"/>
      <c r="K53" s="171"/>
      <c r="L53" s="171"/>
      <c r="M53" s="171"/>
      <c r="N53" s="171"/>
      <c r="O53" s="171"/>
      <c r="P53" s="171"/>
      <c r="Q53" s="171"/>
      <c r="R53" s="171"/>
      <c r="S53" s="171"/>
      <c r="T53" s="171"/>
      <c r="U53" s="172"/>
    </row>
    <row r="54" spans="1:21" x14ac:dyDescent="0.15">
      <c r="A54" s="173"/>
      <c r="B54" s="174"/>
      <c r="C54" s="174"/>
      <c r="D54" s="174"/>
      <c r="E54" s="174"/>
      <c r="F54" s="174"/>
      <c r="G54" s="174"/>
      <c r="H54" s="174"/>
      <c r="I54" s="174"/>
      <c r="J54" s="174"/>
      <c r="K54" s="174"/>
      <c r="L54" s="174"/>
      <c r="M54" s="174"/>
      <c r="N54" s="174"/>
      <c r="O54" s="174"/>
      <c r="P54" s="174"/>
      <c r="Q54" s="174"/>
      <c r="R54" s="174"/>
      <c r="S54" s="174"/>
      <c r="T54" s="174"/>
      <c r="U54" s="175"/>
    </row>
    <row r="56" spans="1:21" x14ac:dyDescent="0.15">
      <c r="A56" s="47" t="s">
        <v>112</v>
      </c>
    </row>
    <row r="57" spans="1:21" x14ac:dyDescent="0.15">
      <c r="A57" s="66"/>
      <c r="B57" s="67"/>
      <c r="C57" s="67"/>
      <c r="D57" s="67"/>
      <c r="E57" s="67"/>
      <c r="F57" s="67"/>
      <c r="G57" s="67"/>
      <c r="H57" s="67"/>
      <c r="I57" s="67"/>
      <c r="J57" s="67"/>
      <c r="K57" s="67"/>
      <c r="L57" s="67"/>
      <c r="M57" s="67"/>
      <c r="N57" s="67"/>
      <c r="O57" s="67"/>
      <c r="P57" s="67"/>
      <c r="Q57" s="67"/>
      <c r="R57" s="67"/>
      <c r="S57" s="67"/>
      <c r="T57" s="67"/>
      <c r="U57" s="68"/>
    </row>
    <row r="58" spans="1:21" x14ac:dyDescent="0.15">
      <c r="A58" s="69"/>
      <c r="B58" s="65"/>
      <c r="C58" s="65"/>
      <c r="D58" s="65"/>
      <c r="E58" s="65"/>
      <c r="F58" s="65"/>
      <c r="G58" s="65"/>
      <c r="H58" s="65"/>
      <c r="I58" s="65"/>
      <c r="J58" s="65"/>
      <c r="K58" s="65"/>
      <c r="L58" s="65"/>
      <c r="M58" s="65"/>
      <c r="N58" s="65"/>
      <c r="O58" s="65"/>
      <c r="P58" s="65"/>
      <c r="Q58" s="65"/>
      <c r="R58" s="65"/>
      <c r="S58" s="65"/>
      <c r="T58" s="65"/>
      <c r="U58" s="70"/>
    </row>
    <row r="59" spans="1:21" x14ac:dyDescent="0.15">
      <c r="A59" s="71"/>
      <c r="B59" s="17"/>
      <c r="C59" s="17"/>
      <c r="D59" s="17"/>
      <c r="E59" s="17"/>
      <c r="F59" s="17"/>
      <c r="G59" s="17"/>
      <c r="H59" s="17"/>
      <c r="I59" s="17"/>
      <c r="J59" s="17"/>
      <c r="K59" s="17"/>
      <c r="L59" s="17"/>
      <c r="M59" s="17"/>
      <c r="N59" s="17"/>
      <c r="O59" s="17"/>
      <c r="P59" s="17"/>
      <c r="Q59" s="17"/>
      <c r="R59" s="17"/>
      <c r="S59" s="17"/>
      <c r="T59" s="17"/>
      <c r="U59" s="72"/>
    </row>
  </sheetData>
  <mergeCells count="30">
    <mergeCell ref="O4:P4"/>
    <mergeCell ref="A5:C5"/>
    <mergeCell ref="D5:H5"/>
    <mergeCell ref="I5:J5"/>
    <mergeCell ref="K5:O5"/>
    <mergeCell ref="P5:Q5"/>
    <mergeCell ref="Q25:R25"/>
    <mergeCell ref="R5:U5"/>
    <mergeCell ref="K7:U7"/>
    <mergeCell ref="D10:N10"/>
    <mergeCell ref="Q10:U10"/>
    <mergeCell ref="D11:N11"/>
    <mergeCell ref="Q11:U11"/>
    <mergeCell ref="D12:N12"/>
    <mergeCell ref="Q12:U12"/>
    <mergeCell ref="H14:I14"/>
    <mergeCell ref="H15:I15"/>
    <mergeCell ref="Q19:R19"/>
    <mergeCell ref="A50:U54"/>
    <mergeCell ref="O31:U31"/>
    <mergeCell ref="C32:U32"/>
    <mergeCell ref="E33:U33"/>
    <mergeCell ref="O37:U37"/>
    <mergeCell ref="C38:U38"/>
    <mergeCell ref="E39:U39"/>
    <mergeCell ref="O43:U43"/>
    <mergeCell ref="C44:U44"/>
    <mergeCell ref="E45:U45"/>
    <mergeCell ref="G49:J49"/>
    <mergeCell ref="M49:N49"/>
  </mergeCells>
  <phoneticPr fontId="1"/>
  <pageMargins left="0.70866141732283472" right="0.70866141732283472" top="0.74803149606299213" bottom="0.74803149606299213" header="0.31496062992125984" footer="0.31496062992125984"/>
  <pageSetup paperSize="9" orientation="portrait" r:id="rId1"/>
  <headerFooter>
    <oddHeader>&amp;R201907版</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114"/>
  <sheetViews>
    <sheetView tabSelected="1" view="pageBreakPreview" zoomScale="110" zoomScaleNormal="100" zoomScaleSheetLayoutView="110" workbookViewId="0">
      <selection activeCell="A2" sqref="A2:F2"/>
    </sheetView>
  </sheetViews>
  <sheetFormatPr defaultRowHeight="13.5" x14ac:dyDescent="0.15"/>
  <cols>
    <col min="1" max="30" width="4.125" style="1" customWidth="1"/>
    <col min="31" max="256" width="9" style="1"/>
    <col min="257" max="286" width="4.125" style="1" customWidth="1"/>
    <col min="287" max="512" width="9" style="1"/>
    <col min="513" max="542" width="4.125" style="1" customWidth="1"/>
    <col min="543" max="768" width="9" style="1"/>
    <col min="769" max="798" width="4.125" style="1" customWidth="1"/>
    <col min="799" max="1024" width="9" style="1"/>
    <col min="1025" max="1054" width="4.125" style="1" customWidth="1"/>
    <col min="1055" max="1280" width="9" style="1"/>
    <col min="1281" max="1310" width="4.125" style="1" customWidth="1"/>
    <col min="1311" max="1536" width="9" style="1"/>
    <col min="1537" max="1566" width="4.125" style="1" customWidth="1"/>
    <col min="1567" max="1792" width="9" style="1"/>
    <col min="1793" max="1822" width="4.125" style="1" customWidth="1"/>
    <col min="1823" max="2048" width="9" style="1"/>
    <col min="2049" max="2078" width="4.125" style="1" customWidth="1"/>
    <col min="2079" max="2304" width="9" style="1"/>
    <col min="2305" max="2334" width="4.125" style="1" customWidth="1"/>
    <col min="2335" max="2560" width="9" style="1"/>
    <col min="2561" max="2590" width="4.125" style="1" customWidth="1"/>
    <col min="2591" max="2816" width="9" style="1"/>
    <col min="2817" max="2846" width="4.125" style="1" customWidth="1"/>
    <col min="2847" max="3072" width="9" style="1"/>
    <col min="3073" max="3102" width="4.125" style="1" customWidth="1"/>
    <col min="3103" max="3328" width="9" style="1"/>
    <col min="3329" max="3358" width="4.125" style="1" customWidth="1"/>
    <col min="3359" max="3584" width="9" style="1"/>
    <col min="3585" max="3614" width="4.125" style="1" customWidth="1"/>
    <col min="3615" max="3840" width="9" style="1"/>
    <col min="3841" max="3870" width="4.125" style="1" customWidth="1"/>
    <col min="3871" max="4096" width="9" style="1"/>
    <col min="4097" max="4126" width="4.125" style="1" customWidth="1"/>
    <col min="4127" max="4352" width="9" style="1"/>
    <col min="4353" max="4382" width="4.125" style="1" customWidth="1"/>
    <col min="4383" max="4608" width="9" style="1"/>
    <col min="4609" max="4638" width="4.125" style="1" customWidth="1"/>
    <col min="4639" max="4864" width="9" style="1"/>
    <col min="4865" max="4894" width="4.125" style="1" customWidth="1"/>
    <col min="4895" max="5120" width="9" style="1"/>
    <col min="5121" max="5150" width="4.125" style="1" customWidth="1"/>
    <col min="5151" max="5376" width="9" style="1"/>
    <col min="5377" max="5406" width="4.125" style="1" customWidth="1"/>
    <col min="5407" max="5632" width="9" style="1"/>
    <col min="5633" max="5662" width="4.125" style="1" customWidth="1"/>
    <col min="5663" max="5888" width="9" style="1"/>
    <col min="5889" max="5918" width="4.125" style="1" customWidth="1"/>
    <col min="5919" max="6144" width="9" style="1"/>
    <col min="6145" max="6174" width="4.125" style="1" customWidth="1"/>
    <col min="6175" max="6400" width="9" style="1"/>
    <col min="6401" max="6430" width="4.125" style="1" customWidth="1"/>
    <col min="6431" max="6656" width="9" style="1"/>
    <col min="6657" max="6686" width="4.125" style="1" customWidth="1"/>
    <col min="6687" max="6912" width="9" style="1"/>
    <col min="6913" max="6942" width="4.125" style="1" customWidth="1"/>
    <col min="6943" max="7168" width="9" style="1"/>
    <col min="7169" max="7198" width="4.125" style="1" customWidth="1"/>
    <col min="7199" max="7424" width="9" style="1"/>
    <col min="7425" max="7454" width="4.125" style="1" customWidth="1"/>
    <col min="7455" max="7680" width="9" style="1"/>
    <col min="7681" max="7710" width="4.125" style="1" customWidth="1"/>
    <col min="7711" max="7936" width="9" style="1"/>
    <col min="7937" max="7966" width="4.125" style="1" customWidth="1"/>
    <col min="7967" max="8192" width="9" style="1"/>
    <col min="8193" max="8222" width="4.125" style="1" customWidth="1"/>
    <col min="8223" max="8448" width="9" style="1"/>
    <col min="8449" max="8478" width="4.125" style="1" customWidth="1"/>
    <col min="8479" max="8704" width="9" style="1"/>
    <col min="8705" max="8734" width="4.125" style="1" customWidth="1"/>
    <col min="8735" max="8960" width="9" style="1"/>
    <col min="8961" max="8990" width="4.125" style="1" customWidth="1"/>
    <col min="8991" max="9216" width="9" style="1"/>
    <col min="9217" max="9246" width="4.125" style="1" customWidth="1"/>
    <col min="9247" max="9472" width="9" style="1"/>
    <col min="9473" max="9502" width="4.125" style="1" customWidth="1"/>
    <col min="9503" max="9728" width="9" style="1"/>
    <col min="9729" max="9758" width="4.125" style="1" customWidth="1"/>
    <col min="9759" max="9984" width="9" style="1"/>
    <col min="9985" max="10014" width="4.125" style="1" customWidth="1"/>
    <col min="10015" max="10240" width="9" style="1"/>
    <col min="10241" max="10270" width="4.125" style="1" customWidth="1"/>
    <col min="10271" max="10496" width="9" style="1"/>
    <col min="10497" max="10526" width="4.125" style="1" customWidth="1"/>
    <col min="10527" max="10752" width="9" style="1"/>
    <col min="10753" max="10782" width="4.125" style="1" customWidth="1"/>
    <col min="10783" max="11008" width="9" style="1"/>
    <col min="11009" max="11038" width="4.125" style="1" customWidth="1"/>
    <col min="11039" max="11264" width="9" style="1"/>
    <col min="11265" max="11294" width="4.125" style="1" customWidth="1"/>
    <col min="11295" max="11520" width="9" style="1"/>
    <col min="11521" max="11550" width="4.125" style="1" customWidth="1"/>
    <col min="11551" max="11776" width="9" style="1"/>
    <col min="11777" max="11806" width="4.125" style="1" customWidth="1"/>
    <col min="11807" max="12032" width="9" style="1"/>
    <col min="12033" max="12062" width="4.125" style="1" customWidth="1"/>
    <col min="12063" max="12288" width="9" style="1"/>
    <col min="12289" max="12318" width="4.125" style="1" customWidth="1"/>
    <col min="12319" max="12544" width="9" style="1"/>
    <col min="12545" max="12574" width="4.125" style="1" customWidth="1"/>
    <col min="12575" max="12800" width="9" style="1"/>
    <col min="12801" max="12830" width="4.125" style="1" customWidth="1"/>
    <col min="12831" max="13056" width="9" style="1"/>
    <col min="13057" max="13086" width="4.125" style="1" customWidth="1"/>
    <col min="13087" max="13312" width="9" style="1"/>
    <col min="13313" max="13342" width="4.125" style="1" customWidth="1"/>
    <col min="13343" max="13568" width="9" style="1"/>
    <col min="13569" max="13598" width="4.125" style="1" customWidth="1"/>
    <col min="13599" max="13824" width="9" style="1"/>
    <col min="13825" max="13854" width="4.125" style="1" customWidth="1"/>
    <col min="13855" max="14080" width="9" style="1"/>
    <col min="14081" max="14110" width="4.125" style="1" customWidth="1"/>
    <col min="14111" max="14336" width="9" style="1"/>
    <col min="14337" max="14366" width="4.125" style="1" customWidth="1"/>
    <col min="14367" max="14592" width="9" style="1"/>
    <col min="14593" max="14622" width="4.125" style="1" customWidth="1"/>
    <col min="14623" max="14848" width="9" style="1"/>
    <col min="14849" max="14878" width="4.125" style="1" customWidth="1"/>
    <col min="14879" max="15104" width="9" style="1"/>
    <col min="15105" max="15134" width="4.125" style="1" customWidth="1"/>
    <col min="15135" max="15360" width="9" style="1"/>
    <col min="15361" max="15390" width="4.125" style="1" customWidth="1"/>
    <col min="15391" max="15616" width="9" style="1"/>
    <col min="15617" max="15646" width="4.125" style="1" customWidth="1"/>
    <col min="15647" max="15872" width="9" style="1"/>
    <col min="15873" max="15902" width="4.125" style="1" customWidth="1"/>
    <col min="15903" max="16128" width="9" style="1"/>
    <col min="16129" max="16158" width="4.125" style="1" customWidth="1"/>
    <col min="16159" max="16384" width="9" style="1"/>
  </cols>
  <sheetData>
    <row r="1" spans="1:21" x14ac:dyDescent="0.15">
      <c r="U1" s="2" t="s">
        <v>139</v>
      </c>
    </row>
    <row r="2" spans="1:21" ht="17.25" x14ac:dyDescent="0.15">
      <c r="A2" s="158" t="s">
        <v>140</v>
      </c>
      <c r="B2" s="158"/>
      <c r="C2" s="158"/>
      <c r="D2" s="158"/>
      <c r="E2" s="158"/>
      <c r="F2" s="158"/>
      <c r="G2" s="3" t="s">
        <v>0</v>
      </c>
      <c r="H2" s="3"/>
      <c r="I2" s="3"/>
      <c r="J2" s="3"/>
      <c r="K2" s="3"/>
      <c r="L2" s="3"/>
      <c r="M2" s="3"/>
      <c r="N2" s="3"/>
      <c r="O2" s="3"/>
      <c r="P2" s="3"/>
      <c r="Q2" s="3"/>
      <c r="R2" s="3"/>
      <c r="S2" s="3"/>
      <c r="T2" s="3"/>
      <c r="U2" s="3"/>
    </row>
    <row r="3" spans="1:21" ht="13.5" customHeight="1" x14ac:dyDescent="0.15">
      <c r="A3" s="4"/>
      <c r="B3" s="4"/>
      <c r="C3" s="4"/>
      <c r="D3" s="4"/>
      <c r="E3" s="4"/>
      <c r="F3" s="4"/>
      <c r="G3" s="4"/>
      <c r="H3" s="4"/>
      <c r="I3" s="4"/>
      <c r="J3" s="4"/>
      <c r="K3" s="4"/>
      <c r="L3" s="4"/>
      <c r="M3" s="4"/>
      <c r="N3" s="4"/>
      <c r="O3" s="4"/>
      <c r="P3" s="4"/>
      <c r="Q3" s="4"/>
      <c r="R3" s="4"/>
      <c r="S3" s="4"/>
      <c r="T3" s="4"/>
      <c r="U3" s="4"/>
    </row>
    <row r="4" spans="1:21" ht="13.5" customHeight="1" x14ac:dyDescent="0.15">
      <c r="A4" s="4"/>
      <c r="B4" s="4"/>
      <c r="C4" s="4"/>
      <c r="D4" s="4"/>
      <c r="E4" s="4"/>
      <c r="F4" s="4"/>
      <c r="G4" s="4"/>
      <c r="H4" s="4"/>
      <c r="I4" s="4"/>
      <c r="J4" s="4"/>
      <c r="K4" s="4"/>
      <c r="L4" s="4"/>
      <c r="M4" s="4"/>
      <c r="N4" s="161" t="s">
        <v>141</v>
      </c>
      <c r="O4" s="162"/>
      <c r="P4" s="161" t="str">
        <f>'[2]研修等参加希望書・予算書（例）'!P3</f>
        <v>深澤</v>
      </c>
      <c r="Q4" s="162"/>
      <c r="R4" s="161" t="str">
        <f>'[2]研修等参加希望書・予算書（例）'!R3</f>
        <v>〇〇</v>
      </c>
      <c r="S4" s="162"/>
      <c r="T4" s="161" t="str">
        <f>'[2]研修等参加希望書・予算書（例）'!T3</f>
        <v>△△</v>
      </c>
      <c r="U4" s="162"/>
    </row>
    <row r="5" spans="1:21" ht="13.5" customHeight="1" x14ac:dyDescent="0.15">
      <c r="A5" s="4"/>
      <c r="B5" s="4"/>
      <c r="C5" s="4"/>
      <c r="D5" s="4"/>
      <c r="E5" s="4"/>
      <c r="F5" s="4"/>
      <c r="G5" s="4"/>
      <c r="H5" s="4"/>
      <c r="I5" s="4"/>
      <c r="J5" s="4"/>
      <c r="K5" s="4"/>
      <c r="L5" s="4"/>
      <c r="M5" s="4"/>
      <c r="N5" s="74"/>
      <c r="O5" s="75" t="s">
        <v>160</v>
      </c>
      <c r="P5" s="74"/>
      <c r="Q5" s="73" t="s">
        <v>142</v>
      </c>
      <c r="R5" s="74"/>
      <c r="S5" s="75" t="s">
        <v>143</v>
      </c>
      <c r="T5" s="74"/>
      <c r="U5" s="75" t="s">
        <v>144</v>
      </c>
    </row>
    <row r="6" spans="1:21" ht="13.5" customHeight="1" x14ac:dyDescent="0.15">
      <c r="A6" s="4"/>
      <c r="B6" s="4"/>
      <c r="C6" s="4"/>
      <c r="D6" s="4"/>
      <c r="E6" s="4"/>
      <c r="F6" s="4"/>
      <c r="G6" s="4"/>
      <c r="H6" s="4"/>
      <c r="I6" s="4"/>
      <c r="J6" s="4"/>
      <c r="K6" s="4"/>
      <c r="L6" s="4"/>
      <c r="M6" s="4"/>
      <c r="N6" s="6"/>
      <c r="O6" s="7"/>
      <c r="P6" s="6"/>
      <c r="Q6" s="10"/>
      <c r="R6" s="6"/>
      <c r="S6" s="7"/>
      <c r="T6" s="6"/>
      <c r="U6" s="7"/>
    </row>
    <row r="7" spans="1:21" ht="13.5" customHeight="1" x14ac:dyDescent="0.15">
      <c r="E7" s="1" t="s">
        <v>2</v>
      </c>
      <c r="N7" s="8"/>
      <c r="O7" s="5"/>
      <c r="P7" s="8"/>
      <c r="R7" s="8"/>
      <c r="S7" s="5"/>
      <c r="T7" s="8"/>
      <c r="U7" s="5"/>
    </row>
    <row r="8" spans="1:21" ht="13.5" customHeight="1" x14ac:dyDescent="0.15">
      <c r="E8" s="76" t="s">
        <v>3</v>
      </c>
      <c r="F8" s="181">
        <v>2025</v>
      </c>
      <c r="G8" s="181"/>
      <c r="H8" s="9" t="s">
        <v>4</v>
      </c>
      <c r="I8" s="77">
        <v>11</v>
      </c>
      <c r="J8" s="9" t="s">
        <v>5</v>
      </c>
      <c r="K8" s="77">
        <v>3</v>
      </c>
      <c r="L8" s="9" t="s">
        <v>6</v>
      </c>
      <c r="N8" s="74"/>
      <c r="O8" s="75" t="s">
        <v>7</v>
      </c>
      <c r="P8" s="74"/>
      <c r="Q8" s="73" t="s">
        <v>7</v>
      </c>
      <c r="R8" s="74"/>
      <c r="S8" s="75" t="s">
        <v>7</v>
      </c>
      <c r="T8" s="74"/>
      <c r="U8" s="75" t="s">
        <v>7</v>
      </c>
    </row>
    <row r="10" spans="1:21" x14ac:dyDescent="0.15">
      <c r="A10" s="180" t="s">
        <v>8</v>
      </c>
      <c r="B10" s="179"/>
      <c r="C10" s="179"/>
      <c r="D10" s="179" t="s">
        <v>133</v>
      </c>
      <c r="E10" s="179"/>
      <c r="F10" s="179"/>
      <c r="G10" s="179"/>
      <c r="H10" s="179"/>
      <c r="I10" s="179" t="s">
        <v>9</v>
      </c>
      <c r="J10" s="179"/>
      <c r="K10" s="179" t="s">
        <v>158</v>
      </c>
      <c r="L10" s="179"/>
      <c r="M10" s="179"/>
      <c r="N10" s="179"/>
      <c r="O10" s="179"/>
      <c r="P10" s="179" t="s">
        <v>11</v>
      </c>
      <c r="Q10" s="179"/>
      <c r="R10" s="179" t="s">
        <v>159</v>
      </c>
      <c r="S10" s="179"/>
      <c r="T10" s="179"/>
      <c r="U10" s="107"/>
    </row>
    <row r="11" spans="1:21" x14ac:dyDescent="0.15">
      <c r="A11" s="6" t="s">
        <v>13</v>
      </c>
      <c r="B11" s="10"/>
      <c r="C11" s="10"/>
      <c r="D11" s="10"/>
      <c r="E11" s="10"/>
      <c r="F11" s="10"/>
      <c r="G11" s="10"/>
      <c r="H11" s="10"/>
      <c r="I11" s="10"/>
      <c r="J11" s="10"/>
      <c r="K11" s="10"/>
      <c r="L11" s="10"/>
      <c r="M11" s="10"/>
      <c r="N11" s="10"/>
      <c r="O11" s="10"/>
      <c r="P11" s="10"/>
      <c r="Q11" s="10"/>
      <c r="R11" s="10"/>
      <c r="S11" s="10"/>
      <c r="T11" s="10"/>
      <c r="U11" s="7"/>
    </row>
    <row r="12" spans="1:21" x14ac:dyDescent="0.15">
      <c r="A12" s="78"/>
      <c r="B12" s="9"/>
      <c r="C12" s="9"/>
      <c r="D12" s="92" t="s">
        <v>116</v>
      </c>
      <c r="E12" s="92"/>
      <c r="F12" s="92"/>
      <c r="G12" s="92"/>
      <c r="H12" s="92"/>
      <c r="I12" s="92"/>
      <c r="J12" s="92"/>
      <c r="K12" s="92"/>
      <c r="L12" s="92"/>
      <c r="M12" s="92"/>
      <c r="N12" s="92"/>
      <c r="O12" s="92"/>
      <c r="P12" s="92"/>
      <c r="Q12" s="92"/>
      <c r="R12" s="92"/>
      <c r="S12" s="92"/>
      <c r="T12" s="92"/>
      <c r="U12" s="93"/>
    </row>
    <row r="13" spans="1:21" x14ac:dyDescent="0.15">
      <c r="A13" s="147" t="s">
        <v>14</v>
      </c>
      <c r="B13" s="148"/>
      <c r="C13" s="148"/>
      <c r="D13" s="104" t="s">
        <v>117</v>
      </c>
      <c r="E13" s="104"/>
      <c r="F13" s="104"/>
      <c r="G13" s="104"/>
      <c r="H13" s="104"/>
      <c r="I13" s="104"/>
      <c r="J13" s="104"/>
      <c r="K13" s="104"/>
      <c r="L13" s="104"/>
      <c r="M13" s="104"/>
      <c r="N13" s="104"/>
      <c r="O13" s="104"/>
      <c r="P13" s="104"/>
      <c r="Q13" s="104"/>
      <c r="R13" s="104"/>
      <c r="S13" s="104"/>
      <c r="T13" s="104"/>
      <c r="U13" s="149"/>
    </row>
    <row r="14" spans="1:21" x14ac:dyDescent="0.15">
      <c r="A14" s="147" t="s">
        <v>15</v>
      </c>
      <c r="B14" s="148"/>
      <c r="C14" s="148"/>
      <c r="D14" s="38" t="s">
        <v>16</v>
      </c>
      <c r="E14" s="39" t="s">
        <v>118</v>
      </c>
      <c r="F14" s="39"/>
      <c r="G14" s="39"/>
      <c r="H14" s="39" t="s">
        <v>119</v>
      </c>
      <c r="I14" s="39"/>
      <c r="J14" s="39"/>
      <c r="K14" s="39"/>
      <c r="L14" s="39"/>
      <c r="M14" s="39"/>
      <c r="N14" s="39"/>
      <c r="O14" s="39"/>
      <c r="P14" s="148" t="s">
        <v>17</v>
      </c>
      <c r="Q14" s="148"/>
      <c r="R14" s="148" t="s">
        <v>120</v>
      </c>
      <c r="S14" s="148"/>
      <c r="T14" s="148"/>
      <c r="U14" s="150"/>
    </row>
    <row r="15" spans="1:21" x14ac:dyDescent="0.15">
      <c r="A15" s="147" t="s">
        <v>18</v>
      </c>
      <c r="B15" s="148"/>
      <c r="C15" s="148"/>
      <c r="D15" s="39" t="s">
        <v>3</v>
      </c>
      <c r="E15" s="148">
        <v>2025</v>
      </c>
      <c r="F15" s="148"/>
      <c r="G15" s="39" t="s">
        <v>4</v>
      </c>
      <c r="H15" s="39">
        <v>10</v>
      </c>
      <c r="I15" s="39" t="s">
        <v>5</v>
      </c>
      <c r="J15" s="39">
        <v>28</v>
      </c>
      <c r="K15" s="39" t="s">
        <v>6</v>
      </c>
      <c r="L15" s="39" t="s">
        <v>54</v>
      </c>
      <c r="M15" s="39" t="s">
        <v>3</v>
      </c>
      <c r="N15" s="148">
        <v>2025</v>
      </c>
      <c r="O15" s="148"/>
      <c r="P15" s="39" t="s">
        <v>4</v>
      </c>
      <c r="Q15" s="39">
        <v>10</v>
      </c>
      <c r="R15" s="39" t="s">
        <v>5</v>
      </c>
      <c r="S15" s="39">
        <v>29</v>
      </c>
      <c r="T15" s="39" t="s">
        <v>6</v>
      </c>
      <c r="U15" s="40"/>
    </row>
    <row r="16" spans="1:21" x14ac:dyDescent="0.15">
      <c r="A16" s="147" t="s">
        <v>19</v>
      </c>
      <c r="B16" s="148"/>
      <c r="C16" s="148"/>
      <c r="D16" s="104" t="s">
        <v>121</v>
      </c>
      <c r="E16" s="104"/>
      <c r="F16" s="104"/>
      <c r="G16" s="104"/>
      <c r="H16" s="104"/>
      <c r="I16" s="104"/>
      <c r="J16" s="104"/>
      <c r="K16" s="104"/>
      <c r="L16" s="104"/>
      <c r="M16" s="104"/>
      <c r="N16" s="104"/>
      <c r="O16" s="104"/>
      <c r="P16" s="104"/>
      <c r="Q16" s="104"/>
      <c r="R16" s="104"/>
      <c r="S16" s="104"/>
      <c r="T16" s="104"/>
      <c r="U16" s="149"/>
    </row>
    <row r="17" spans="1:21" x14ac:dyDescent="0.15">
      <c r="A17" s="147" t="s">
        <v>20</v>
      </c>
      <c r="B17" s="148"/>
      <c r="C17" s="148"/>
      <c r="D17" s="38" t="s">
        <v>16</v>
      </c>
      <c r="E17" s="39" t="s">
        <v>118</v>
      </c>
      <c r="F17" s="39"/>
      <c r="G17" s="39"/>
      <c r="H17" s="39" t="s">
        <v>119</v>
      </c>
      <c r="I17" s="39"/>
      <c r="J17" s="39"/>
      <c r="K17" s="39"/>
      <c r="L17" s="39"/>
      <c r="M17" s="39"/>
      <c r="N17" s="39"/>
      <c r="O17" s="39"/>
      <c r="P17" s="148" t="s">
        <v>17</v>
      </c>
      <c r="Q17" s="148"/>
      <c r="R17" s="148" t="s">
        <v>120</v>
      </c>
      <c r="S17" s="148"/>
      <c r="T17" s="148"/>
      <c r="U17" s="150"/>
    </row>
    <row r="19" spans="1:21" x14ac:dyDescent="0.15">
      <c r="U19" s="2" t="s">
        <v>145</v>
      </c>
    </row>
    <row r="21" spans="1:21" x14ac:dyDescent="0.15">
      <c r="N21" s="1" t="s">
        <v>146</v>
      </c>
      <c r="P21" s="183" t="str">
        <f>D10</f>
        <v>上地　真琴</v>
      </c>
      <c r="Q21" s="183"/>
      <c r="R21" s="183"/>
      <c r="S21" s="183"/>
      <c r="T21" s="183"/>
      <c r="U21" s="9" t="s">
        <v>7</v>
      </c>
    </row>
    <row r="22" spans="1:21" x14ac:dyDescent="0.15">
      <c r="A22" s="1" t="s">
        <v>21</v>
      </c>
    </row>
    <row r="24" spans="1:21" x14ac:dyDescent="0.15">
      <c r="A24" s="1" t="s">
        <v>147</v>
      </c>
      <c r="C24" s="25"/>
      <c r="D24" s="25"/>
      <c r="E24" s="25"/>
      <c r="F24" s="25"/>
      <c r="G24" s="25"/>
      <c r="H24" s="25"/>
      <c r="I24" s="25"/>
      <c r="J24" s="25"/>
      <c r="K24" s="25"/>
      <c r="L24" s="25"/>
      <c r="M24" s="25"/>
      <c r="N24" s="1" t="s">
        <v>148</v>
      </c>
    </row>
    <row r="25" spans="1:21" x14ac:dyDescent="0.15">
      <c r="A25" s="184" t="s">
        <v>22</v>
      </c>
      <c r="B25" s="184"/>
      <c r="C25" s="185" t="s">
        <v>23</v>
      </c>
      <c r="D25" s="185"/>
      <c r="E25" s="186" t="s">
        <v>24</v>
      </c>
      <c r="F25" s="186"/>
      <c r="G25" s="186"/>
      <c r="H25" s="186"/>
      <c r="I25" s="186"/>
      <c r="J25" s="186" t="s">
        <v>25</v>
      </c>
      <c r="K25" s="186"/>
      <c r="L25" s="186"/>
      <c r="M25" s="187"/>
      <c r="N25" s="6"/>
      <c r="O25" s="10"/>
      <c r="P25" s="10"/>
      <c r="Q25" s="10"/>
      <c r="R25" s="10"/>
      <c r="S25" s="10"/>
      <c r="T25" s="10"/>
      <c r="U25" s="7"/>
    </row>
    <row r="26" spans="1:21" x14ac:dyDescent="0.15">
      <c r="A26" s="184"/>
      <c r="B26" s="184"/>
      <c r="C26" s="188"/>
      <c r="D26" s="189"/>
      <c r="E26" s="190" t="s">
        <v>132</v>
      </c>
      <c r="F26" s="191"/>
      <c r="G26" s="191"/>
      <c r="H26" s="191"/>
      <c r="I26" s="192"/>
      <c r="J26" s="193">
        <v>4100</v>
      </c>
      <c r="K26" s="193"/>
      <c r="L26" s="193"/>
      <c r="M26" s="194"/>
      <c r="N26" s="8"/>
      <c r="O26" s="1" t="s">
        <v>149</v>
      </c>
      <c r="U26" s="5"/>
    </row>
    <row r="27" spans="1:21" x14ac:dyDescent="0.15">
      <c r="A27" s="184"/>
      <c r="B27" s="184"/>
      <c r="C27" s="195"/>
      <c r="D27" s="196"/>
      <c r="E27" s="197"/>
      <c r="F27" s="198"/>
      <c r="G27" s="198"/>
      <c r="H27" s="198"/>
      <c r="I27" s="199"/>
      <c r="J27" s="200"/>
      <c r="K27" s="200"/>
      <c r="L27" s="200"/>
      <c r="M27" s="200"/>
      <c r="N27" s="87"/>
      <c r="P27" s="1" t="s">
        <v>150</v>
      </c>
      <c r="U27" s="5"/>
    </row>
    <row r="28" spans="1:21" x14ac:dyDescent="0.15">
      <c r="A28" s="184"/>
      <c r="B28" s="184"/>
      <c r="C28" s="201"/>
      <c r="D28" s="202"/>
      <c r="E28" s="203"/>
      <c r="F28" s="204"/>
      <c r="G28" s="204"/>
      <c r="H28" s="204"/>
      <c r="I28" s="205"/>
      <c r="J28" s="206"/>
      <c r="K28" s="206"/>
      <c r="L28" s="206"/>
      <c r="M28" s="206"/>
      <c r="N28" s="87"/>
      <c r="U28" s="5"/>
    </row>
    <row r="29" spans="1:21" x14ac:dyDescent="0.15">
      <c r="A29" s="184"/>
      <c r="B29" s="184"/>
      <c r="C29" s="130"/>
      <c r="D29" s="131"/>
      <c r="E29" s="182" t="s">
        <v>26</v>
      </c>
      <c r="F29" s="182"/>
      <c r="G29" s="182"/>
      <c r="H29" s="182"/>
      <c r="I29" s="182"/>
      <c r="J29" s="182">
        <f>SUM(J26:M28)</f>
        <v>4100</v>
      </c>
      <c r="K29" s="182"/>
      <c r="L29" s="182"/>
      <c r="M29" s="182"/>
      <c r="N29" s="87"/>
      <c r="U29" s="5"/>
    </row>
    <row r="30" spans="1:21" x14ac:dyDescent="0.15">
      <c r="A30" s="184" t="s">
        <v>27</v>
      </c>
      <c r="B30" s="184"/>
      <c r="C30" s="209" t="s">
        <v>23</v>
      </c>
      <c r="D30" s="209"/>
      <c r="E30" s="186" t="s">
        <v>28</v>
      </c>
      <c r="F30" s="186"/>
      <c r="G30" s="186"/>
      <c r="H30" s="186"/>
      <c r="I30" s="186"/>
      <c r="J30" s="186" t="s">
        <v>29</v>
      </c>
      <c r="K30" s="186"/>
      <c r="L30" s="186"/>
      <c r="M30" s="187"/>
      <c r="N30" s="87"/>
      <c r="U30" s="5"/>
    </row>
    <row r="31" spans="1:21" x14ac:dyDescent="0.15">
      <c r="A31" s="184"/>
      <c r="B31" s="184"/>
      <c r="C31" s="188"/>
      <c r="D31" s="189"/>
      <c r="E31" s="210"/>
      <c r="F31" s="211"/>
      <c r="G31" s="211"/>
      <c r="H31" s="211"/>
      <c r="I31" s="212"/>
      <c r="J31" s="193"/>
      <c r="K31" s="193"/>
      <c r="L31" s="193"/>
      <c r="M31" s="194"/>
      <c r="N31" s="87"/>
      <c r="U31" s="5"/>
    </row>
    <row r="32" spans="1:21" x14ac:dyDescent="0.15">
      <c r="A32" s="184"/>
      <c r="B32" s="184"/>
      <c r="C32" s="195"/>
      <c r="D32" s="196"/>
      <c r="E32" s="197"/>
      <c r="F32" s="198"/>
      <c r="G32" s="198"/>
      <c r="H32" s="198"/>
      <c r="I32" s="199"/>
      <c r="J32" s="200"/>
      <c r="K32" s="200"/>
      <c r="L32" s="200"/>
      <c r="M32" s="213"/>
      <c r="N32" s="87"/>
      <c r="U32" s="5"/>
    </row>
    <row r="33" spans="1:21" x14ac:dyDescent="0.15">
      <c r="A33" s="184"/>
      <c r="B33" s="184"/>
      <c r="C33" s="195"/>
      <c r="D33" s="196"/>
      <c r="E33" s="197"/>
      <c r="F33" s="198"/>
      <c r="G33" s="198"/>
      <c r="H33" s="198"/>
      <c r="I33" s="199"/>
      <c r="J33" s="200"/>
      <c r="K33" s="200"/>
      <c r="L33" s="200"/>
      <c r="M33" s="200"/>
      <c r="N33" s="87"/>
      <c r="U33" s="5"/>
    </row>
    <row r="34" spans="1:21" x14ac:dyDescent="0.15">
      <c r="A34" s="184"/>
      <c r="B34" s="184"/>
      <c r="C34" s="201"/>
      <c r="D34" s="202"/>
      <c r="E34" s="203"/>
      <c r="F34" s="204"/>
      <c r="G34" s="204"/>
      <c r="H34" s="204"/>
      <c r="I34" s="205"/>
      <c r="J34" s="206"/>
      <c r="K34" s="206"/>
      <c r="L34" s="206"/>
      <c r="M34" s="206"/>
      <c r="N34" s="87"/>
      <c r="U34" s="5"/>
    </row>
    <row r="35" spans="1:21" x14ac:dyDescent="0.15">
      <c r="A35" s="184"/>
      <c r="B35" s="184"/>
      <c r="C35" s="130"/>
      <c r="D35" s="131"/>
      <c r="E35" s="182" t="s">
        <v>30</v>
      </c>
      <c r="F35" s="182"/>
      <c r="G35" s="182"/>
      <c r="H35" s="182"/>
      <c r="I35" s="182"/>
      <c r="J35" s="182">
        <f>SUM(J31:M34)</f>
        <v>0</v>
      </c>
      <c r="K35" s="182"/>
      <c r="L35" s="182"/>
      <c r="M35" s="182"/>
      <c r="N35" s="87"/>
      <c r="U35" s="5"/>
    </row>
    <row r="36" spans="1:21" x14ac:dyDescent="0.15">
      <c r="A36" s="220" t="s">
        <v>31</v>
      </c>
      <c r="B36" s="220"/>
      <c r="C36" s="209" t="s">
        <v>23</v>
      </c>
      <c r="D36" s="209"/>
      <c r="E36" s="186" t="s">
        <v>32</v>
      </c>
      <c r="F36" s="186"/>
      <c r="G36" s="186"/>
      <c r="H36" s="186"/>
      <c r="I36" s="186"/>
      <c r="J36" s="186" t="s">
        <v>33</v>
      </c>
      <c r="K36" s="186"/>
      <c r="L36" s="186"/>
      <c r="M36" s="187"/>
      <c r="N36" s="87"/>
      <c r="U36" s="5"/>
    </row>
    <row r="37" spans="1:21" x14ac:dyDescent="0.15">
      <c r="A37" s="220"/>
      <c r="B37" s="220"/>
      <c r="C37" s="188"/>
      <c r="D37" s="189"/>
      <c r="E37" s="210"/>
      <c r="F37" s="211"/>
      <c r="G37" s="211"/>
      <c r="H37" s="211"/>
      <c r="I37" s="212"/>
      <c r="J37" s="193"/>
      <c r="K37" s="193"/>
      <c r="L37" s="193"/>
      <c r="M37" s="194"/>
      <c r="N37" s="87"/>
      <c r="U37" s="5"/>
    </row>
    <row r="38" spans="1:21" x14ac:dyDescent="0.15">
      <c r="A38" s="220"/>
      <c r="B38" s="220"/>
      <c r="C38" s="201"/>
      <c r="D38" s="202"/>
      <c r="E38" s="203"/>
      <c r="F38" s="204"/>
      <c r="G38" s="204"/>
      <c r="H38" s="204"/>
      <c r="I38" s="205"/>
      <c r="J38" s="206"/>
      <c r="K38" s="206"/>
      <c r="L38" s="206"/>
      <c r="M38" s="206"/>
      <c r="N38" s="87"/>
      <c r="U38" s="5"/>
    </row>
    <row r="39" spans="1:21" x14ac:dyDescent="0.15">
      <c r="A39" s="220"/>
      <c r="B39" s="220"/>
      <c r="C39" s="102" t="s">
        <v>151</v>
      </c>
      <c r="D39" s="103"/>
      <c r="E39" s="221"/>
      <c r="F39" s="221"/>
      <c r="G39" s="221"/>
      <c r="H39" s="221"/>
      <c r="I39" s="221"/>
      <c r="J39" s="222"/>
      <c r="K39" s="222"/>
      <c r="L39" s="222"/>
      <c r="M39" s="223"/>
      <c r="N39" s="87"/>
      <c r="U39" s="5"/>
    </row>
    <row r="40" spans="1:21" x14ac:dyDescent="0.15">
      <c r="A40" s="220"/>
      <c r="B40" s="220"/>
      <c r="C40" s="98"/>
      <c r="D40" s="99"/>
      <c r="E40" s="207" t="s">
        <v>34</v>
      </c>
      <c r="F40" s="207"/>
      <c r="G40" s="207"/>
      <c r="H40" s="207"/>
      <c r="I40" s="207"/>
      <c r="J40" s="207"/>
      <c r="K40" s="207"/>
      <c r="L40" s="207"/>
      <c r="M40" s="208"/>
      <c r="N40" s="87"/>
      <c r="U40" s="5"/>
    </row>
    <row r="41" spans="1:21" ht="14.25" thickBot="1" x14ac:dyDescent="0.2">
      <c r="A41" s="79"/>
      <c r="B41" s="79"/>
      <c r="C41" s="79"/>
      <c r="D41" s="79"/>
      <c r="E41" s="79"/>
      <c r="F41" s="79"/>
      <c r="G41" s="79"/>
      <c r="H41" s="79"/>
      <c r="I41" s="79"/>
      <c r="J41" s="79"/>
      <c r="K41" s="79"/>
      <c r="L41" s="79"/>
      <c r="M41" s="79"/>
      <c r="N41" s="8"/>
      <c r="U41" s="5"/>
    </row>
    <row r="42" spans="1:21" x14ac:dyDescent="0.15">
      <c r="A42" s="214" t="s">
        <v>162</v>
      </c>
      <c r="B42" s="214"/>
      <c r="C42" s="214"/>
      <c r="D42" s="214"/>
      <c r="E42" s="214"/>
      <c r="F42" s="214"/>
      <c r="G42" s="214"/>
      <c r="H42" s="214"/>
      <c r="I42" s="214"/>
      <c r="J42" s="215">
        <f>J29+J35+J40</f>
        <v>4100</v>
      </c>
      <c r="K42" s="216"/>
      <c r="L42" s="216"/>
      <c r="M42" s="216"/>
      <c r="N42" s="8"/>
      <c r="U42" s="5"/>
    </row>
    <row r="43" spans="1:21" ht="14.25" thickBot="1" x14ac:dyDescent="0.2">
      <c r="A43" s="79"/>
      <c r="B43" s="79"/>
      <c r="C43" s="79"/>
      <c r="D43" s="79"/>
      <c r="E43" s="79"/>
      <c r="F43" s="79"/>
      <c r="G43" s="79"/>
      <c r="H43" s="79"/>
      <c r="I43" s="79"/>
      <c r="J43" s="80"/>
      <c r="K43" s="81"/>
      <c r="L43" s="81"/>
      <c r="M43" s="82" t="s">
        <v>35</v>
      </c>
      <c r="N43" s="8"/>
      <c r="U43" s="5"/>
    </row>
    <row r="44" spans="1:21" x14ac:dyDescent="0.15">
      <c r="A44" s="79"/>
      <c r="B44" s="79"/>
      <c r="C44" s="79"/>
      <c r="D44" s="79"/>
      <c r="E44" s="79"/>
      <c r="F44" s="79"/>
      <c r="G44" s="79"/>
      <c r="H44" s="79"/>
      <c r="I44" s="79"/>
      <c r="J44" s="79"/>
      <c r="K44" s="79"/>
      <c r="L44" s="79"/>
      <c r="M44" s="79"/>
      <c r="N44" s="8"/>
      <c r="U44" s="5"/>
    </row>
    <row r="45" spans="1:21" x14ac:dyDescent="0.15">
      <c r="A45" s="79"/>
      <c r="B45" s="79"/>
      <c r="C45" s="79" t="s">
        <v>152</v>
      </c>
      <c r="D45" s="79"/>
      <c r="E45" s="79"/>
      <c r="F45" s="79"/>
      <c r="G45" s="79"/>
      <c r="H45" s="79"/>
      <c r="I45" s="79"/>
      <c r="J45" s="217">
        <v>0</v>
      </c>
      <c r="K45" s="218"/>
      <c r="L45" s="218"/>
      <c r="M45" s="219"/>
      <c r="N45" s="8"/>
      <c r="U45" s="5"/>
    </row>
    <row r="46" spans="1:21" x14ac:dyDescent="0.15">
      <c r="A46" s="79"/>
      <c r="B46" s="79"/>
      <c r="C46" s="79" t="s">
        <v>153</v>
      </c>
      <c r="D46" s="79"/>
      <c r="E46" s="79"/>
      <c r="F46" s="79"/>
      <c r="G46" s="79"/>
      <c r="H46" s="79"/>
      <c r="I46" s="79"/>
      <c r="J46" s="83"/>
      <c r="K46" s="84"/>
      <c r="L46" s="84"/>
      <c r="M46" s="85" t="s">
        <v>35</v>
      </c>
      <c r="N46" s="8"/>
      <c r="U46" s="5"/>
    </row>
    <row r="47" spans="1:21" x14ac:dyDescent="0.15">
      <c r="N47" s="8"/>
      <c r="U47" s="5"/>
    </row>
    <row r="48" spans="1:21" x14ac:dyDescent="0.15">
      <c r="B48" s="1" t="s">
        <v>154</v>
      </c>
      <c r="N48" s="78"/>
      <c r="O48" s="9"/>
      <c r="P48" s="9"/>
      <c r="Q48" s="9"/>
      <c r="R48" s="9"/>
      <c r="S48" s="9"/>
      <c r="T48" s="9"/>
      <c r="U48" s="86"/>
    </row>
    <row r="51" spans="1:21" ht="17.25" x14ac:dyDescent="0.15">
      <c r="A51" s="158" t="s">
        <v>155</v>
      </c>
      <c r="B51" s="158"/>
      <c r="C51" s="158"/>
      <c r="D51" s="158"/>
      <c r="E51" s="158"/>
      <c r="F51" s="158"/>
      <c r="G51" s="158"/>
      <c r="H51" s="158"/>
      <c r="I51" s="158"/>
      <c r="J51" s="158"/>
      <c r="K51" s="158"/>
      <c r="L51" s="158"/>
      <c r="M51" s="158"/>
      <c r="N51" s="158"/>
      <c r="O51" s="158"/>
      <c r="P51" s="158"/>
      <c r="Q51" s="158"/>
      <c r="R51" s="158"/>
      <c r="S51" s="158"/>
      <c r="T51" s="158"/>
      <c r="U51" s="158"/>
    </row>
    <row r="52" spans="1:21" x14ac:dyDescent="0.15">
      <c r="U52" s="2" t="s">
        <v>156</v>
      </c>
    </row>
    <row r="53" spans="1:21" x14ac:dyDescent="0.15">
      <c r="A53" s="9" t="s">
        <v>157</v>
      </c>
      <c r="B53" s="9"/>
      <c r="C53" s="9"/>
      <c r="D53" s="9"/>
      <c r="E53" s="9"/>
      <c r="F53" s="9"/>
      <c r="G53" s="9"/>
      <c r="H53" s="9"/>
      <c r="I53" s="9"/>
      <c r="J53" s="9"/>
      <c r="K53" s="9"/>
      <c r="L53" s="9"/>
      <c r="M53" s="9"/>
      <c r="N53" s="9"/>
      <c r="O53" s="9"/>
      <c r="P53" s="9"/>
      <c r="Q53" s="9"/>
      <c r="R53" s="9"/>
      <c r="S53" s="9"/>
      <c r="T53" s="9"/>
      <c r="U53" s="9"/>
    </row>
    <row r="54" spans="1:21" x14ac:dyDescent="0.15">
      <c r="A54" s="1" t="s">
        <v>161</v>
      </c>
    </row>
    <row r="55" spans="1:21" x14ac:dyDescent="0.15">
      <c r="A55" s="1" t="s">
        <v>163</v>
      </c>
    </row>
    <row r="56" spans="1:21" x14ac:dyDescent="0.15">
      <c r="A56" s="1" t="s">
        <v>164</v>
      </c>
    </row>
    <row r="57" spans="1:21" x14ac:dyDescent="0.15">
      <c r="A57" s="1" t="s">
        <v>165</v>
      </c>
    </row>
    <row r="58" spans="1:21" x14ac:dyDescent="0.15">
      <c r="A58" s="1" t="s">
        <v>166</v>
      </c>
    </row>
    <row r="59" spans="1:21" x14ac:dyDescent="0.15">
      <c r="A59" s="1" t="s">
        <v>167</v>
      </c>
    </row>
    <row r="60" spans="1:21" x14ac:dyDescent="0.15">
      <c r="A60" s="1" t="s">
        <v>168</v>
      </c>
    </row>
    <row r="61" spans="1:21" x14ac:dyDescent="0.15">
      <c r="A61" s="1" t="s">
        <v>169</v>
      </c>
    </row>
    <row r="62" spans="1:21" x14ac:dyDescent="0.15">
      <c r="A62" s="1" t="s">
        <v>170</v>
      </c>
    </row>
    <row r="64" spans="1:21" x14ac:dyDescent="0.15">
      <c r="A64" s="1" t="s">
        <v>171</v>
      </c>
    </row>
    <row r="65" spans="1:1" x14ac:dyDescent="0.15">
      <c r="A65" s="1" t="s">
        <v>164</v>
      </c>
    </row>
    <row r="66" spans="1:1" x14ac:dyDescent="0.15">
      <c r="A66" s="1" t="s">
        <v>165</v>
      </c>
    </row>
    <row r="67" spans="1:1" x14ac:dyDescent="0.15">
      <c r="A67" s="1" t="s">
        <v>172</v>
      </c>
    </row>
    <row r="68" spans="1:1" x14ac:dyDescent="0.15">
      <c r="A68" s="1" t="s">
        <v>167</v>
      </c>
    </row>
    <row r="69" spans="1:1" x14ac:dyDescent="0.15">
      <c r="A69" s="1" t="s">
        <v>173</v>
      </c>
    </row>
    <row r="70" spans="1:1" x14ac:dyDescent="0.15">
      <c r="A70" s="1" t="s">
        <v>174</v>
      </c>
    </row>
    <row r="71" spans="1:1" x14ac:dyDescent="0.15">
      <c r="A71" s="1" t="s">
        <v>175</v>
      </c>
    </row>
    <row r="73" spans="1:1" x14ac:dyDescent="0.15">
      <c r="A73" s="1" t="s">
        <v>176</v>
      </c>
    </row>
    <row r="74" spans="1:1" x14ac:dyDescent="0.15">
      <c r="A74" s="1" t="s">
        <v>177</v>
      </c>
    </row>
    <row r="75" spans="1:1" x14ac:dyDescent="0.15">
      <c r="A75" s="1" t="s">
        <v>182</v>
      </c>
    </row>
    <row r="76" spans="1:1" x14ac:dyDescent="0.15">
      <c r="A76" s="1" t="s">
        <v>183</v>
      </c>
    </row>
    <row r="77" spans="1:1" x14ac:dyDescent="0.15">
      <c r="A77" s="1" t="s">
        <v>184</v>
      </c>
    </row>
    <row r="79" spans="1:1" x14ac:dyDescent="0.15">
      <c r="A79" s="1" t="s">
        <v>178</v>
      </c>
    </row>
    <row r="80" spans="1:1" x14ac:dyDescent="0.15">
      <c r="A80" s="1" t="s">
        <v>185</v>
      </c>
    </row>
    <row r="81" spans="1:17" x14ac:dyDescent="0.15">
      <c r="A81" s="1" t="s">
        <v>186</v>
      </c>
    </row>
    <row r="82" spans="1:17" x14ac:dyDescent="0.15">
      <c r="A82" s="1" t="s">
        <v>187</v>
      </c>
    </row>
    <row r="83" spans="1:17" x14ac:dyDescent="0.15">
      <c r="A83" s="1" t="s">
        <v>188</v>
      </c>
    </row>
    <row r="85" spans="1:17" x14ac:dyDescent="0.15">
      <c r="A85" s="1" t="s">
        <v>179</v>
      </c>
    </row>
    <row r="86" spans="1:17" x14ac:dyDescent="0.15">
      <c r="A86" s="1" t="s">
        <v>189</v>
      </c>
    </row>
    <row r="87" spans="1:17" x14ac:dyDescent="0.15">
      <c r="A87" s="1" t="s">
        <v>192</v>
      </c>
    </row>
    <row r="88" spans="1:17" x14ac:dyDescent="0.15">
      <c r="A88" s="1" t="s">
        <v>191</v>
      </c>
      <c r="Q88" s="1" t="s">
        <v>193</v>
      </c>
    </row>
    <row r="89" spans="1:17" x14ac:dyDescent="0.15">
      <c r="A89" s="1" t="s">
        <v>194</v>
      </c>
    </row>
    <row r="90" spans="1:17" x14ac:dyDescent="0.15">
      <c r="A90" s="1" t="s">
        <v>195</v>
      </c>
    </row>
    <row r="91" spans="1:17" x14ac:dyDescent="0.15">
      <c r="A91" s="1" t="s">
        <v>190</v>
      </c>
    </row>
    <row r="93" spans="1:17" x14ac:dyDescent="0.15">
      <c r="A93" s="1" t="s">
        <v>180</v>
      </c>
    </row>
    <row r="94" spans="1:17" x14ac:dyDescent="0.15">
      <c r="A94" s="1" t="s">
        <v>196</v>
      </c>
    </row>
    <row r="95" spans="1:17" x14ac:dyDescent="0.15">
      <c r="A95" s="1" t="s">
        <v>197</v>
      </c>
    </row>
    <row r="96" spans="1:17" x14ac:dyDescent="0.15">
      <c r="A96" s="1" t="s">
        <v>198</v>
      </c>
    </row>
    <row r="97" spans="1:1" x14ac:dyDescent="0.15">
      <c r="A97" s="1" t="s">
        <v>199</v>
      </c>
    </row>
    <row r="98" spans="1:1" x14ac:dyDescent="0.15">
      <c r="A98" s="1" t="s">
        <v>200</v>
      </c>
    </row>
    <row r="99" spans="1:1" x14ac:dyDescent="0.15">
      <c r="A99" s="1" t="s">
        <v>201</v>
      </c>
    </row>
    <row r="101" spans="1:1" x14ac:dyDescent="0.15">
      <c r="A101" s="1" t="s">
        <v>181</v>
      </c>
    </row>
    <row r="102" spans="1:1" x14ac:dyDescent="0.15">
      <c r="A102" s="1" t="s">
        <v>202</v>
      </c>
    </row>
    <row r="103" spans="1:1" x14ac:dyDescent="0.15">
      <c r="A103" s="1" t="s">
        <v>203</v>
      </c>
    </row>
    <row r="104" spans="1:1" x14ac:dyDescent="0.15">
      <c r="A104" s="1" t="s">
        <v>204</v>
      </c>
    </row>
    <row r="105" spans="1:1" x14ac:dyDescent="0.15">
      <c r="A105" s="1" t="s">
        <v>205</v>
      </c>
    </row>
    <row r="106" spans="1:1" x14ac:dyDescent="0.15">
      <c r="A106" s="1" t="s">
        <v>206</v>
      </c>
    </row>
    <row r="108" spans="1:1" x14ac:dyDescent="0.15">
      <c r="A108" s="1" t="s">
        <v>207</v>
      </c>
    </row>
    <row r="109" spans="1:1" x14ac:dyDescent="0.15">
      <c r="A109" s="1" t="s">
        <v>208</v>
      </c>
    </row>
    <row r="110" spans="1:1" x14ac:dyDescent="0.15">
      <c r="A110" s="1" t="s">
        <v>209</v>
      </c>
    </row>
    <row r="111" spans="1:1" x14ac:dyDescent="0.15">
      <c r="A111" s="1" t="s">
        <v>210</v>
      </c>
    </row>
    <row r="112" spans="1:1" x14ac:dyDescent="0.15">
      <c r="A112" s="1" t="s">
        <v>211</v>
      </c>
    </row>
    <row r="113" spans="1:1" x14ac:dyDescent="0.15">
      <c r="A113" s="1" t="s">
        <v>212</v>
      </c>
    </row>
    <row r="114" spans="1:1" x14ac:dyDescent="0.15">
      <c r="A114" s="1" t="s">
        <v>213</v>
      </c>
    </row>
  </sheetData>
  <mergeCells count="82">
    <mergeCell ref="A42:I42"/>
    <mergeCell ref="J42:M42"/>
    <mergeCell ref="J45:M45"/>
    <mergeCell ref="A36:B40"/>
    <mergeCell ref="C36:D36"/>
    <mergeCell ref="E36:I36"/>
    <mergeCell ref="J36:M36"/>
    <mergeCell ref="C37:D37"/>
    <mergeCell ref="E37:I37"/>
    <mergeCell ref="J37:M37"/>
    <mergeCell ref="C38:D38"/>
    <mergeCell ref="E38:I38"/>
    <mergeCell ref="J38:M38"/>
    <mergeCell ref="C39:D39"/>
    <mergeCell ref="E39:I39"/>
    <mergeCell ref="J39:M39"/>
    <mergeCell ref="C40:D40"/>
    <mergeCell ref="E40:I40"/>
    <mergeCell ref="J40:M40"/>
    <mergeCell ref="A30:B35"/>
    <mergeCell ref="C30:D30"/>
    <mergeCell ref="E30:I30"/>
    <mergeCell ref="J30:M30"/>
    <mergeCell ref="C31:D31"/>
    <mergeCell ref="E31:I31"/>
    <mergeCell ref="J31:M31"/>
    <mergeCell ref="C32:D32"/>
    <mergeCell ref="E32:I32"/>
    <mergeCell ref="J32:M32"/>
    <mergeCell ref="C33:D33"/>
    <mergeCell ref="E33:I33"/>
    <mergeCell ref="J33:M33"/>
    <mergeCell ref="C34:D34"/>
    <mergeCell ref="E34:I34"/>
    <mergeCell ref="J34:M34"/>
    <mergeCell ref="C35:D35"/>
    <mergeCell ref="E35:I35"/>
    <mergeCell ref="J35:M35"/>
    <mergeCell ref="C29:D29"/>
    <mergeCell ref="E29:I29"/>
    <mergeCell ref="A16:C16"/>
    <mergeCell ref="D16:U16"/>
    <mergeCell ref="A17:C17"/>
    <mergeCell ref="P17:Q17"/>
    <mergeCell ref="R17:U17"/>
    <mergeCell ref="E15:F15"/>
    <mergeCell ref="N15:O15"/>
    <mergeCell ref="P21:T21"/>
    <mergeCell ref="A25:B29"/>
    <mergeCell ref="C25:D25"/>
    <mergeCell ref="E25:I25"/>
    <mergeCell ref="J25:M25"/>
    <mergeCell ref="C26:D26"/>
    <mergeCell ref="E26:I26"/>
    <mergeCell ref="J26:M26"/>
    <mergeCell ref="C27:D27"/>
    <mergeCell ref="E27:I27"/>
    <mergeCell ref="J27:M27"/>
    <mergeCell ref="C28:D28"/>
    <mergeCell ref="E28:I28"/>
    <mergeCell ref="J28:M28"/>
    <mergeCell ref="A2:F2"/>
    <mergeCell ref="N4:O4"/>
    <mergeCell ref="P4:Q4"/>
    <mergeCell ref="R4:S4"/>
    <mergeCell ref="T4:U4"/>
    <mergeCell ref="P10:Q10"/>
    <mergeCell ref="R10:U10"/>
    <mergeCell ref="A51:U51"/>
    <mergeCell ref="F8:G8"/>
    <mergeCell ref="A10:C10"/>
    <mergeCell ref="D10:H10"/>
    <mergeCell ref="I10:J10"/>
    <mergeCell ref="K10:O10"/>
    <mergeCell ref="J29:M29"/>
    <mergeCell ref="D12:U12"/>
    <mergeCell ref="A13:C13"/>
    <mergeCell ref="D13:U13"/>
    <mergeCell ref="A14:C14"/>
    <mergeCell ref="P14:Q14"/>
    <mergeCell ref="R14:U14"/>
    <mergeCell ref="A15:C15"/>
  </mergeCells>
  <phoneticPr fontId="1"/>
  <pageMargins left="0.70866141732283472" right="0.70866141732283472" top="0.74803149606299213" bottom="0.74803149606299213" header="0.31496062992125984" footer="0.31496062992125984"/>
  <pageSetup paperSize="9" orientation="portrait" r:id="rId1"/>
  <headerFooter>
    <oddHeader>&amp;R201907版
※決裁後→SS→経理→TQMSS保管</oddHeader>
  </headerFooter>
  <rowBreaks count="2" manualBreakCount="2">
    <brk id="49" max="20" man="1"/>
    <brk id="107" max="2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防災管理者講習　申請書</vt:lpstr>
      <vt:lpstr>個人履歴書</vt:lpstr>
      <vt:lpstr>出張復命旅費精算書・報告書</vt:lpstr>
      <vt:lpstr>個人履歴書!Print_Area</vt:lpstr>
      <vt:lpstr>出張復命旅費精算書・報告書!Print_Area</vt:lpstr>
      <vt:lpstr>'防災管理者講習　申請書'!Print_Area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松田 諭佳</dc:creator>
  <cp:lastModifiedBy>宮崎　ひとみ</cp:lastModifiedBy>
  <cp:lastPrinted>2025-11-03T01:50:25Z</cp:lastPrinted>
  <dcterms:created xsi:type="dcterms:W3CDTF">2022-09-06T23:08:01Z</dcterms:created>
  <dcterms:modified xsi:type="dcterms:W3CDTF">2025-11-04T00:18:43Z</dcterms:modified>
</cp:coreProperties>
</file>