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8510" windowHeight="10965" firstSheet="7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<sst xmlns="http://schemas.openxmlformats.org/spreadsheetml/2006/main" count="8470" uniqueCount="270">
  <si>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</si>
  <si>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</si>
  <si>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</si>
  <si>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</si>
  <si>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</si>
  <si>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</si>
  <si>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</si>
  <si>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</si>
  <si>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</si>
  <si>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</si>
  <si>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</si>
  <si>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</si>
  <si>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</si>
  <si>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</si>
  <si>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</si>
  <si>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</si>
  <si>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</si>
  <si>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</si>
  <si>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</si>
  <si>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</si>
  <si>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</si>
  <si>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</si>
  <si>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</si>
  <si>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</si>
  <si>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</si>
  <si>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</si>
  <si>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</si>
  <si>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</si>
  <si>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</si>
  <si>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</si>
  <si>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</si>
  <si>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</si>
  <si>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</si>
  <si>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</si>
  <si>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</si>
  <si>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</si>
  <si>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</si>
  <si>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</si>
  <si>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</si>
  <si>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</si>
  <si>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</si>
  <si>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</si>
  <si>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</si>
  <si>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</si>
  <si>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</si>
  <si>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</si>
  <si>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</si>
  <si>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</si>
  <si>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</si>
  <si>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</si>
  <si>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</si>
  <si>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</si>
  <si>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</si>
  <si>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</si>
  <si>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</si>
  <si>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</si>
  <si>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</si>
  <si>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</si>
  <si>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</si>
  <si>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</si>
  <si>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</si>
  <si>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</si>
  <si>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</si>
  <si>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</si>
  <si>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</si>
  <si>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</si>
  <si>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</si>
  <si>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</si>
  <si>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</si>
  <si>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</si>
  <si>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</si>
  <si>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</si>
  <si>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</si>
  <si>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</si>
  <si>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</si>
  <si>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</si>
  <si>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</si>
  <si>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</si>
  <si>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</si>
  <si>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</si>
  <si>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</si>
  <si>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</si>
  <si>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</si>
  <si>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</si>
  <si>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</si>
  <si>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</si>
  <si>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</si>
  <si>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</si>
  <si>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</si>
  <si>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</si>
  <si>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</si>
  <si>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</si>
  <si>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</si>
  <si>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</si>
  <si>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</si>
  <si>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</si>
  <si>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</si>
  <si>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</si>
  <si>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</si>
  <si>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</si>
  <si>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</si>
  <si>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</si>
  <si>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</si>
  <si>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</si>
  <si>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</si>
  <si>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</si>
  <si>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</si>
  <si>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</si>
  <si>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</si>
  <si>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</si>
  <si>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</si>
  <si>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</si>
  <si>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</si>
  <si>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</si>
  <si>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</si>
  <si>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</si>
  <si>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</si>
  <si>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</si>
  <si>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</si>
  <si>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</si>
  <si>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</si>
  <si>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</si>
  <si>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</si>
  <si>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</si>
  <si>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</si>
  <si>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</si>
  <si>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</si>
  <si>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</si>
  <si>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</si>
  <si>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</si>
  <si>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</si>
  <si>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</si>
  <si>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</si>
  <si>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</si>
  <si>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</si>
  <si>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</si>
  <si>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</si>
  <si>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</si>
  <si>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</si>
  <si>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</si>
  <si>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</si>
  <si>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</si>
  <si>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</si>
  <si>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</si>
  <si>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</si>
  <si>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</si>
  <si>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</si>
  <si>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</si>
  <si>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</si>
  <si>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</si>
  <si>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</si>
  <si>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</si>
  <si>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</si>
  <si>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</si>
  <si>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</si>
  <si>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</si>
  <si>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</si>
  <si>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</si>
  <si>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</si>
  <si>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</si>
  <si>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</si>
  <si>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</si>
  <si>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</si>
  <si>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</si>
  <si>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</si>
  <si>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</si>
  <si>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</si>
  <si>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</si>
  <si>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</si>
  <si>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</si>
  <si>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</si>
  <si>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</si>
  <si>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</si>
  <si>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</si>
  <si>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</si>
  <si>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</si>
  <si>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</si>
  <si>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</si>
  <si>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</si>
  <si>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</si>
  <si>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</si>
  <si>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</si>
  <si>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</si>
  <si>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</si>
  <si>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</si>
  <si>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</si>
  <si>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</si>
  <si>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</si>
  <si>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</si>
  <si>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</si>
  <si>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</si>
  <si>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</si>
  <si>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</si>
  <si>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</si>
  <si>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</si>
  <si>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</si>
  <si>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</si>
  <si>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</si>
  <si>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</si>
  <si>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</si>
  <si>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</si>
  <si>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</si>
  <si>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</si>
  <si>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</si>
  <si>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</si>
  <si>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</si>
  <si>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</si>
  <si>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</si>
  <si>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</si>
  <si>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</si>
  <si>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</si>
  <si>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</si>
  <si>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</si>
  <si>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</si>
  <si>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</si>
  <si>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</si>
  <si>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</si>
  <si>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</si>
  <si>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</si>
  <si>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</si>
  <si>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</si>
  <si>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</si>
  <si>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</si>
  <si>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</si>
  <si>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</si>
  <si>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</si>
  <si>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</si>
  <si>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</si>
  <si>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</si>
  <si>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</si>
  <si>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</si>
  <si>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</si>
  <si>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</si>
  <si>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</si>
  <si>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</si>
  <si>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</si>
  <si>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</si>
  <si>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</si>
  <si>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</si>
  <si>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</si>
  <si>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</si>
  <si>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</si>
  <si>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</si>
  <si>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</si>
  <si>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</si>
  <si>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</si>
  <si>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</si>
  <si>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</si>
  <si>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</si>
  <si>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</si>
  <si>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</si>
  <si>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</si>
  <si>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</si>
  <si>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</si>
  <si>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</si>
  <si>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</si>
  <si>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</si>
  <si>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</si>
  <si>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</si>
  <si>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</si>
  <si>
    <t>石塚　シゲ子</t>
    <rPh sb="0" eb="2">
      <t>イシヅカ</t>
    </rPh>
    <rPh sb="5" eb="6">
      <t>コ</t>
    </rPh>
    <phoneticPr fontId="2"/>
  </si>
  <si>
    <t>成田　賀枝</t>
    <rPh sb="0" eb="2">
      <t>ナリタ</t>
    </rPh>
    <rPh sb="3" eb="4">
      <t>ガ</t>
    </rPh>
    <rPh sb="4" eb="5">
      <t>エダ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</si>
  <si>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</si>
  <si>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山舘　祥希</t>
    <rPh sb="0" eb="1">
      <t>ヤマ</t>
    </rPh>
    <rPh sb="1" eb="2">
      <t>タチ</t>
    </rPh>
    <rPh sb="3" eb="4">
      <t>ショウ</t>
    </rPh>
    <rPh sb="4" eb="5">
      <t>キ</t>
    </rPh>
    <phoneticPr fontId="2"/>
  </si>
  <si>
    <t>川代　幸子</t>
    <rPh sb="0" eb="2">
      <t>カワシロ</t>
    </rPh>
    <rPh sb="3" eb="5">
      <t>サチコ</t>
    </rPh>
    <phoneticPr fontId="2"/>
  </si>
  <si>
    <t>高宮　俊隆</t>
    <rPh sb="0" eb="2">
      <t>タカミヤ</t>
    </rPh>
    <rPh sb="3" eb="5">
      <t>トシタカ</t>
    </rPh>
    <phoneticPr fontId="2"/>
  </si>
  <si>
    <t>古積　幸太</t>
    <rPh sb="0" eb="1">
      <t>コ</t>
    </rPh>
    <rPh sb="1" eb="2">
      <t>ヅ</t>
    </rPh>
    <rPh sb="3" eb="5">
      <t>コウタ</t>
    </rPh>
    <phoneticPr fontId="2"/>
  </si>
  <si>
    <t>東B→西B</t>
    <rPh sb="0" eb="1">
      <t>ヒガシ</t>
    </rPh>
    <rPh sb="3" eb="4">
      <t>ニシ</t>
    </rPh>
    <phoneticPr fontId="2"/>
  </si>
  <si>
    <t>加藤　進</t>
    <rPh sb="0" eb="2">
      <t>カトウ</t>
    </rPh>
    <rPh sb="3" eb="4">
      <t>ススム</t>
    </rPh>
    <phoneticPr fontId="2"/>
  </si>
  <si>
    <t>西B→南B</t>
    <rPh sb="0" eb="1">
      <t>ニシ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</si>
</sst>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火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133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4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19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22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26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52</v>
      </c>
      <c r="AJ11" s="104"/>
      <c r="AK11" s="104"/>
      <c r="AL11" s="104">
        <f>N11+T11+Z11+AF11</f>
        <v>92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27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205">
        <f>SUM(T10:V12)</f>
        <v>31</v>
      </c>
      <c r="U13" s="206"/>
      <c r="V13" s="207"/>
      <c r="W13" s="205">
        <f>SUM(W10:Y12)</f>
        <v>20</v>
      </c>
      <c r="X13" s="206"/>
      <c r="Y13" s="207"/>
      <c r="Z13" s="205">
        <f>SUM(Z10:AB12)</f>
        <v>14</v>
      </c>
      <c r="AA13" s="206"/>
      <c r="AB13" s="207"/>
      <c r="AC13" s="205">
        <f>SUM(AC10:AE12)</f>
        <v>15</v>
      </c>
      <c r="AD13" s="206"/>
      <c r="AE13" s="207"/>
      <c r="AF13" s="205">
        <f>SUM(AF10:AH12)</f>
        <v>44</v>
      </c>
      <c r="AG13" s="206"/>
      <c r="AH13" s="207"/>
      <c r="AI13" s="104">
        <f>SUM(K13+Q13+W13+AC13)</f>
        <v>77</v>
      </c>
      <c r="AJ13" s="104"/>
      <c r="AK13" s="104"/>
      <c r="AL13" s="104">
        <f>SUM(N13+T13+Z13+AF13)</f>
        <v>113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51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141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145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148</v>
      </c>
      <c r="Z17" s="320"/>
      <c r="AA17" s="320"/>
      <c r="AB17" s="320"/>
      <c r="AC17" s="321"/>
      <c r="AD17" s="241" t="s">
        <v>147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 t="s">
        <v>149</v>
      </c>
      <c r="G18" s="237"/>
      <c r="H18" s="237"/>
      <c r="I18" s="237"/>
      <c r="J18" s="237"/>
      <c r="K18" s="237"/>
      <c r="L18" s="237" t="s">
        <v>79</v>
      </c>
      <c r="M18" s="242"/>
      <c r="N18" s="241" t="s">
        <v>142</v>
      </c>
      <c r="O18" s="237"/>
      <c r="P18" s="237"/>
      <c r="Q18" s="237"/>
      <c r="R18" s="237"/>
      <c r="S18" s="242"/>
      <c r="T18" s="241" t="s">
        <v>146</v>
      </c>
      <c r="U18" s="237"/>
      <c r="V18" s="237"/>
      <c r="W18" s="237"/>
      <c r="X18" s="242"/>
      <c r="Y18" s="241" t="s">
        <v>151</v>
      </c>
      <c r="Z18" s="237"/>
      <c r="AA18" s="237"/>
      <c r="AB18" s="237"/>
      <c r="AC18" s="242"/>
      <c r="AD18" s="241" t="s">
        <v>150</v>
      </c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 t="s">
        <v>152</v>
      </c>
      <c r="G19" s="237"/>
      <c r="H19" s="237"/>
      <c r="I19" s="237"/>
      <c r="J19" s="237"/>
      <c r="K19" s="237"/>
      <c r="L19" s="237" t="s">
        <v>79</v>
      </c>
      <c r="M19" s="242"/>
      <c r="N19" s="241" t="s">
        <v>142</v>
      </c>
      <c r="O19" s="237"/>
      <c r="P19" s="237"/>
      <c r="Q19" s="237"/>
      <c r="R19" s="237"/>
      <c r="S19" s="242"/>
      <c r="T19" s="241" t="s">
        <v>153</v>
      </c>
      <c r="U19" s="237"/>
      <c r="V19" s="237"/>
      <c r="W19" s="237"/>
      <c r="X19" s="242"/>
      <c r="Y19" s="238" t="s">
        <v>154</v>
      </c>
      <c r="Z19" s="239"/>
      <c r="AA19" s="239"/>
      <c r="AB19" s="239"/>
      <c r="AC19" s="240"/>
      <c r="AD19" s="241" t="s">
        <v>147</v>
      </c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155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156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157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156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158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159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 t="s">
        <v>160</v>
      </c>
      <c r="G29" s="237"/>
      <c r="H29" s="237"/>
      <c r="I29" s="237"/>
      <c r="J29" s="237"/>
      <c r="K29" s="237"/>
      <c r="L29" s="237" t="s">
        <v>79</v>
      </c>
      <c r="M29" s="242"/>
      <c r="N29" s="241" t="s">
        <v>162</v>
      </c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 t="s">
        <v>161</v>
      </c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37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21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51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3">
        <f>SUM(K10:M12)</f>
        <v>25</v>
      </c>
      <c r="L13" s="103"/>
      <c r="M13" s="103"/>
      <c r="N13" s="103">
        <f>SUM(N10:P12)</f>
        <v>24</v>
      </c>
      <c r="O13" s="103"/>
      <c r="P13" s="103"/>
      <c r="Q13" s="104">
        <f>SUM(Q10:S12)</f>
        <v>15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198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199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193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153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194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195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165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75" t="s">
        <v>196</v>
      </c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200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146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201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192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147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186</v>
      </c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220</v>
      </c>
      <c r="AE26" s="276"/>
      <c r="AF26" s="276"/>
      <c r="AG26" s="276"/>
      <c r="AH26" s="276"/>
      <c r="AI26" s="277"/>
      <c r="AJ26" s="275" t="s">
        <v>187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188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189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190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177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191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25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241" t="s">
        <v>183</v>
      </c>
      <c r="G16" s="237"/>
      <c r="H16" s="237"/>
      <c r="I16" s="237"/>
      <c r="J16" s="237"/>
      <c r="K16" s="237"/>
      <c r="L16" s="276" t="s">
        <v>79</v>
      </c>
      <c r="M16" s="277"/>
      <c r="N16" s="275" t="s">
        <v>162</v>
      </c>
      <c r="O16" s="276"/>
      <c r="P16" s="276"/>
      <c r="Q16" s="276"/>
      <c r="R16" s="276"/>
      <c r="S16" s="277"/>
      <c r="T16" s="278" t="s">
        <v>165</v>
      </c>
      <c r="U16" s="279"/>
      <c r="V16" s="279"/>
      <c r="W16" s="279"/>
      <c r="X16" s="280"/>
      <c r="Y16" s="278" t="s">
        <v>148</v>
      </c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/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361" t="s">
        <v>224</v>
      </c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36" t="s">
        <v>208</v>
      </c>
      <c r="E39" s="237"/>
      <c r="F39" s="237"/>
      <c r="G39" s="237"/>
      <c r="H39" s="237"/>
      <c r="I39" s="237" t="s">
        <v>79</v>
      </c>
      <c r="J39" s="237"/>
      <c r="K39" s="241" t="s">
        <v>146</v>
      </c>
      <c r="L39" s="237"/>
      <c r="M39" s="237"/>
      <c r="N39" s="237"/>
      <c r="O39" s="242"/>
      <c r="P39" s="247" t="s">
        <v>144</v>
      </c>
      <c r="Q39" s="247"/>
      <c r="R39" s="248"/>
      <c r="S39" s="244" t="s">
        <v>212</v>
      </c>
      <c r="T39" s="245"/>
      <c r="U39" s="245"/>
      <c r="V39" s="245"/>
      <c r="W39" s="246"/>
      <c r="X39" s="256" t="s">
        <v>213</v>
      </c>
      <c r="Y39" s="257"/>
      <c r="Z39" s="257"/>
      <c r="AA39" s="257"/>
      <c r="AB39" s="258"/>
      <c r="AC39" s="256" t="s">
        <v>110</v>
      </c>
      <c r="AD39" s="257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1" t="s">
        <v>214</v>
      </c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176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181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182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179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143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180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173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174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116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163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184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162</v>
      </c>
      <c r="O17" s="237"/>
      <c r="P17" s="237"/>
      <c r="Q17" s="237"/>
      <c r="R17" s="237"/>
      <c r="S17" s="242"/>
      <c r="T17" s="241" t="s">
        <v>165</v>
      </c>
      <c r="U17" s="237"/>
      <c r="V17" s="237"/>
      <c r="W17" s="237"/>
      <c r="X17" s="242"/>
      <c r="Y17" s="319"/>
      <c r="Z17" s="320"/>
      <c r="AA17" s="320"/>
      <c r="AB17" s="320"/>
      <c r="AC17" s="321"/>
      <c r="AD17" s="241" t="s">
        <v>166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164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146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150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167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168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166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169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170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171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177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172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222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165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223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14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20</v>
      </c>
      <c r="X13" s="104"/>
      <c r="Y13" s="104"/>
      <c r="Z13" s="104">
        <f>SUM(Z10:AB12)</f>
        <v>14</v>
      </c>
      <c r="AA13" s="104"/>
      <c r="AB13" s="104"/>
      <c r="AC13" s="104">
        <f>SUM(AC10:AE12)</f>
        <v>14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229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154</v>
      </c>
      <c r="Z17" s="320"/>
      <c r="AA17" s="320"/>
      <c r="AB17" s="320"/>
      <c r="AC17" s="321"/>
      <c r="AD17" s="241" t="s">
        <v>178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225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226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174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228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 t="s">
        <v>230</v>
      </c>
      <c r="G23" s="237"/>
      <c r="H23" s="237"/>
      <c r="I23" s="237"/>
      <c r="J23" s="237"/>
      <c r="K23" s="237"/>
      <c r="L23" s="237" t="s">
        <v>79</v>
      </c>
      <c r="M23" s="242"/>
      <c r="N23" s="241" t="s">
        <v>142</v>
      </c>
      <c r="O23" s="237"/>
      <c r="P23" s="237"/>
      <c r="Q23" s="237"/>
      <c r="R23" s="237"/>
      <c r="S23" s="242"/>
      <c r="T23" s="241" t="s">
        <v>174</v>
      </c>
      <c r="U23" s="237"/>
      <c r="V23" s="237"/>
      <c r="W23" s="237"/>
      <c r="X23" s="242"/>
      <c r="Y23" s="241" t="s">
        <v>151</v>
      </c>
      <c r="Z23" s="237"/>
      <c r="AA23" s="237"/>
      <c r="AB23" s="237"/>
      <c r="AC23" s="242"/>
      <c r="AD23" s="241" t="s">
        <v>231</v>
      </c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239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25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30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233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234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235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146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236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237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174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238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 t="s">
        <v>232</v>
      </c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23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96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2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2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20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250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251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242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243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246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162</v>
      </c>
      <c r="O22" s="237"/>
      <c r="P22" s="237"/>
      <c r="Q22" s="237"/>
      <c r="R22" s="237"/>
      <c r="S22" s="242"/>
      <c r="T22" s="241" t="s">
        <v>165</v>
      </c>
      <c r="U22" s="237"/>
      <c r="V22" s="237"/>
      <c r="W22" s="237"/>
      <c r="X22" s="242"/>
      <c r="Y22" s="319"/>
      <c r="Z22" s="320"/>
      <c r="AA22" s="320"/>
      <c r="AB22" s="320"/>
      <c r="AC22" s="321"/>
      <c r="AD22" s="241" t="s">
        <v>228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240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241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244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245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23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96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2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2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18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47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248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249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188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23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42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2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2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18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118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47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188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247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177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231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3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187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21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14</v>
      </c>
      <c r="AD11" s="104"/>
      <c r="AE11" s="104"/>
      <c r="AF11" s="104">
        <v>44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2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2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14</v>
      </c>
      <c r="AD13" s="104"/>
      <c r="AE13" s="104"/>
      <c r="AF13" s="104">
        <f>SUM(AF10:AH12)</f>
        <v>45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46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187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257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251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253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254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259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251</v>
      </c>
      <c r="O22" s="237"/>
      <c r="P22" s="237"/>
      <c r="Q22" s="237"/>
      <c r="R22" s="237"/>
      <c r="S22" s="242"/>
      <c r="T22" s="241" t="s">
        <v>174</v>
      </c>
      <c r="U22" s="237"/>
      <c r="V22" s="237"/>
      <c r="W22" s="237"/>
      <c r="X22" s="242"/>
      <c r="Y22" s="319" t="s">
        <v>151</v>
      </c>
      <c r="Z22" s="320"/>
      <c r="AA22" s="320"/>
      <c r="AB22" s="320"/>
      <c r="AC22" s="321"/>
      <c r="AD22" s="241" t="s">
        <v>231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255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174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256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258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168</v>
      </c>
      <c r="U27" s="237"/>
      <c r="V27" s="237"/>
      <c r="W27" s="237"/>
      <c r="X27" s="242"/>
      <c r="Y27" s="319" t="s">
        <v>151</v>
      </c>
      <c r="Z27" s="320"/>
      <c r="AA27" s="320"/>
      <c r="AB27" s="320"/>
      <c r="AC27" s="321"/>
      <c r="AD27" s="275" t="s">
        <v>256</v>
      </c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42"/>
      <c r="K33" s="241"/>
      <c r="L33" s="237"/>
      <c r="M33" s="237"/>
      <c r="N33" s="237"/>
      <c r="O33" s="242"/>
      <c r="P33" s="241"/>
      <c r="Q33" s="237"/>
      <c r="R33" s="242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114</v>
      </c>
      <c r="J39" s="242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" zoomScaleNormal="100" zoomScaleSheetLayoutView="100" workbookViewId="0">
      <selection activeCell="AD17" sqref="AD17:AI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3</v>
      </c>
      <c r="U10" s="104"/>
      <c r="V10" s="104"/>
      <c r="W10" s="104">
        <v>21</v>
      </c>
      <c r="X10" s="104"/>
      <c r="Y10" s="104"/>
      <c r="Z10" s="104">
        <v>11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19</v>
      </c>
      <c r="AM10" s="104"/>
      <c r="AN10" s="104"/>
      <c r="AO10" s="334">
        <f>AI14</f>
        <v>187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46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2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2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20</v>
      </c>
      <c r="L13" s="104"/>
      <c r="M13" s="104"/>
      <c r="N13" s="104">
        <f>SUM(N10:P12)</f>
        <v>28</v>
      </c>
      <c r="O13" s="104"/>
      <c r="P13" s="104"/>
      <c r="Q13" s="104">
        <f>SUM(Q10:S12)</f>
        <v>16</v>
      </c>
      <c r="R13" s="104"/>
      <c r="S13" s="104"/>
      <c r="T13" s="104">
        <f>SUM(T10:V12)</f>
        <v>30</v>
      </c>
      <c r="U13" s="104"/>
      <c r="V13" s="104"/>
      <c r="W13" s="104">
        <f>SUM(W10:Y12)</f>
        <v>21</v>
      </c>
      <c r="X13" s="104"/>
      <c r="Y13" s="104"/>
      <c r="Z13" s="104">
        <f>SUM(Z10:AB12)</f>
        <v>13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72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187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263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162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154</v>
      </c>
      <c r="Z16" s="279"/>
      <c r="AA16" s="279"/>
      <c r="AB16" s="279"/>
      <c r="AC16" s="280"/>
      <c r="AD16" s="275" t="s">
        <v>166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5">
      <c r="A17" s="196"/>
      <c r="B17" s="197"/>
      <c r="C17" s="198"/>
      <c r="D17" s="273"/>
      <c r="E17" s="274"/>
      <c r="F17" s="241" t="s">
        <v>265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143</v>
      </c>
      <c r="U17" s="237"/>
      <c r="V17" s="237"/>
      <c r="W17" s="237"/>
      <c r="X17" s="242"/>
      <c r="Y17" s="319" t="s">
        <v>151</v>
      </c>
      <c r="Z17" s="320"/>
      <c r="AA17" s="320"/>
      <c r="AB17" s="320"/>
      <c r="AC17" s="321"/>
      <c r="AD17" s="241" t="s">
        <v>150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5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5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5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5" ht="13.5" customHeight="1">
      <c r="A21" s="196"/>
      <c r="B21" s="197"/>
      <c r="C21" s="198"/>
      <c r="D21" s="271" t="s">
        <v>73</v>
      </c>
      <c r="E21" s="272"/>
      <c r="F21" s="305" t="s">
        <v>260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153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228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5">
      <c r="A22" s="196"/>
      <c r="B22" s="197"/>
      <c r="C22" s="198"/>
      <c r="D22" s="273"/>
      <c r="E22" s="274"/>
      <c r="F22" s="241" t="s">
        <v>264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177</v>
      </c>
      <c r="U22" s="237"/>
      <c r="V22" s="237"/>
      <c r="W22" s="237"/>
      <c r="X22" s="242"/>
      <c r="Y22" s="319" t="s">
        <v>151</v>
      </c>
      <c r="Z22" s="320"/>
      <c r="AA22" s="320"/>
      <c r="AB22" s="320"/>
      <c r="AC22" s="321"/>
      <c r="AD22" s="241" t="s">
        <v>231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5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5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5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5" ht="13.5" customHeight="1">
      <c r="A26" s="196"/>
      <c r="B26" s="197"/>
      <c r="C26" s="198"/>
      <c r="D26" s="355" t="s">
        <v>103</v>
      </c>
      <c r="E26" s="356"/>
      <c r="F26" s="275" t="s">
        <v>261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146</v>
      </c>
      <c r="U26" s="279"/>
      <c r="V26" s="279"/>
      <c r="W26" s="279"/>
      <c r="X26" s="280"/>
      <c r="Y26" s="278" t="s">
        <v>131</v>
      </c>
      <c r="Z26" s="279"/>
      <c r="AA26" s="279"/>
      <c r="AB26" s="279"/>
      <c r="AC26" s="280"/>
      <c r="AD26" s="275" t="s">
        <v>262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5" s="11" customFormat="1">
      <c r="A27" s="196"/>
      <c r="B27" s="197"/>
      <c r="C27" s="198"/>
      <c r="D27" s="357"/>
      <c r="E27" s="358"/>
      <c r="F27" s="241" t="s">
        <v>266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168</v>
      </c>
      <c r="U27" s="237"/>
      <c r="V27" s="237"/>
      <c r="W27" s="237"/>
      <c r="X27" s="242"/>
      <c r="Y27" s="319" t="s">
        <v>148</v>
      </c>
      <c r="Z27" s="320"/>
      <c r="AA27" s="320"/>
      <c r="AB27" s="320"/>
      <c r="AC27" s="321"/>
      <c r="AD27" s="241" t="s">
        <v>267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5" s="11" customFormat="1">
      <c r="A28" s="196"/>
      <c r="B28" s="197"/>
      <c r="C28" s="198"/>
      <c r="D28" s="357"/>
      <c r="E28" s="358"/>
      <c r="F28" s="241" t="s">
        <v>268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143</v>
      </c>
      <c r="U28" s="237"/>
      <c r="V28" s="237"/>
      <c r="W28" s="237"/>
      <c r="X28" s="242"/>
      <c r="Y28" s="241" t="s">
        <v>151</v>
      </c>
      <c r="Z28" s="237"/>
      <c r="AA28" s="237"/>
      <c r="AB28" s="237"/>
      <c r="AC28" s="242"/>
      <c r="AD28" s="241" t="s">
        <v>269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5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5" s="11" customFormat="1">
      <c r="A30" s="196"/>
      <c r="B30" s="197"/>
      <c r="C30" s="198"/>
      <c r="D30" s="357"/>
      <c r="E30" s="358"/>
      <c r="F30" s="241"/>
      <c r="G30" s="237"/>
      <c r="H30" s="237"/>
      <c r="I30" s="237"/>
      <c r="J30" s="237"/>
      <c r="K30" s="237"/>
      <c r="L30" s="237" t="s">
        <v>79</v>
      </c>
      <c r="M30" s="242"/>
      <c r="N30" s="241"/>
      <c r="O30" s="237"/>
      <c r="P30" s="237"/>
      <c r="Q30" s="237"/>
      <c r="R30" s="237"/>
      <c r="S30" s="242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41"/>
      <c r="AE30" s="237"/>
      <c r="AF30" s="237"/>
      <c r="AG30" s="237"/>
      <c r="AH30" s="237"/>
      <c r="AI30" s="242"/>
      <c r="AJ30" s="241"/>
      <c r="AK30" s="237"/>
      <c r="AL30" s="237"/>
      <c r="AM30" s="237"/>
      <c r="AN30" s="237"/>
      <c r="AO30" s="237"/>
      <c r="AP30" s="237"/>
      <c r="AQ30" s="237"/>
      <c r="AR30" s="237"/>
      <c r="AS30" s="323"/>
    </row>
    <row r="31" spans="1:45" s="11" customFormat="1" ht="14.25" thickBot="1">
      <c r="A31" s="196"/>
      <c r="B31" s="197"/>
      <c r="C31" s="198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8"/>
      <c r="U31" s="239"/>
      <c r="V31" s="239"/>
      <c r="W31" s="239"/>
      <c r="X31" s="240"/>
      <c r="Y31" s="350"/>
      <c r="Z31" s="351"/>
      <c r="AA31" s="351"/>
      <c r="AB31" s="351"/>
      <c r="AC31" s="353"/>
      <c r="AD31" s="241"/>
      <c r="AE31" s="237"/>
      <c r="AF31" s="237"/>
      <c r="AG31" s="237"/>
      <c r="AH31" s="237"/>
      <c r="AI31" s="242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6" t="s">
        <v>74</v>
      </c>
      <c r="B32" s="194"/>
      <c r="C32" s="195"/>
      <c r="D32" s="263"/>
      <c r="E32" s="254"/>
      <c r="F32" s="254"/>
      <c r="G32" s="254"/>
      <c r="H32" s="254"/>
      <c r="I32" s="254"/>
      <c r="J32" s="255"/>
      <c r="K32" s="238"/>
      <c r="L32" s="239"/>
      <c r="M32" s="239"/>
      <c r="N32" s="239"/>
      <c r="O32" s="240"/>
      <c r="P32" s="253"/>
      <c r="Q32" s="254"/>
      <c r="R32" s="255"/>
      <c r="S32" s="253"/>
      <c r="T32" s="254"/>
      <c r="U32" s="254"/>
      <c r="V32" s="254"/>
      <c r="W32" s="255"/>
      <c r="X32" s="253"/>
      <c r="Y32" s="254"/>
      <c r="Z32" s="254"/>
      <c r="AA32" s="254"/>
      <c r="AB32" s="255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4"/>
      <c r="AL32" s="254"/>
      <c r="AM32" s="254"/>
      <c r="AN32" s="255"/>
      <c r="AO32" s="254" t="s">
        <v>53</v>
      </c>
      <c r="AP32" s="254"/>
      <c r="AQ32" s="254"/>
      <c r="AR32" s="254"/>
      <c r="AS32" s="365"/>
    </row>
    <row r="33" spans="1:49" s="11" customFormat="1" ht="15">
      <c r="A33" s="196"/>
      <c r="B33" s="197"/>
      <c r="C33" s="198"/>
      <c r="D33" s="398"/>
      <c r="E33" s="276"/>
      <c r="F33" s="276"/>
      <c r="G33" s="276"/>
      <c r="H33" s="276"/>
      <c r="I33" s="276" t="s">
        <v>118</v>
      </c>
      <c r="J33" s="276"/>
      <c r="K33" s="241"/>
      <c r="L33" s="237"/>
      <c r="M33" s="237"/>
      <c r="N33" s="237"/>
      <c r="O33" s="242"/>
      <c r="P33" s="276"/>
      <c r="Q33" s="276"/>
      <c r="R33" s="276"/>
      <c r="S33" s="275"/>
      <c r="T33" s="276"/>
      <c r="U33" s="276"/>
      <c r="V33" s="276"/>
      <c r="W33" s="277"/>
      <c r="X33" s="399"/>
      <c r="Y33" s="400"/>
      <c r="Z33" s="400"/>
      <c r="AA33" s="400"/>
      <c r="AB33" s="401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1"/>
      <c r="Q38" s="237"/>
      <c r="R38" s="242"/>
      <c r="S38" s="241"/>
      <c r="T38" s="237"/>
      <c r="U38" s="237"/>
      <c r="V38" s="237"/>
      <c r="W38" s="242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6" t="s">
        <v>110</v>
      </c>
      <c r="AD39" s="25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 ht="15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6"/>
      <c r="B46" s="197"/>
      <c r="C46" s="198"/>
      <c r="D46" s="243"/>
      <c r="E46" s="119"/>
      <c r="F46" s="119"/>
      <c r="G46" s="119"/>
      <c r="H46" s="119"/>
      <c r="I46" s="237" t="s">
        <v>79</v>
      </c>
      <c r="J46" s="237"/>
      <c r="K46" s="350"/>
      <c r="L46" s="351"/>
      <c r="M46" s="351"/>
      <c r="N46" s="351"/>
      <c r="O46" s="353"/>
      <c r="P46" s="237"/>
      <c r="Q46" s="237"/>
      <c r="R46" s="237"/>
      <c r="S46" s="244"/>
      <c r="T46" s="245"/>
      <c r="U46" s="245"/>
      <c r="V46" s="245"/>
      <c r="W46" s="246"/>
      <c r="X46" s="256"/>
      <c r="Y46" s="257"/>
      <c r="Z46" s="257"/>
      <c r="AA46" s="257"/>
      <c r="AB46" s="258"/>
      <c r="AC46" s="259" t="s">
        <v>110</v>
      </c>
      <c r="AD46" s="2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199"/>
      <c r="B47" s="200"/>
      <c r="C47" s="201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73"/>
      <c r="L49" s="374"/>
      <c r="M49" s="374"/>
      <c r="N49" s="374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2"/>
      <c r="AB49" s="393"/>
      <c r="AC49" s="393"/>
      <c r="AD49" s="393"/>
      <c r="AE49" s="393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4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5"/>
      <c r="G61" s="376"/>
      <c r="H61" s="376"/>
      <c r="I61" s="377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6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38"/>
      <c r="G27" s="239"/>
      <c r="H27" s="239"/>
      <c r="I27" s="239"/>
      <c r="J27" s="239"/>
      <c r="K27" s="239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1"/>
      <c r="Q38" s="237"/>
      <c r="R38" s="242"/>
      <c r="S38" s="238"/>
      <c r="T38" s="239"/>
      <c r="U38" s="239"/>
      <c r="V38" s="239"/>
      <c r="W38" s="240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7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 t="s">
        <v>117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134</v>
      </c>
      <c r="E5" s="4"/>
      <c r="F5" s="415"/>
      <c r="G5" s="415"/>
      <c r="H5" s="415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138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2025-04-15T23:19:10Z</dcterms:modified>
</cp:coreProperties>
</file>