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6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'17日'!$A$1:$AG$53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9" i="194" l="1"/>
  <c r="C37" i="190"/>
  <c r="C37" i="189" l="1"/>
  <c r="C39" i="187" l="1"/>
  <c r="C37" i="182"/>
  <c r="C37" i="180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<sst xmlns="http://schemas.openxmlformats.org/spreadsheetml/2006/main" count="4733" uniqueCount="335">
  <si>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</si>
  <si>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</si>
  <si>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</si>
  <si>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</si>
  <si>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</si>
  <si>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</si>
  <si>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</si>
  <si>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</si>
  <si>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</si>
  <si>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</si>
  <si>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</si>
  <si>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</si>
  <si>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</si>
  <si>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</si>
  <si>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</si>
  <si>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</si>
  <si>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</si>
  <si>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</si>
  <si>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</si>
  <si>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</si>
  <si>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</si>
  <si>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</si>
  <si>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</si>
  <si>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</si>
  <si>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</si>
  <si>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</si>
  <si>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</si>
  <si>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</si>
  <si>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</si>
  <si>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</si>
  <si>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</si>
  <si>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</si>
  <si>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</si>
  <si>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</si>
  <si>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</si>
  <si>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</si>
  <si>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</si>
  <si>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</si>
  <si>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</si>
  <si>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</si>
  <si>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</si>
  <si>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</si>
  <si>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</si>
  <si>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</si>
  <si>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</si>
  <si>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</si>
  <si>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</si>
  <si>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</si>
  <si>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</si>
  <si>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</si>
  <si>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</si>
  <si>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</si>
  <si>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</si>
  <si>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</si>
  <si>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</si>
  <si>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</si>
  <si>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</si>
  <si>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</si>
  <si>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</si>
  <si>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</si>
  <si>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</si>
  <si>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</si>
  <si>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</si>
  <si>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</si>
  <si>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</si>
  <si>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</si>
  <si>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</si>
  <si>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</si>
  <si>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</si>
  <si>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</si>
  <si>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</si>
  <si>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</si>
  <si>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ゲツ</t>
    </rPh>
    <phoneticPr fontId="26"/>
  </si>
  <si>
    <t>幾田　昭一</t>
    <rPh sb="0" eb="2">
      <t>イクタ</t>
    </rPh>
    <rPh sb="3" eb="5">
      <t>ショウイチ</t>
    </rPh>
    <phoneticPr fontId="26"/>
  </si>
  <si>
    <t>沼山　深雪</t>
    <rPh sb="0" eb="2">
      <t>ヌマヤマ</t>
    </rPh>
    <rPh sb="3" eb="5">
      <t>ミユキ</t>
    </rPh>
    <phoneticPr fontId="26"/>
  </si>
  <si>
    <t>山本　恵理子</t>
    <rPh sb="0" eb="2">
      <t>ヤマモト</t>
    </rPh>
    <rPh sb="3" eb="6">
      <t>エリコ</t>
    </rPh>
    <phoneticPr fontId="26"/>
  </si>
  <si>
    <t>増田　智則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</si>
  <si>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</si>
  <si>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</si>
  <si>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インフルエンザワクチン</t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</si>
  <si>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</si>
  <si>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</si>
  <si>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</si>
  <si>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</si>
  <si>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・あかしや寮14名（職員3名、入所者様11名）　インフルエンザワクチン接種</t>
    <rPh sb="5" eb="6">
      <t>リョウ</t>
    </rPh>
    <rPh sb="8" eb="9">
      <t>メイ</t>
    </rPh>
    <rPh sb="10" eb="12">
      <t>ショクイン</t>
    </rPh>
    <rPh sb="13" eb="14">
      <t>メイ</t>
    </rPh>
    <rPh sb="15" eb="18">
      <t>ニュウショシャ</t>
    </rPh>
    <rPh sb="18" eb="19">
      <t>サマ</t>
    </rPh>
    <rPh sb="21" eb="22">
      <t>メイ</t>
    </rPh>
    <rPh sb="35" eb="37">
      <t>セッシュ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</si>
  <si>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</si>
  <si>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</si>
  <si>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</si>
  <si>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25</t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</si>
  <si>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</si>
  <si>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</si>
  <si>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年休</t>
    <rPh sb="0" eb="1">
      <t>ネン</t>
    </rPh>
    <rPh sb="1" eb="2">
      <t>キュウ</t>
    </rPh>
    <phoneticPr fontId="26"/>
  </si>
  <si>
    <t>遅刻</t>
    <rPh sb="0" eb="2">
      <t>チコク</t>
    </rPh>
    <phoneticPr fontId="26"/>
  </si>
  <si>
    <t>村上Dr</t>
    <rPh sb="0" eb="2">
      <t>ムラカミ</t>
    </rPh>
    <phoneticPr fontId="26"/>
  </si>
  <si>
    <t>24</t>
    <phoneticPr fontId="26"/>
  </si>
  <si>
    <t>25</t>
    <phoneticPr fontId="26"/>
  </si>
  <si>
    <t>・あかしや寮14名　インフルエンザワクチン接種</t>
    <rPh sb="5" eb="6">
      <t>リョウ</t>
    </rPh>
    <rPh sb="8" eb="9">
      <t>メイ</t>
    </rPh>
    <rPh sb="21" eb="23">
      <t>セッシュ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</si>
  <si>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</si>
  <si>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</si>
  <si>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</si>
  <si>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</si>
  <si>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</si>
  <si>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</si>
  <si>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</si>
  <si>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</si>
  <si>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菅原　祐樹</t>
    <rPh sb="0" eb="2">
      <t>スガワラ</t>
    </rPh>
    <rPh sb="3" eb="5">
      <t>ユウキ</t>
    </rPh>
    <phoneticPr fontId="26"/>
  </si>
  <si>
    <t>さくらクリニック</t>
    <phoneticPr fontId="26"/>
  </si>
  <si>
    <t>梅津　栄二</t>
    <rPh sb="0" eb="2">
      <t>ウメツ</t>
    </rPh>
    <rPh sb="3" eb="5">
      <t>エイジ</t>
    </rPh>
    <phoneticPr fontId="26"/>
  </si>
  <si>
    <t>葛クリニック</t>
    <rPh sb="0" eb="1">
      <t>クズ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</si>
  <si>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</si>
  <si>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</si>
  <si>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</si>
  <si>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研修</t>
    <rPh sb="0" eb="2">
      <t>ケンシュウ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</si>
  <si>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</si>
  <si>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</si>
  <si>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</si>
  <si>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</si>
  <si>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</si>
  <si>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</si>
  <si>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</si>
  <si>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</si>
  <si>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</si>
  <si>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</si>
  <si>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</si>
  <si>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</si>
  <si>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</si>
  <si>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</si>
  <si>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</si>
  <si>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</si>
  <si>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</si>
  <si>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</si>
  <si>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佐藤　由江</t>
    <rPh sb="0" eb="2">
      <t>サトウ</t>
    </rPh>
    <rPh sb="3" eb="5">
      <t>ヨシエ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</si>
  <si>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</si>
  <si>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</si>
  <si>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</si>
  <si>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23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</si>
  <si>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</si>
  <si>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</si>
  <si>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</si>
  <si>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</si>
  <si>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</si>
  <si>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</si>
  <si>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</si>
  <si>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</si>
  <si>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</si>
  <si>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中野渡　龍虎</t>
    <rPh sb="0" eb="3">
      <t>ナカノワタリ</t>
    </rPh>
    <rPh sb="4" eb="5">
      <t>リュウ</t>
    </rPh>
    <rPh sb="5" eb="6">
      <t>トラ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</si>
  <si>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</si>
  <si>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</si>
  <si>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</si>
  <si>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柳田</t>
    <rPh sb="0" eb="2">
      <t>ヤナギダ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</si>
  <si>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</si>
  <si>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インフルワクチン</t>
    <phoneticPr fontId="26"/>
  </si>
  <si>
    <t>コロナワクチン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</si>
  <si>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</si>
  <si>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</si>
  <si>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坂田　佳子</t>
    <rPh sb="0" eb="2">
      <t>サカタ</t>
    </rPh>
    <rPh sb="3" eb="5">
      <t>ケイコ</t>
    </rPh>
    <phoneticPr fontId="26"/>
  </si>
  <si>
    <t>坂田　久美子</t>
    <rPh sb="0" eb="2">
      <t>サカタ</t>
    </rPh>
    <rPh sb="3" eb="6">
      <t>クミコ</t>
    </rPh>
    <phoneticPr fontId="26"/>
  </si>
  <si>
    <t>インフルエンザワクチン</t>
    <phoneticPr fontId="26"/>
  </si>
  <si>
    <t>・アジサイ亭　職員4名　インフルエンザワクチン接種</t>
    <rPh sb="5" eb="6">
      <t>テイ</t>
    </rPh>
    <rPh sb="7" eb="9">
      <t>ショクイン</t>
    </rPh>
    <rPh sb="10" eb="11">
      <t>メイ</t>
    </rPh>
    <rPh sb="23" eb="25">
      <t>セッシュ</t>
    </rPh>
    <phoneticPr fontId="26"/>
  </si>
  <si>
    <t>23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</si>
  <si>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</si>
  <si>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</si>
  <si>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</si>
  <si>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</si>
  <si>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</si>
  <si>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</si>
  <si>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</si>
  <si>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</si>
  <si>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</si>
  <si>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</si>
  <si>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</si>
  <si>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小笠原</t>
    <rPh sb="0" eb="3">
      <t>オガサワラ</t>
    </rPh>
    <phoneticPr fontId="26"/>
  </si>
  <si>
    <t>馬渡Dr</t>
    <rPh sb="0" eb="2">
      <t>マワタリ</t>
    </rPh>
    <phoneticPr fontId="26"/>
  </si>
  <si>
    <t>飛島　啓規</t>
    <rPh sb="0" eb="2">
      <t>トビシマ</t>
    </rPh>
    <rPh sb="3" eb="4">
      <t>ケイ</t>
    </rPh>
    <rPh sb="4" eb="5">
      <t>キ</t>
    </rPh>
    <phoneticPr fontId="26"/>
  </si>
  <si>
    <t>CMI</t>
    <phoneticPr fontId="26"/>
  </si>
  <si>
    <t>沼辺　祐子</t>
    <rPh sb="0" eb="2">
      <t>ヌマベ</t>
    </rPh>
    <rPh sb="3" eb="5">
      <t>ユウコ</t>
    </rPh>
    <phoneticPr fontId="26"/>
  </si>
  <si>
    <t>血液検査・CMI</t>
    <rPh sb="0" eb="2">
      <t>ケツエキ</t>
    </rPh>
    <rPh sb="2" eb="4">
      <t>ケンサ</t>
    </rPh>
    <phoneticPr fontId="26"/>
  </si>
  <si>
    <t>風穴　真美</t>
    <rPh sb="0" eb="2">
      <t>カザアナ</t>
    </rPh>
    <rPh sb="3" eb="5">
      <t>マミ</t>
    </rPh>
    <phoneticPr fontId="26"/>
  </si>
  <si>
    <t>血液検査・SDS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</si>
  <si>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</si>
  <si>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</si>
  <si>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</si>
  <si>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</si>
  <si>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</si>
  <si>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・あかしや寮　インフルエンザワクチン接種　4名</t>
    <rPh sb="5" eb="6">
      <t>リョウ</t>
    </rPh>
    <rPh sb="18" eb="20">
      <t>セッシュ</t>
    </rPh>
    <rPh sb="22" eb="23">
      <t>メイ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</si>
  <si>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</si>
  <si>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</si>
  <si>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</si>
  <si>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</si>
  <si>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</si>
  <si>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座波　誠</t>
    <rPh sb="0" eb="2">
      <t>ザハ</t>
    </rPh>
    <rPh sb="3" eb="4">
      <t>マコト</t>
    </rPh>
    <phoneticPr fontId="26"/>
  </si>
  <si>
    <t>太田睡眠科学センター</t>
    <rPh sb="0" eb="2">
      <t>オオタ</t>
    </rPh>
    <rPh sb="2" eb="4">
      <t>スイミン</t>
    </rPh>
    <rPh sb="4" eb="6">
      <t>カガク</t>
    </rPh>
    <phoneticPr fontId="26"/>
  </si>
  <si>
    <t>済</t>
  </si>
  <si>
    <t>角　節子</t>
    <rPh sb="0" eb="1">
      <t>スミ</t>
    </rPh>
    <rPh sb="2" eb="4">
      <t>セツコ</t>
    </rPh>
    <phoneticPr fontId="26"/>
  </si>
  <si>
    <t>コロナワクチン</t>
    <phoneticPr fontId="26"/>
  </si>
  <si>
    <t>豊川　洋子</t>
    <rPh sb="0" eb="2">
      <t>トヨカワ</t>
    </rPh>
    <rPh sb="3" eb="5">
      <t>ヨウコ</t>
    </rPh>
    <phoneticPr fontId="26"/>
  </si>
  <si>
    <t>インフルエンザワクチン</t>
    <phoneticPr fontId="26"/>
  </si>
  <si>
    <t>石橋　京子</t>
    <rPh sb="0" eb="2">
      <t>イシバシ</t>
    </rPh>
    <rPh sb="3" eb="5">
      <t>キョウコ</t>
    </rPh>
    <phoneticPr fontId="26"/>
  </si>
  <si>
    <t>小林　省三</t>
    <rPh sb="0" eb="2">
      <t>コバヤシ</t>
    </rPh>
    <rPh sb="3" eb="5">
      <t>ショウゾウ</t>
    </rPh>
    <phoneticPr fontId="26"/>
  </si>
  <si>
    <t>22</t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</si>
  <si>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</si>
  <si>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</si>
  <si>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</si>
  <si>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大竹　紀美子</t>
    <rPh sb="0" eb="2">
      <t>オオタケ</t>
    </rPh>
    <rPh sb="3" eb="6">
      <t>キミコ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</si>
  <si>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</si>
  <si>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</si>
  <si>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インフルエンザワクチン</t>
    <phoneticPr fontId="26"/>
  </si>
  <si>
    <t>コロナワクチン</t>
    <phoneticPr fontId="26"/>
  </si>
  <si>
    <t>出町　舜介</t>
    <rPh sb="0" eb="2">
      <t>デマチ</t>
    </rPh>
    <rPh sb="3" eb="5">
      <t>シュンスケ</t>
    </rPh>
    <phoneticPr fontId="26"/>
  </si>
  <si>
    <t>小林　清利</t>
    <rPh sb="0" eb="2">
      <t>コバヤシ</t>
    </rPh>
    <rPh sb="3" eb="4">
      <t>キヨ</t>
    </rPh>
    <rPh sb="4" eb="5">
      <t>リ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</si>
  <si>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</si>
  <si>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</si>
  <si>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25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</si>
  <si>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</si>
  <si>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</si>
  <si>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</si>
  <si>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</si>
  <si>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</si>
  <si>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</si>
  <si>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</si>
  <si>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中村　牧子</t>
    <rPh sb="0" eb="2">
      <t>ナカムラ</t>
    </rPh>
    <rPh sb="3" eb="5">
      <t>マキコ</t>
    </rPh>
    <phoneticPr fontId="26"/>
  </si>
  <si>
    <t>カウンセリング</t>
    <phoneticPr fontId="26"/>
  </si>
  <si>
    <t>CMI</t>
    <phoneticPr fontId="26"/>
  </si>
  <si>
    <t>川村孝子</t>
    <rPh sb="0" eb="2">
      <t>カワムラ</t>
    </rPh>
    <rPh sb="2" eb="4">
      <t>タカコ</t>
    </rPh>
    <phoneticPr fontId="26"/>
  </si>
  <si>
    <t>伊沢リワ</t>
    <rPh sb="0" eb="2">
      <t>イサワ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</si>
  <si>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</si>
  <si>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ハロマンス(100)</t>
    <phoneticPr fontId="26"/>
  </si>
  <si>
    <t>採血</t>
    <rPh sb="0" eb="2">
      <t>サイケツ</t>
    </rPh>
    <phoneticPr fontId="26"/>
  </si>
  <si>
    <t>苫米地たい子</t>
    <rPh sb="0" eb="3">
      <t>トマベチ</t>
    </rPh>
    <rPh sb="5" eb="6">
      <t>コ</t>
    </rPh>
    <phoneticPr fontId="26"/>
  </si>
  <si>
    <t>胸部レントゲン</t>
    <rPh sb="0" eb="2">
      <t>キョウブ</t>
    </rPh>
    <phoneticPr fontId="26"/>
  </si>
  <si>
    <t>心電図</t>
    <rPh sb="0" eb="3">
      <t>シンデンズ</t>
    </rPh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</si>
  <si>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</si>
  <si>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・あかしや秋定期健診16名</t>
    <rPh sb="5" eb="6">
      <t>アキ</t>
    </rPh>
    <rPh sb="6" eb="8">
      <t>テイキ</t>
    </rPh>
    <rPh sb="8" eb="10">
      <t>ケンシン</t>
    </rPh>
    <rPh sb="12" eb="13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</si>
  <si>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</si>
  <si>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</si>
  <si>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沼山　ひとみ</t>
    <rPh sb="0" eb="2">
      <t>ヌマヤマ</t>
    </rPh>
    <phoneticPr fontId="26"/>
  </si>
  <si>
    <t>インフルエンザワクチン</t>
    <phoneticPr fontId="26"/>
  </si>
  <si>
    <t>木</t>
    <rPh sb="0" eb="1">
      <t>モク</t>
    </rPh>
    <phoneticPr fontId="26"/>
  </si>
  <si>
    <t>田名部Dr・金Dr</t>
    <rPh sb="0" eb="3">
      <t>タナブ</t>
    </rPh>
    <rPh sb="6" eb="7">
      <t>キン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</si>
  <si>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</si>
  <si>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</si>
  <si>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</si>
  <si>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</si>
  <si>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沼山　多枝</t>
    <rPh sb="0" eb="2">
      <t>ヌマヤマ</t>
    </rPh>
    <rPh sb="3" eb="5">
      <t>タシ</t>
    </rPh>
    <phoneticPr fontId="26"/>
  </si>
  <si>
    <t>鈴木　愛子</t>
    <rPh sb="0" eb="2">
      <t>スズキ</t>
    </rPh>
    <rPh sb="3" eb="5">
      <t>アイコ</t>
    </rPh>
    <phoneticPr fontId="26"/>
  </si>
  <si>
    <t>コロナワクチン</t>
    <phoneticPr fontId="26"/>
  </si>
  <si>
    <t>金澤　孝弘</t>
    <rPh sb="0" eb="2">
      <t>カナザワ</t>
    </rPh>
    <rPh sb="3" eb="4">
      <t>タカシ</t>
    </rPh>
    <rPh sb="4" eb="5">
      <t>ヒロシ</t>
    </rPh>
    <phoneticPr fontId="26"/>
  </si>
  <si>
    <t>・あかしや寮インフルエンザワクチン　７名</t>
    <rPh sb="5" eb="6">
      <t>リョウ</t>
    </rPh>
    <rPh sb="19" eb="20">
      <t>メイ</t>
    </rPh>
    <phoneticPr fontId="26"/>
  </si>
  <si>
    <t>25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</si>
  <si>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</si>
  <si>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認知検査</t>
    <rPh sb="0" eb="2">
      <t>ニンチ</t>
    </rPh>
    <rPh sb="2" eb="4">
      <t>ケンサ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</si>
  <si>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</si>
  <si>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</si>
  <si>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</si>
  <si>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</si>
  <si>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</si>
  <si>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</si>
  <si>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</si>
  <si>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</si>
  <si>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</si>
  <si>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</si>
  <si>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</si>
  <si>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</si>
  <si>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</si>
  <si>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</si>
  <si>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</si>
  <si>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福田　陽子</t>
    <rPh sb="0" eb="2">
      <t>フクダ</t>
    </rPh>
    <rPh sb="3" eb="5">
      <t>ヨウコ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</si>
  <si>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</si>
  <si>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</si>
  <si>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</si>
  <si>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平良　光</t>
    <rPh sb="0" eb="1">
      <t>タイラ</t>
    </rPh>
    <rPh sb="1" eb="2">
      <t>ヨ</t>
    </rPh>
    <rPh sb="3" eb="4">
      <t>ヒカル</t>
    </rPh>
    <phoneticPr fontId="26"/>
  </si>
  <si>
    <t>様</t>
    <rPh sb="0" eb="1">
      <t>サマ</t>
    </rPh>
    <phoneticPr fontId="26"/>
  </si>
  <si>
    <t>・あかしや寮インフルエンザワクチン　6名</t>
    <rPh sb="5" eb="6">
      <t>リョウ</t>
    </rPh>
    <rPh sb="19" eb="20">
      <t>メイ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</si>
  <si>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</si>
  <si>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</si>
  <si>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</si>
  <si>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</si>
  <si>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インフルエンザワクチン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</si>
  <si>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</si>
  <si>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</si>
  <si>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・あかしや寮　雇い入れ時健診　1名</t>
    <rPh sb="5" eb="6">
      <t>リョウ</t>
    </rPh>
    <rPh sb="7" eb="10">
      <t>ヤトイイ</t>
    </rPh>
    <rPh sb="11" eb="12">
      <t>ジ</t>
    </rPh>
    <rPh sb="12" eb="14">
      <t>ケンシン</t>
    </rPh>
    <rPh sb="16" eb="17">
      <t>メイ</t>
    </rPh>
    <phoneticPr fontId="26"/>
  </si>
  <si>
    <t>25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</si>
  <si>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</si>
  <si>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</si>
  <si>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</si>
  <si>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・あかしや寮　インフルエンザワクチン予防接種6名</t>
    <rPh sb="5" eb="6">
      <t>リョウ</t>
    </rPh>
    <rPh sb="18" eb="20">
      <t>ヨボウ</t>
    </rPh>
    <rPh sb="20" eb="22">
      <t>セッシュ</t>
    </rPh>
    <rPh sb="23" eb="24">
      <t>メイ</t>
    </rPh>
    <phoneticPr fontId="26"/>
  </si>
  <si>
    <t>二本柳　富美子</t>
    <rPh sb="0" eb="3">
      <t>ニホンヤナギ</t>
    </rPh>
    <rPh sb="4" eb="7">
      <t>フミコ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</si>
  <si>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</si>
  <si>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</si>
  <si>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</si>
  <si>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</si>
  <si>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エビリファイ400㎎</t>
    <phoneticPr fontId="26"/>
  </si>
  <si>
    <t>26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</si>
  <si>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</si>
  <si>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</si>
  <si>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中村　慶子</t>
    <rPh sb="0" eb="2">
      <t>ナカムラ</t>
    </rPh>
    <rPh sb="3" eb="5">
      <t>ケイコ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</si>
  <si>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</si>
  <si>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23</t>
    <phoneticPr fontId="26"/>
  </si>
  <si>
    <t>26</t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</si>
  <si>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</si>
  <si>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</si>
  <si>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</si>
  <si>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</si>
  <si>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高村　加津子</t>
    <rPh sb="0" eb="2">
      <t>タカムラ</t>
    </rPh>
    <rPh sb="3" eb="6">
      <t>カツコ</t>
    </rPh>
    <phoneticPr fontId="26"/>
  </si>
  <si>
    <t>インフルエンザワクチン</t>
    <phoneticPr fontId="26"/>
  </si>
  <si>
    <t>コロナワクチン</t>
    <phoneticPr fontId="26"/>
  </si>
  <si>
    <t>舩山　ゆかり</t>
    <rPh sb="0" eb="2">
      <t>フナヤマ</t>
    </rPh>
    <phoneticPr fontId="26"/>
  </si>
  <si>
    <t>舩山　洋平</t>
    <rPh sb="0" eb="2">
      <t>フナヤマ</t>
    </rPh>
    <rPh sb="3" eb="5">
      <t>ヨウヘイ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</si>
  <si>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</si>
  <si>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</si>
  <si>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吉田　ハツ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</si>
  <si>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</si>
  <si>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インフルエンザワクチン」</t>
    <phoneticPr fontId="26"/>
  </si>
  <si>
    <t>インフルエンザワクチン</t>
    <phoneticPr fontId="26"/>
  </si>
  <si>
    <t>コロナワクチン</t>
    <phoneticPr fontId="26"/>
  </si>
  <si>
    <t>田高</t>
    <rPh sb="0" eb="1">
      <t>タ</t>
    </rPh>
    <rPh sb="1" eb="2">
      <t>タカ</t>
    </rPh>
    <phoneticPr fontId="26"/>
  </si>
  <si>
    <t>28</t>
    <phoneticPr fontId="26"/>
  </si>
  <si>
    <t>佐藤</t>
    <rPh sb="0" eb="2">
      <t>サトウ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</si>
  <si>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</si>
  <si>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</si>
  <si>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</si>
  <si>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</si>
  <si>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あかしや健康診断20人</t>
    <rPh sb="4" eb="6">
      <t>ケンコウ</t>
    </rPh>
    <rPh sb="6" eb="8">
      <t>シンダン</t>
    </rPh>
    <rPh sb="10" eb="11">
      <t>ニン</t>
    </rPh>
    <phoneticPr fontId="26"/>
  </si>
  <si>
    <t>沢村　まさえ</t>
    <rPh sb="0" eb="2">
      <t>サワムラ</t>
    </rPh>
    <phoneticPr fontId="26"/>
  </si>
  <si>
    <t>インフルワクチン</t>
    <phoneticPr fontId="26"/>
  </si>
  <si>
    <t>コロナワクチン</t>
    <phoneticPr fontId="26"/>
  </si>
  <si>
    <t>エビリファイ300mg</t>
    <phoneticPr fontId="26"/>
  </si>
  <si>
    <t>瀧澤　美樹子</t>
    <rPh sb="0" eb="2">
      <t>タキサワ</t>
    </rPh>
    <rPh sb="3" eb="6">
      <t>ミキコ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</si>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</sst>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2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12" xfId="0" applyFont="1" applyBorder="1" applyAlignment="1">
      <alignment horizontal="left" vertical="center"/>
    </xf>
    <xf numFmtId="0" fontId="29" fillId="0" borderId="30" xfId="0" applyFont="1" applyBorder="1" applyAlignment="1">
      <alignment horizontal="left" vertical="center"/>
    </xf>
    <xf numFmtId="0" fontId="29" fillId="0" borderId="41" xfId="0" applyFont="1" applyBorder="1" applyAlignment="1">
      <alignment vertical="center"/>
    </xf>
    <xf numFmtId="0" fontId="29" fillId="0" borderId="34" xfId="0" applyFont="1" applyBorder="1" applyAlignment="1">
      <alignment vertical="center"/>
    </xf>
    <xf numFmtId="0" fontId="29" fillId="0" borderId="42" xfId="0" applyFont="1" applyBorder="1" applyAlignment="1">
      <alignment vertical="center"/>
    </xf>
    <xf numFmtId="0" fontId="29" fillId="0" borderId="17" xfId="0" applyFont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74</v>
      </c>
      <c r="W19" s="123"/>
      <c r="X19" s="123"/>
      <c r="Y19" s="123"/>
      <c r="Z19" s="123"/>
      <c r="AA19" s="15" t="s">
        <v>5</v>
      </c>
      <c r="AB19" s="122" t="s">
        <v>79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73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75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76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88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148278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148278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92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91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107</v>
      </c>
      <c r="C19" s="136"/>
      <c r="D19" s="136"/>
      <c r="E19" s="140"/>
      <c r="F19" s="40" t="s">
        <v>5</v>
      </c>
      <c r="G19" s="114" t="s">
        <v>108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105</v>
      </c>
      <c r="C20" s="70"/>
      <c r="D20" s="70"/>
      <c r="E20" s="125"/>
      <c r="F20" s="38" t="s">
        <v>5</v>
      </c>
      <c r="G20" s="114" t="s">
        <v>106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94</v>
      </c>
      <c r="Q32" s="64"/>
      <c r="R32" s="65"/>
      <c r="S32" s="66" t="s">
        <v>97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101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95</v>
      </c>
      <c r="Q33" s="64"/>
      <c r="R33" s="65"/>
      <c r="S33" s="66" t="s">
        <v>98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99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191078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96078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96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113</v>
      </c>
      <c r="U2" s="50" t="s">
        <v>3</v>
      </c>
      <c r="W2" s="158" t="s">
        <v>53</v>
      </c>
      <c r="X2" s="159"/>
      <c r="Y2" s="159"/>
      <c r="Z2" s="160"/>
      <c r="AA2" s="162" t="s">
        <v>114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112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122</v>
      </c>
      <c r="K9" s="155"/>
      <c r="L9" s="155"/>
      <c r="M9" s="155"/>
      <c r="N9" s="155"/>
      <c r="O9" s="156" t="s">
        <v>123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124</v>
      </c>
      <c r="C25" s="145"/>
      <c r="D25" s="145"/>
      <c r="E25" s="145"/>
      <c r="F25" s="15" t="s">
        <v>5</v>
      </c>
      <c r="G25" s="51" t="s">
        <v>128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125</v>
      </c>
      <c r="C26" s="70"/>
      <c r="D26" s="70"/>
      <c r="E26" s="70"/>
      <c r="F26" s="37" t="s">
        <v>5</v>
      </c>
      <c r="G26" s="66" t="s">
        <v>128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126</v>
      </c>
      <c r="C27" s="70"/>
      <c r="D27" s="70"/>
      <c r="E27" s="70"/>
      <c r="F27" s="37" t="s">
        <v>5</v>
      </c>
      <c r="G27" s="66" t="s">
        <v>128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127</v>
      </c>
      <c r="C28" s="70"/>
      <c r="D28" s="70"/>
      <c r="E28" s="70"/>
      <c r="F28" s="37" t="s">
        <v>5</v>
      </c>
      <c r="G28" s="66" t="s">
        <v>128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117</v>
      </c>
      <c r="Q34" s="80"/>
      <c r="R34" s="81"/>
      <c r="S34" s="76" t="s">
        <v>119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137958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137958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5" sqref="Z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140</v>
      </c>
      <c r="K9" s="155"/>
      <c r="L9" s="155"/>
      <c r="M9" s="155"/>
      <c r="N9" s="155"/>
      <c r="O9" s="156" t="s">
        <v>141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150</v>
      </c>
      <c r="W19" s="123"/>
      <c r="X19" s="123"/>
      <c r="Y19" s="123"/>
      <c r="Z19" s="123"/>
      <c r="AA19" s="15" t="s">
        <v>5</v>
      </c>
      <c r="AB19" s="122" t="s">
        <v>151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150</v>
      </c>
      <c r="W20" s="84"/>
      <c r="X20" s="84"/>
      <c r="Y20" s="84"/>
      <c r="Z20" s="84"/>
      <c r="AA20" s="38" t="s">
        <v>5</v>
      </c>
      <c r="AB20" s="114" t="s">
        <v>152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131</v>
      </c>
      <c r="C25" s="145"/>
      <c r="D25" s="145"/>
      <c r="E25" s="145"/>
      <c r="F25" s="15" t="s">
        <v>5</v>
      </c>
      <c r="G25" s="51" t="s">
        <v>132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142</v>
      </c>
      <c r="C26" s="70"/>
      <c r="D26" s="70"/>
      <c r="E26" s="70"/>
      <c r="F26" s="37" t="s">
        <v>5</v>
      </c>
      <c r="G26" s="66" t="s">
        <v>143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144</v>
      </c>
      <c r="C27" s="70"/>
      <c r="D27" s="70"/>
      <c r="E27" s="70"/>
      <c r="F27" s="37" t="s">
        <v>5</v>
      </c>
      <c r="G27" s="66" t="s">
        <v>143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145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148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136</v>
      </c>
      <c r="Q33" s="64"/>
      <c r="R33" s="65"/>
      <c r="S33" s="66" t="s">
        <v>138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157338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121338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153</v>
      </c>
      <c r="U2" s="50" t="s">
        <v>3</v>
      </c>
      <c r="W2" s="158" t="s">
        <v>53</v>
      </c>
      <c r="X2" s="159"/>
      <c r="Y2" s="159"/>
      <c r="Z2" s="160"/>
      <c r="AA2" s="162" t="s">
        <v>154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160</v>
      </c>
      <c r="Q33" s="64"/>
      <c r="R33" s="65"/>
      <c r="S33" s="66" t="s">
        <v>162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160</v>
      </c>
      <c r="Q34" s="80"/>
      <c r="R34" s="81"/>
      <c r="S34" s="76" t="s">
        <v>161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134768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110768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172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174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175</v>
      </c>
      <c r="C26" s="70"/>
      <c r="D26" s="70"/>
      <c r="E26" s="70"/>
      <c r="F26" s="37" t="s">
        <v>5</v>
      </c>
      <c r="G26" s="66" t="s">
        <v>176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177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179</v>
      </c>
      <c r="C28" s="70"/>
      <c r="D28" s="70"/>
      <c r="E28" s="70"/>
      <c r="F28" s="37" t="s">
        <v>5</v>
      </c>
      <c r="G28" s="66" t="s">
        <v>180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168</v>
      </c>
      <c r="Q32" s="64"/>
      <c r="R32" s="65"/>
      <c r="S32" s="66" t="s">
        <v>169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170</v>
      </c>
      <c r="Q33" s="64"/>
      <c r="R33" s="65"/>
      <c r="S33" s="66" t="s">
        <v>171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181</v>
      </c>
      <c r="Q34" s="80"/>
      <c r="R34" s="81"/>
      <c r="S34" s="76" t="s">
        <v>182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139748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8"/>
  <sheetViews>
    <sheetView view="pageBreakPreview" topLeftCell="A19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188</v>
      </c>
      <c r="U2" s="50" t="s">
        <v>3</v>
      </c>
      <c r="W2" s="158" t="s">
        <v>53</v>
      </c>
      <c r="X2" s="159"/>
      <c r="Y2" s="159"/>
      <c r="Z2" s="160"/>
      <c r="AA2" s="162" t="s">
        <v>189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190</v>
      </c>
      <c r="M19" s="123"/>
      <c r="N19" s="123"/>
      <c r="O19" s="140"/>
      <c r="P19" s="39" t="s">
        <v>5</v>
      </c>
      <c r="Q19" s="114" t="s">
        <v>191</v>
      </c>
      <c r="R19" s="70"/>
      <c r="S19" s="70"/>
      <c r="T19" s="70"/>
      <c r="U19" s="24" t="s">
        <v>192</v>
      </c>
      <c r="V19" s="123" t="s">
        <v>193</v>
      </c>
      <c r="W19" s="123"/>
      <c r="X19" s="123"/>
      <c r="Y19" s="123"/>
      <c r="Z19" s="123"/>
      <c r="AA19" s="15" t="s">
        <v>5</v>
      </c>
      <c r="AB19" s="197" t="s">
        <v>194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195</v>
      </c>
      <c r="W20" s="84"/>
      <c r="X20" s="84"/>
      <c r="Y20" s="84"/>
      <c r="Z20" s="84"/>
      <c r="AA20" s="38" t="s">
        <v>5</v>
      </c>
      <c r="AB20" s="194" t="s">
        <v>196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195</v>
      </c>
      <c r="W21" s="84"/>
      <c r="X21" s="84"/>
      <c r="Y21" s="84"/>
      <c r="Z21" s="84"/>
      <c r="AA21" s="38" t="s">
        <v>5</v>
      </c>
      <c r="AB21" s="194" t="s">
        <v>194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197</v>
      </c>
      <c r="W22" s="84"/>
      <c r="X22" s="84"/>
      <c r="Y22" s="84"/>
      <c r="Z22" s="84"/>
      <c r="AA22" s="38" t="s">
        <v>5</v>
      </c>
      <c r="AB22" s="194" t="s">
        <v>196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197</v>
      </c>
      <c r="W23" s="84"/>
      <c r="X23" s="84"/>
      <c r="Y23" s="84"/>
      <c r="Z23" s="84"/>
      <c r="AA23" s="38" t="s">
        <v>5</v>
      </c>
      <c r="AB23" s="194" t="s">
        <v>194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198</v>
      </c>
      <c r="W24" s="70"/>
      <c r="X24" s="70"/>
      <c r="Y24" s="70"/>
      <c r="Z24" s="70"/>
      <c r="AA24" s="38" t="s">
        <v>5</v>
      </c>
      <c r="AB24" s="194" t="s">
        <v>196</v>
      </c>
      <c r="AC24" s="195"/>
      <c r="AD24" s="195"/>
      <c r="AE24" s="196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205</v>
      </c>
      <c r="W25" s="54"/>
      <c r="X25" s="54"/>
      <c r="Y25" s="54"/>
      <c r="Z25" s="54"/>
      <c r="AA25" s="40" t="s">
        <v>5</v>
      </c>
      <c r="AB25" s="191" t="s">
        <v>206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205</v>
      </c>
      <c r="W26" s="70"/>
      <c r="X26" s="70"/>
      <c r="Y26" s="70"/>
      <c r="Z26" s="125"/>
      <c r="AA26" s="37" t="s">
        <v>5</v>
      </c>
      <c r="AB26" s="187" t="s">
        <v>207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208</v>
      </c>
      <c r="W27" s="70"/>
      <c r="X27" s="70"/>
      <c r="Y27" s="70"/>
      <c r="Z27" s="125"/>
      <c r="AA27" s="37" t="s">
        <v>5</v>
      </c>
      <c r="AB27" s="187" t="s">
        <v>206</v>
      </c>
      <c r="AC27" s="187"/>
      <c r="AD27" s="187"/>
      <c r="AE27" s="18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209</v>
      </c>
      <c r="W28" s="70"/>
      <c r="X28" s="70"/>
      <c r="Y28" s="70"/>
      <c r="Z28" s="125"/>
      <c r="AA28" s="37" t="s">
        <v>5</v>
      </c>
      <c r="AB28" s="189" t="s">
        <v>79</v>
      </c>
      <c r="AC28" s="189"/>
      <c r="AD28" s="189"/>
      <c r="AE28" s="190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199</v>
      </c>
      <c r="Q34" s="64"/>
      <c r="R34" s="65"/>
      <c r="S34" s="66" t="s">
        <v>201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213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200</v>
      </c>
      <c r="Q35" s="64"/>
      <c r="R35" s="65"/>
      <c r="S35" s="66" t="s">
        <v>202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212</v>
      </c>
      <c r="Q36" s="80"/>
      <c r="R36" s="81"/>
      <c r="S36" s="76" t="s">
        <v>83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213</v>
      </c>
      <c r="AD36" s="59"/>
      <c r="AE36" s="96"/>
    </row>
    <row r="37" spans="2:45" s="9" customFormat="1" ht="23.2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22.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15" customHeight="1">
      <c r="B39" s="29"/>
      <c r="C39" s="133">
        <f>M39+W39</f>
        <v>156816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70000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86816</v>
      </c>
      <c r="X39" s="67"/>
      <c r="Y39" s="67"/>
      <c r="Z39" s="67"/>
      <c r="AA39" s="67"/>
      <c r="AB39" s="67"/>
      <c r="AC39" s="67"/>
      <c r="AD39" s="134"/>
      <c r="AE39" s="12"/>
    </row>
    <row r="40" spans="2:45" ht="15" customHeight="1" thickBot="1">
      <c r="B40" s="30"/>
      <c r="C40" s="58" t="s">
        <v>32</v>
      </c>
      <c r="D40" s="59"/>
      <c r="E40" s="59"/>
      <c r="F40" s="59"/>
      <c r="G40" s="60"/>
      <c r="H40" s="61" t="s">
        <v>211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97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210</v>
      </c>
      <c r="AC40" s="61"/>
      <c r="AD40" s="62"/>
      <c r="AE40" s="12"/>
      <c r="AS40" s="9"/>
    </row>
    <row r="41" spans="2:45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</row>
    <row r="43" spans="2:45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3.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4.25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6" ht="14.25" customHeight="1"/>
    <row r="77" ht="15" hidden="1" customHeight="1"/>
    <row r="78" ht="15" hidden="1" customHeight="1"/>
  </sheetData>
  <mergeCells count="19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3:AE53"/>
    <mergeCell ref="B49:AE49"/>
    <mergeCell ref="B50:AE50"/>
    <mergeCell ref="B51:AE51"/>
    <mergeCell ref="B52:AE52"/>
    <mergeCell ref="B43:AE43"/>
    <mergeCell ref="B44:AE44"/>
    <mergeCell ref="B45:AE45"/>
    <mergeCell ref="B46:AE46"/>
    <mergeCell ref="B47:AE47"/>
    <mergeCell ref="B48:AE4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214</v>
      </c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215</v>
      </c>
      <c r="K9" s="155"/>
      <c r="L9" s="155"/>
      <c r="M9" s="155"/>
      <c r="N9" s="155"/>
      <c r="O9" s="156" t="s">
        <v>216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94" t="s">
        <v>196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91" t="s">
        <v>206</v>
      </c>
      <c r="AC20" s="192"/>
      <c r="AD20" s="192"/>
      <c r="AE20" s="193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217</v>
      </c>
      <c r="C25" s="145"/>
      <c r="D25" s="145"/>
      <c r="E25" s="145"/>
      <c r="F25" s="15" t="s">
        <v>5</v>
      </c>
      <c r="G25" s="51" t="s">
        <v>221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218</v>
      </c>
      <c r="C26" s="70"/>
      <c r="D26" s="70"/>
      <c r="E26" s="70"/>
      <c r="F26" s="37" t="s">
        <v>5</v>
      </c>
      <c r="G26" s="66" t="s">
        <v>221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219</v>
      </c>
      <c r="C27" s="70"/>
      <c r="D27" s="70"/>
      <c r="E27" s="70"/>
      <c r="F27" s="37" t="s">
        <v>5</v>
      </c>
      <c r="G27" s="66" t="s">
        <v>221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220</v>
      </c>
      <c r="C28" s="70"/>
      <c r="D28" s="70"/>
      <c r="E28" s="70"/>
      <c r="F28" s="37" t="s">
        <v>5</v>
      </c>
      <c r="G28" s="66" t="s">
        <v>222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 t="s">
        <v>228</v>
      </c>
      <c r="C30" s="70"/>
      <c r="D30" s="70"/>
      <c r="E30" s="70"/>
      <c r="F30" s="15" t="s">
        <v>5</v>
      </c>
      <c r="G30" s="51" t="s">
        <v>229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 t="s">
        <v>228</v>
      </c>
      <c r="C31" s="70"/>
      <c r="D31" s="70"/>
      <c r="E31" s="70"/>
      <c r="F31" s="37" t="s">
        <v>5</v>
      </c>
      <c r="G31" s="66" t="s">
        <v>230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159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123676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232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7:AE47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237</v>
      </c>
      <c r="U2" s="50" t="s">
        <v>3</v>
      </c>
      <c r="W2" s="158" t="s">
        <v>53</v>
      </c>
      <c r="X2" s="159"/>
      <c r="Y2" s="159"/>
      <c r="Z2" s="160"/>
      <c r="AA2" s="162" t="s">
        <v>238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253</v>
      </c>
      <c r="K9" s="155"/>
      <c r="L9" s="155"/>
      <c r="M9" s="155"/>
      <c r="N9" s="155"/>
      <c r="O9" s="156" t="s">
        <v>254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235</v>
      </c>
      <c r="W19" s="123"/>
      <c r="X19" s="123"/>
      <c r="Y19" s="123"/>
      <c r="Z19" s="123"/>
      <c r="AA19" s="15" t="s">
        <v>5</v>
      </c>
      <c r="AB19" s="203" t="s">
        <v>236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243</v>
      </c>
      <c r="W20" s="84"/>
      <c r="X20" s="84"/>
      <c r="Y20" s="84"/>
      <c r="Z20" s="84"/>
      <c r="AA20" s="38" t="s">
        <v>5</v>
      </c>
      <c r="AB20" s="200" t="s">
        <v>236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244</v>
      </c>
      <c r="W21" s="84"/>
      <c r="X21" s="84"/>
      <c r="Y21" s="84"/>
      <c r="Z21" s="84"/>
      <c r="AA21" s="38" t="s">
        <v>5</v>
      </c>
      <c r="AB21" s="200" t="s">
        <v>236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244</v>
      </c>
      <c r="W22" s="84"/>
      <c r="X22" s="84"/>
      <c r="Y22" s="84"/>
      <c r="Z22" s="84"/>
      <c r="AA22" s="38" t="s">
        <v>5</v>
      </c>
      <c r="AB22" s="200" t="s">
        <v>245</v>
      </c>
      <c r="AC22" s="201"/>
      <c r="AD22" s="201"/>
      <c r="AE22" s="202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246</v>
      </c>
      <c r="W23" s="84"/>
      <c r="X23" s="84"/>
      <c r="Y23" s="84"/>
      <c r="Z23" s="84"/>
      <c r="AA23" s="38" t="s">
        <v>5</v>
      </c>
      <c r="AB23" s="200" t="s">
        <v>236</v>
      </c>
      <c r="AC23" s="201"/>
      <c r="AD23" s="201"/>
      <c r="AE23" s="202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250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251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239</v>
      </c>
      <c r="Q32" s="64"/>
      <c r="R32" s="65"/>
      <c r="S32" s="66" t="s">
        <v>241</v>
      </c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240</v>
      </c>
      <c r="Q33" s="64"/>
      <c r="R33" s="65"/>
      <c r="S33" s="66" t="s">
        <v>242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248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247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257</v>
      </c>
      <c r="U2" s="50" t="s">
        <v>3</v>
      </c>
      <c r="W2" s="158" t="s">
        <v>53</v>
      </c>
      <c r="X2" s="159"/>
      <c r="Y2" s="159"/>
      <c r="Z2" s="160"/>
      <c r="AA2" s="162" t="s">
        <v>258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203" t="s">
        <v>267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268</v>
      </c>
      <c r="W20" s="84"/>
      <c r="X20" s="84"/>
      <c r="Y20" s="84"/>
      <c r="Z20" s="84"/>
      <c r="AA20" s="38" t="s">
        <v>5</v>
      </c>
      <c r="AB20" s="200" t="s">
        <v>269</v>
      </c>
      <c r="AC20" s="201"/>
      <c r="AD20" s="201"/>
      <c r="AE20" s="202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270</v>
      </c>
      <c r="W21" s="84"/>
      <c r="X21" s="84"/>
      <c r="Y21" s="84"/>
      <c r="Z21" s="84"/>
      <c r="AA21" s="38" t="s">
        <v>5</v>
      </c>
      <c r="AB21" s="200" t="s">
        <v>267</v>
      </c>
      <c r="AC21" s="201"/>
      <c r="AD21" s="201"/>
      <c r="AE21" s="202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271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259</v>
      </c>
      <c r="Q32" s="64"/>
      <c r="R32" s="65"/>
      <c r="S32" s="66" t="s">
        <v>261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260</v>
      </c>
      <c r="Q33" s="64"/>
      <c r="R33" s="65"/>
      <c r="S33" s="66" t="s">
        <v>262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265</v>
      </c>
      <c r="Q34" s="80"/>
      <c r="R34" s="81"/>
      <c r="S34" s="76" t="s">
        <v>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414988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272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274</v>
      </c>
      <c r="U2" s="50" t="s">
        <v>3</v>
      </c>
      <c r="W2" s="158" t="s">
        <v>53</v>
      </c>
      <c r="X2" s="159"/>
      <c r="Y2" s="159"/>
      <c r="Z2" s="160"/>
      <c r="AA2" s="162" t="s">
        <v>275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276</v>
      </c>
      <c r="W19" s="123"/>
      <c r="X19" s="123"/>
      <c r="Y19" s="123"/>
      <c r="Z19" s="123"/>
      <c r="AA19" s="15" t="s">
        <v>5</v>
      </c>
      <c r="AB19" s="203" t="s">
        <v>277</v>
      </c>
      <c r="AC19" s="204"/>
      <c r="AD19" s="204"/>
      <c r="AE19" s="20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289</v>
      </c>
      <c r="W20" s="84"/>
      <c r="X20" s="84"/>
      <c r="Y20" s="84"/>
      <c r="Z20" s="84"/>
      <c r="AA20" s="38" t="s">
        <v>5</v>
      </c>
      <c r="AB20" s="114" t="s">
        <v>290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288</v>
      </c>
      <c r="W21" s="84"/>
      <c r="X21" s="84"/>
      <c r="Y21" s="84"/>
      <c r="Z21" s="84"/>
      <c r="AA21" s="38" t="s">
        <v>5</v>
      </c>
      <c r="AB21" s="114" t="s">
        <v>291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278</v>
      </c>
      <c r="C25" s="145"/>
      <c r="D25" s="145"/>
      <c r="E25" s="145"/>
      <c r="F25" s="15" t="s">
        <v>5</v>
      </c>
      <c r="G25" s="51" t="s">
        <v>279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286</v>
      </c>
      <c r="C26" s="70"/>
      <c r="D26" s="70"/>
      <c r="E26" s="70"/>
      <c r="F26" s="37" t="s">
        <v>5</v>
      </c>
      <c r="G26" s="66" t="s">
        <v>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287</v>
      </c>
      <c r="C27" s="70"/>
      <c r="D27" s="70"/>
      <c r="E27" s="70"/>
      <c r="F27" s="37" t="s">
        <v>5</v>
      </c>
      <c r="G27" s="66" t="s">
        <v>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288</v>
      </c>
      <c r="C28" s="70"/>
      <c r="D28" s="70"/>
      <c r="E28" s="70"/>
      <c r="F28" s="37" t="s">
        <v>5</v>
      </c>
      <c r="G28" s="66" t="s">
        <v>77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281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292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351971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280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285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293</v>
      </c>
      <c r="U2" s="50" t="s">
        <v>3</v>
      </c>
      <c r="W2" s="158" t="s">
        <v>53</v>
      </c>
      <c r="X2" s="159"/>
      <c r="Y2" s="159"/>
      <c r="Z2" s="160"/>
      <c r="AA2" s="162" t="s">
        <v>294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318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299</v>
      </c>
      <c r="W19" s="123"/>
      <c r="X19" s="123"/>
      <c r="Y19" s="123"/>
      <c r="Z19" s="123"/>
      <c r="AA19" s="15" t="s">
        <v>5</v>
      </c>
      <c r="AB19" s="197" t="s">
        <v>300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301</v>
      </c>
      <c r="W20" s="84"/>
      <c r="X20" s="84"/>
      <c r="Y20" s="84"/>
      <c r="Z20" s="84"/>
      <c r="AA20" s="38" t="s">
        <v>5</v>
      </c>
      <c r="AB20" s="194" t="s">
        <v>302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303</v>
      </c>
      <c r="W21" s="84"/>
      <c r="X21" s="84"/>
      <c r="Y21" s="84"/>
      <c r="Z21" s="84"/>
      <c r="AA21" s="38" t="s">
        <v>5</v>
      </c>
      <c r="AB21" s="194" t="s">
        <v>304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306</v>
      </c>
      <c r="W22" s="84"/>
      <c r="X22" s="84"/>
      <c r="Y22" s="84"/>
      <c r="Z22" s="84"/>
      <c r="AA22" s="38" t="s">
        <v>5</v>
      </c>
      <c r="AB22" s="194" t="s">
        <v>304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307</v>
      </c>
      <c r="W23" s="84"/>
      <c r="X23" s="84"/>
      <c r="Y23" s="84"/>
      <c r="Z23" s="84"/>
      <c r="AA23" s="38" t="s">
        <v>5</v>
      </c>
      <c r="AB23" s="194" t="s">
        <v>304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303</v>
      </c>
      <c r="W24" s="70"/>
      <c r="X24" s="70"/>
      <c r="Y24" s="70"/>
      <c r="Z24" s="70"/>
      <c r="AA24" s="38" t="s">
        <v>5</v>
      </c>
      <c r="AB24" s="194" t="s">
        <v>305</v>
      </c>
      <c r="AC24" s="195"/>
      <c r="AD24" s="195"/>
      <c r="AE24" s="196"/>
      <c r="AF24" s="11"/>
    </row>
    <row r="25" spans="2:32" s="9" customFormat="1" ht="15" customHeight="1">
      <c r="B25" s="144" t="s">
        <v>295</v>
      </c>
      <c r="C25" s="145"/>
      <c r="D25" s="145"/>
      <c r="E25" s="145"/>
      <c r="F25" s="15" t="s">
        <v>5</v>
      </c>
      <c r="G25" s="51" t="s">
        <v>296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310</v>
      </c>
      <c r="W25" s="54"/>
      <c r="X25" s="54"/>
      <c r="Y25" s="54"/>
      <c r="Z25" s="54"/>
      <c r="AA25" s="40" t="s">
        <v>5</v>
      </c>
      <c r="AB25" s="191" t="s">
        <v>314</v>
      </c>
      <c r="AC25" s="192"/>
      <c r="AD25" s="192"/>
      <c r="AE25" s="193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311</v>
      </c>
      <c r="W26" s="70"/>
      <c r="X26" s="70"/>
      <c r="Y26" s="70"/>
      <c r="Z26" s="125"/>
      <c r="AA26" s="37" t="s">
        <v>5</v>
      </c>
      <c r="AB26" s="187" t="s">
        <v>313</v>
      </c>
      <c r="AC26" s="187"/>
      <c r="AD26" s="187"/>
      <c r="AE26" s="18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54" t="s">
        <v>310</v>
      </c>
      <c r="W27" s="54"/>
      <c r="X27" s="54"/>
      <c r="Y27" s="54"/>
      <c r="Z27" s="54"/>
      <c r="AA27" s="40" t="s">
        <v>5</v>
      </c>
      <c r="AB27" s="191" t="s">
        <v>312</v>
      </c>
      <c r="AC27" s="192"/>
      <c r="AD27" s="192"/>
      <c r="AE27" s="193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69"/>
      <c r="C30" s="70"/>
      <c r="D30" s="70"/>
      <c r="E30" s="70"/>
      <c r="F30" s="37" t="s">
        <v>5</v>
      </c>
      <c r="G30" s="66"/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76"/>
      <c r="AC30" s="176"/>
      <c r="AD30" s="176"/>
      <c r="AE30" s="177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90"/>
      <c r="R31" s="91"/>
      <c r="S31" s="91"/>
      <c r="T31" s="91"/>
      <c r="U31" s="92"/>
      <c r="V31" s="73"/>
      <c r="W31" s="74"/>
      <c r="X31" s="74"/>
      <c r="Y31" s="74"/>
      <c r="Z31" s="75"/>
      <c r="AA31" s="15" t="s">
        <v>5</v>
      </c>
      <c r="AB31" s="178"/>
      <c r="AC31" s="178"/>
      <c r="AD31" s="178"/>
      <c r="AE31" s="179"/>
    </row>
    <row r="32" spans="2:32" s="9" customFormat="1" ht="15" customHeight="1">
      <c r="B32" s="144"/>
      <c r="C32" s="145"/>
      <c r="D32" s="145"/>
      <c r="E32" s="145"/>
      <c r="F32" s="15" t="s">
        <v>5</v>
      </c>
      <c r="G32" s="51"/>
      <c r="H32" s="52"/>
      <c r="I32" s="52"/>
      <c r="J32" s="52"/>
      <c r="K32" s="53"/>
      <c r="L32" s="93" t="s">
        <v>44</v>
      </c>
      <c r="M32" s="71"/>
      <c r="N32" s="71"/>
      <c r="O32" s="71"/>
      <c r="P32" s="71"/>
      <c r="Q32" s="71"/>
      <c r="R32" s="71"/>
      <c r="S32" s="71"/>
      <c r="T32" s="71"/>
      <c r="U32" s="72"/>
      <c r="V32" s="71" t="s">
        <v>55</v>
      </c>
      <c r="W32" s="71"/>
      <c r="X32" s="71"/>
      <c r="Y32" s="71"/>
      <c r="Z32" s="71"/>
      <c r="AA32" s="71"/>
      <c r="AB32" s="71"/>
      <c r="AC32" s="71"/>
      <c r="AD32" s="71"/>
      <c r="AE32" s="172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71" t="s">
        <v>41</v>
      </c>
      <c r="M33" s="71"/>
      <c r="N33" s="71"/>
      <c r="O33" s="72"/>
      <c r="P33" s="45"/>
      <c r="Q33" s="45" t="s">
        <v>42</v>
      </c>
      <c r="R33" s="45"/>
      <c r="S33" s="45"/>
      <c r="T33" s="45" t="s">
        <v>45</v>
      </c>
      <c r="U33" s="45"/>
      <c r="V33" s="71" t="s">
        <v>41</v>
      </c>
      <c r="W33" s="71"/>
      <c r="X33" s="71"/>
      <c r="Y33" s="72"/>
      <c r="Z33" s="45"/>
      <c r="AA33" s="45" t="s">
        <v>43</v>
      </c>
      <c r="AB33" s="45"/>
      <c r="AC33" s="45"/>
      <c r="AD33" s="45" t="s">
        <v>45</v>
      </c>
      <c r="AE33" s="33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38</v>
      </c>
      <c r="M34" s="67"/>
      <c r="N34" s="67"/>
      <c r="O34" s="68"/>
      <c r="P34" s="63" t="s">
        <v>297</v>
      </c>
      <c r="Q34" s="64"/>
      <c r="R34" s="65"/>
      <c r="S34" s="66" t="s">
        <v>308</v>
      </c>
      <c r="T34" s="67"/>
      <c r="U34" s="68"/>
      <c r="V34" s="97" t="s">
        <v>58</v>
      </c>
      <c r="W34" s="98"/>
      <c r="X34" s="98"/>
      <c r="Y34" s="99"/>
      <c r="Z34" s="103">
        <v>0.75</v>
      </c>
      <c r="AA34" s="104"/>
      <c r="AB34" s="105"/>
      <c r="AC34" s="109" t="s">
        <v>89</v>
      </c>
      <c r="AD34" s="104"/>
      <c r="AE34" s="110"/>
    </row>
    <row r="35" spans="2:45" s="9" customFormat="1" ht="15" customHeight="1">
      <c r="B35" s="69"/>
      <c r="C35" s="70"/>
      <c r="D35" s="70"/>
      <c r="E35" s="70"/>
      <c r="F35" s="37" t="s">
        <v>5</v>
      </c>
      <c r="G35" s="66"/>
      <c r="H35" s="88"/>
      <c r="I35" s="88"/>
      <c r="J35" s="88"/>
      <c r="K35" s="89"/>
      <c r="L35" s="66" t="s">
        <v>39</v>
      </c>
      <c r="M35" s="67"/>
      <c r="N35" s="67"/>
      <c r="O35" s="68"/>
      <c r="P35" s="63" t="s">
        <v>298</v>
      </c>
      <c r="Q35" s="64"/>
      <c r="R35" s="65"/>
      <c r="S35" s="66" t="s">
        <v>309</v>
      </c>
      <c r="T35" s="67"/>
      <c r="U35" s="68"/>
      <c r="V35" s="100"/>
      <c r="W35" s="101"/>
      <c r="X35" s="101"/>
      <c r="Y35" s="102"/>
      <c r="Z35" s="106"/>
      <c r="AA35" s="107"/>
      <c r="AB35" s="108"/>
      <c r="AC35" s="111"/>
      <c r="AD35" s="112"/>
      <c r="AE35" s="113"/>
    </row>
    <row r="36" spans="2:45" s="9" customFormat="1" ht="15" customHeight="1" thickBot="1">
      <c r="B36" s="82"/>
      <c r="C36" s="83"/>
      <c r="D36" s="83"/>
      <c r="E36" s="83"/>
      <c r="F36" s="36" t="s">
        <v>5</v>
      </c>
      <c r="G36" s="76"/>
      <c r="H36" s="77"/>
      <c r="I36" s="77"/>
      <c r="J36" s="77"/>
      <c r="K36" s="78"/>
      <c r="L36" s="76" t="s">
        <v>40</v>
      </c>
      <c r="M36" s="59"/>
      <c r="N36" s="59"/>
      <c r="O36" s="60"/>
      <c r="P36" s="79" t="s">
        <v>316</v>
      </c>
      <c r="Q36" s="80"/>
      <c r="R36" s="81"/>
      <c r="S36" s="76" t="s">
        <v>89</v>
      </c>
      <c r="T36" s="59"/>
      <c r="U36" s="60"/>
      <c r="V36" s="59" t="s">
        <v>56</v>
      </c>
      <c r="W36" s="59"/>
      <c r="X36" s="59"/>
      <c r="Y36" s="60"/>
      <c r="Z36" s="94">
        <v>0.75</v>
      </c>
      <c r="AA36" s="61"/>
      <c r="AB36" s="95"/>
      <c r="AC36" s="76" t="s">
        <v>317</v>
      </c>
      <c r="AD36" s="59"/>
      <c r="AE36" s="96"/>
    </row>
    <row r="37" spans="2:45" s="9" customFormat="1" ht="15" customHeight="1" thickBot="1">
      <c r="B37" s="15"/>
      <c r="C37" s="15"/>
      <c r="D37" s="15"/>
      <c r="E37" s="15"/>
      <c r="F37" s="15"/>
      <c r="G37" s="15"/>
      <c r="H37" s="13"/>
      <c r="I37" s="13"/>
      <c r="J37" s="13"/>
      <c r="K37" s="13"/>
      <c r="L37" s="15"/>
      <c r="M37" s="15"/>
      <c r="N37" s="15"/>
      <c r="O37" s="15"/>
      <c r="P37" s="15"/>
      <c r="Q37" s="15"/>
      <c r="R37" s="13"/>
      <c r="S37" s="13"/>
      <c r="T37" s="13"/>
      <c r="U37" s="13"/>
      <c r="V37" s="15"/>
      <c r="W37" s="15"/>
      <c r="X37" s="15"/>
      <c r="Y37" s="15"/>
      <c r="Z37" s="25"/>
      <c r="AA37" s="15"/>
      <c r="AB37" s="15"/>
      <c r="AC37" s="12"/>
      <c r="AD37" s="12"/>
      <c r="AE37" s="12"/>
    </row>
    <row r="38" spans="2:45" s="9" customFormat="1" ht="15" customHeight="1">
      <c r="B38" s="21"/>
      <c r="C38" s="130" t="s">
        <v>33</v>
      </c>
      <c r="D38" s="131"/>
      <c r="E38" s="131"/>
      <c r="F38" s="131"/>
      <c r="G38" s="131"/>
      <c r="H38" s="131"/>
      <c r="I38" s="131"/>
      <c r="J38" s="132"/>
      <c r="K38" s="21"/>
      <c r="L38" s="21"/>
      <c r="M38" s="130" t="s">
        <v>34</v>
      </c>
      <c r="N38" s="131"/>
      <c r="O38" s="131"/>
      <c r="P38" s="131"/>
      <c r="Q38" s="131"/>
      <c r="R38" s="131"/>
      <c r="S38" s="131"/>
      <c r="T38" s="132"/>
      <c r="U38" s="21"/>
      <c r="V38" s="15"/>
      <c r="W38" s="130" t="s">
        <v>36</v>
      </c>
      <c r="X38" s="131"/>
      <c r="Y38" s="131"/>
      <c r="Z38" s="131"/>
      <c r="AA38" s="131"/>
      <c r="AB38" s="131"/>
      <c r="AC38" s="131"/>
      <c r="AD38" s="132"/>
      <c r="AE38" s="12"/>
    </row>
    <row r="39" spans="2:45" s="9" customFormat="1" ht="23.25" customHeight="1">
      <c r="B39" s="29"/>
      <c r="C39" s="133">
        <f>M39+W39</f>
        <v>315189</v>
      </c>
      <c r="D39" s="67"/>
      <c r="E39" s="67"/>
      <c r="F39" s="67"/>
      <c r="G39" s="67"/>
      <c r="H39" s="67"/>
      <c r="I39" s="67"/>
      <c r="J39" s="134"/>
      <c r="K39" s="29"/>
      <c r="L39" s="29"/>
      <c r="M39" s="133">
        <v>210000</v>
      </c>
      <c r="N39" s="67"/>
      <c r="O39" s="67"/>
      <c r="P39" s="67"/>
      <c r="Q39" s="67"/>
      <c r="R39" s="67"/>
      <c r="S39" s="67"/>
      <c r="T39" s="134"/>
      <c r="U39" s="29"/>
      <c r="V39" s="28"/>
      <c r="W39" s="133">
        <v>105189</v>
      </c>
      <c r="X39" s="67"/>
      <c r="Y39" s="67"/>
      <c r="Z39" s="67"/>
      <c r="AA39" s="67"/>
      <c r="AB39" s="67"/>
      <c r="AC39" s="67"/>
      <c r="AD39" s="134"/>
      <c r="AE39" s="12"/>
    </row>
    <row r="40" spans="2:45" s="9" customFormat="1" ht="22.5" customHeight="1" thickBot="1">
      <c r="B40" s="30"/>
      <c r="C40" s="58" t="s">
        <v>32</v>
      </c>
      <c r="D40" s="59"/>
      <c r="E40" s="59"/>
      <c r="F40" s="59"/>
      <c r="G40" s="60"/>
      <c r="H40" s="61" t="s">
        <v>97</v>
      </c>
      <c r="I40" s="61"/>
      <c r="J40" s="62"/>
      <c r="K40" s="21"/>
      <c r="L40" s="21"/>
      <c r="M40" s="58" t="s">
        <v>35</v>
      </c>
      <c r="N40" s="59"/>
      <c r="O40" s="59"/>
      <c r="P40" s="59"/>
      <c r="Q40" s="60"/>
      <c r="R40" s="61" t="s">
        <v>315</v>
      </c>
      <c r="S40" s="61"/>
      <c r="T40" s="62"/>
      <c r="U40" s="21"/>
      <c r="V40" s="15"/>
      <c r="W40" s="58" t="s">
        <v>31</v>
      </c>
      <c r="X40" s="59"/>
      <c r="Y40" s="59"/>
      <c r="Z40" s="59"/>
      <c r="AA40" s="60"/>
      <c r="AB40" s="61" t="s">
        <v>97</v>
      </c>
      <c r="AC40" s="61"/>
      <c r="AD40" s="62"/>
      <c r="AE40" s="12"/>
    </row>
    <row r="41" spans="2:45" s="9" customFormat="1" ht="15" customHeigh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26"/>
      <c r="AD41" s="12"/>
      <c r="AE41" s="12"/>
    </row>
    <row r="42" spans="2:45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2"/>
      <c r="AD42" s="12"/>
      <c r="AE42" s="12"/>
      <c r="AS42" s="9"/>
    </row>
    <row r="43" spans="2:45" customFormat="1" ht="15" customHeight="1">
      <c r="B43" s="55" t="s">
        <v>59</v>
      </c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thickBot="1">
      <c r="B52" s="127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9"/>
    </row>
    <row r="77" ht="14.25" customHeight="1"/>
    <row r="78" ht="15" hidden="1" customHeight="1"/>
    <row r="79" ht="15" hidden="1" customHeight="1"/>
  </sheetData>
  <mergeCells count="19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U32"/>
    <mergeCell ref="V32:AE32"/>
    <mergeCell ref="B33:E33"/>
    <mergeCell ref="G33:K33"/>
    <mergeCell ref="L33:O33"/>
    <mergeCell ref="V33:Y33"/>
    <mergeCell ref="B31:E31"/>
    <mergeCell ref="G31:K31"/>
    <mergeCell ref="L31:O31"/>
    <mergeCell ref="Q31:U31"/>
    <mergeCell ref="V31:Z31"/>
    <mergeCell ref="AB31:AE31"/>
    <mergeCell ref="Z34:AB35"/>
    <mergeCell ref="AC34:AE35"/>
    <mergeCell ref="B35:E35"/>
    <mergeCell ref="G35:K35"/>
    <mergeCell ref="L35:O35"/>
    <mergeCell ref="P35:R35"/>
    <mergeCell ref="S35:U35"/>
    <mergeCell ref="B34:E34"/>
    <mergeCell ref="G34:K34"/>
    <mergeCell ref="L34:O34"/>
    <mergeCell ref="P34:R34"/>
    <mergeCell ref="S34:U34"/>
    <mergeCell ref="V34:Y35"/>
    <mergeCell ref="C40:G40"/>
    <mergeCell ref="H40:J40"/>
    <mergeCell ref="M40:Q40"/>
    <mergeCell ref="R40:T40"/>
    <mergeCell ref="W40:AA40"/>
    <mergeCell ref="AB40:AD40"/>
    <mergeCell ref="Z36:AB36"/>
    <mergeCell ref="AC36:AE36"/>
    <mergeCell ref="C38:J38"/>
    <mergeCell ref="M38:T38"/>
    <mergeCell ref="W38:AD38"/>
    <mergeCell ref="C39:J39"/>
    <mergeCell ref="M39:T39"/>
    <mergeCell ref="W39:AD39"/>
    <mergeCell ref="B36:E36"/>
    <mergeCell ref="G36:K36"/>
    <mergeCell ref="L36:O36"/>
    <mergeCell ref="P36:R36"/>
    <mergeCell ref="S36:U36"/>
    <mergeCell ref="V36:Y36"/>
    <mergeCell ref="B52:AE52"/>
    <mergeCell ref="B48:AE48"/>
    <mergeCell ref="B49:AE49"/>
    <mergeCell ref="B50:AE50"/>
    <mergeCell ref="B51:AE51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333</v>
      </c>
      <c r="K9" s="155"/>
      <c r="L9" s="155"/>
      <c r="M9" s="155"/>
      <c r="N9" s="155"/>
      <c r="O9" s="156" t="s">
        <v>334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323</v>
      </c>
      <c r="W19" s="123"/>
      <c r="X19" s="123"/>
      <c r="Y19" s="123"/>
      <c r="Z19" s="123"/>
      <c r="AA19" s="15" t="s">
        <v>5</v>
      </c>
      <c r="AB19" s="122" t="s">
        <v>324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323</v>
      </c>
      <c r="W20" s="84"/>
      <c r="X20" s="84"/>
      <c r="Y20" s="84"/>
      <c r="Z20" s="84"/>
      <c r="AA20" s="38" t="s">
        <v>5</v>
      </c>
      <c r="AB20" s="114" t="s">
        <v>325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327</v>
      </c>
      <c r="W21" s="84"/>
      <c r="X21" s="84"/>
      <c r="Y21" s="84"/>
      <c r="Z21" s="84"/>
      <c r="AA21" s="38" t="s">
        <v>5</v>
      </c>
      <c r="AB21" s="114" t="s">
        <v>326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328</v>
      </c>
      <c r="Q32" s="64"/>
      <c r="R32" s="65"/>
      <c r="S32" s="66" t="s">
        <v>330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329</v>
      </c>
      <c r="Q33" s="64"/>
      <c r="R33" s="65"/>
      <c r="S33" s="66" t="s">
        <v>331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329</v>
      </c>
      <c r="Q34" s="80"/>
      <c r="R34" s="81"/>
      <c r="S34" s="76" t="s">
        <v>331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322160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156160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322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2024-12-18T09:28:35Z</dcterms:modified>
</cp:coreProperties>
</file>