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7415" windowHeight="1128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<sst xmlns="http://schemas.openxmlformats.org/spreadsheetml/2006/main" count="7746" uniqueCount="163">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</sst>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Y37" sqref="AY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日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150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148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148</v>
      </c>
      <c r="Z5" s="327"/>
      <c r="AA5" s="327"/>
      <c r="AB5" s="327"/>
      <c r="AC5" s="328" t="s">
        <v>136</v>
      </c>
      <c r="AD5" s="347"/>
      <c r="AE5" s="347"/>
      <c r="AF5" s="347"/>
      <c r="AG5" s="348"/>
      <c r="AH5" s="330" t="s">
        <v>148</v>
      </c>
      <c r="AI5" s="327"/>
      <c r="AJ5" s="327"/>
      <c r="AK5" s="327"/>
      <c r="AL5" s="327" t="s">
        <v>143</v>
      </c>
      <c r="AM5" s="327"/>
      <c r="AN5" s="327"/>
      <c r="AO5" s="331"/>
      <c r="AP5" s="338" t="s">
        <v>148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138</v>
      </c>
      <c r="L6" s="95"/>
      <c r="M6" s="95"/>
      <c r="N6" s="95"/>
      <c r="O6" s="96"/>
      <c r="P6" s="97" t="s">
        <v>148</v>
      </c>
      <c r="Q6" s="95"/>
      <c r="R6" s="95"/>
      <c r="S6" s="95"/>
      <c r="T6" s="95" t="s">
        <v>138</v>
      </c>
      <c r="U6" s="95"/>
      <c r="V6" s="95"/>
      <c r="W6" s="95"/>
      <c r="X6" s="96"/>
      <c r="Y6" s="98" t="s">
        <v>148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2</v>
      </c>
      <c r="O10" s="103"/>
      <c r="P10" s="103"/>
      <c r="Q10" s="104">
        <v>1</v>
      </c>
      <c r="R10" s="104"/>
      <c r="S10" s="104"/>
      <c r="T10" s="104">
        <v>4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22</v>
      </c>
      <c r="AJ10" s="104"/>
      <c r="AK10" s="104"/>
      <c r="AL10" s="104">
        <f>N10+T10+Z10+AF10</f>
        <v>18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19</v>
      </c>
      <c r="O11" s="103"/>
      <c r="P11" s="103"/>
      <c r="Q11" s="104">
        <v>8</v>
      </c>
      <c r="R11" s="104"/>
      <c r="S11" s="104"/>
      <c r="T11" s="104">
        <v>34</v>
      </c>
      <c r="U11" s="104"/>
      <c r="V11" s="104"/>
      <c r="W11" s="104">
        <v>3</v>
      </c>
      <c r="X11" s="104"/>
      <c r="Y11" s="104"/>
      <c r="Z11" s="104">
        <v>1</v>
      </c>
      <c r="AA11" s="104"/>
      <c r="AB11" s="104"/>
      <c r="AC11" s="104">
        <v>20</v>
      </c>
      <c r="AD11" s="104"/>
      <c r="AE11" s="104"/>
      <c r="AF11" s="104">
        <v>40</v>
      </c>
      <c r="AG11" s="104"/>
      <c r="AH11" s="104"/>
      <c r="AI11" s="104">
        <f>K11+Q11+W11+AC11</f>
        <v>53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4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4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28</v>
      </c>
      <c r="L13" s="104"/>
      <c r="M13" s="104"/>
      <c r="N13" s="104">
        <f>SUM(N10:P12)</f>
        <v>21</v>
      </c>
      <c r="O13" s="104"/>
      <c r="P13" s="104"/>
      <c r="Q13" s="104">
        <f>SUM(Q10:S12)</f>
        <v>9</v>
      </c>
      <c r="R13" s="104"/>
      <c r="S13" s="104"/>
      <c r="T13" s="205">
        <f>SUM(T10:V12)</f>
        <v>38</v>
      </c>
      <c r="U13" s="206"/>
      <c r="V13" s="207"/>
      <c r="W13" s="205">
        <f>SUM(W10:Y12)</f>
        <v>22</v>
      </c>
      <c r="X13" s="206"/>
      <c r="Y13" s="207"/>
      <c r="Z13" s="205">
        <f>SUM(Z10:AB12)</f>
        <v>13</v>
      </c>
      <c r="AA13" s="206"/>
      <c r="AB13" s="207"/>
      <c r="AC13" s="205">
        <f>SUM(AC10:AE12)</f>
        <v>20</v>
      </c>
      <c r="AD13" s="206"/>
      <c r="AE13" s="207"/>
      <c r="AF13" s="205">
        <f>SUM(AF10:AH12)</f>
        <v>40</v>
      </c>
      <c r="AG13" s="206"/>
      <c r="AH13" s="207"/>
      <c r="AI13" s="104">
        <f>SUM(K13+Q13+W13+AC13)</f>
        <v>79</v>
      </c>
      <c r="AJ13" s="104"/>
      <c r="AK13" s="104"/>
      <c r="AL13" s="104">
        <f>SUM(N13+T13+Z13+AF13)</f>
        <v>112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150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148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149</v>
      </c>
      <c r="Z5" s="327"/>
      <c r="AA5" s="327"/>
      <c r="AB5" s="327"/>
      <c r="AC5" s="328" t="s">
        <v>136</v>
      </c>
      <c r="AD5" s="347"/>
      <c r="AE5" s="347"/>
      <c r="AF5" s="347"/>
      <c r="AG5" s="348"/>
      <c r="AH5" s="330" t="s">
        <v>149</v>
      </c>
      <c r="AI5" s="327"/>
      <c r="AJ5" s="327"/>
      <c r="AK5" s="327"/>
      <c r="AL5" s="327" t="s">
        <v>143</v>
      </c>
      <c r="AM5" s="327"/>
      <c r="AN5" s="327"/>
      <c r="AO5" s="331"/>
      <c r="AP5" s="338" t="s">
        <v>149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 t="s">
        <v>149</v>
      </c>
      <c r="Q6" s="95"/>
      <c r="R6" s="95"/>
      <c r="S6" s="95"/>
      <c r="T6" s="95" t="s">
        <v>138</v>
      </c>
      <c r="U6" s="95"/>
      <c r="V6" s="95"/>
      <c r="W6" s="95"/>
      <c r="X6" s="96"/>
      <c r="Y6" s="98" t="s">
        <v>149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2</v>
      </c>
      <c r="O10" s="103"/>
      <c r="P10" s="103"/>
      <c r="Q10" s="104">
        <v>1</v>
      </c>
      <c r="R10" s="104"/>
      <c r="S10" s="104"/>
      <c r="T10" s="104">
        <v>4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21</v>
      </c>
      <c r="AJ10" s="104"/>
      <c r="AK10" s="104"/>
      <c r="AL10" s="104">
        <f>N10+T10+Z10+AF10</f>
        <v>18</v>
      </c>
      <c r="AM10" s="104"/>
      <c r="AN10" s="104"/>
      <c r="AO10" s="334">
        <f>AI14</f>
        <v>192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24</v>
      </c>
      <c r="L11" s="103"/>
      <c r="M11" s="103"/>
      <c r="N11" s="103">
        <v>18</v>
      </c>
      <c r="O11" s="103"/>
      <c r="P11" s="103"/>
      <c r="Q11" s="104">
        <v>8</v>
      </c>
      <c r="R11" s="104"/>
      <c r="S11" s="104"/>
      <c r="T11" s="104">
        <v>35</v>
      </c>
      <c r="U11" s="104"/>
      <c r="V11" s="104"/>
      <c r="W11" s="104">
        <v>3</v>
      </c>
      <c r="X11" s="104"/>
      <c r="Y11" s="104"/>
      <c r="Z11" s="104">
        <v>1</v>
      </c>
      <c r="AA11" s="104"/>
      <c r="AB11" s="104"/>
      <c r="AC11" s="104">
        <v>20</v>
      </c>
      <c r="AD11" s="104"/>
      <c r="AE11" s="104"/>
      <c r="AF11" s="104">
        <v>40</v>
      </c>
      <c r="AG11" s="104"/>
      <c r="AH11" s="104"/>
      <c r="AI11" s="104">
        <f>K11+Q11+W11+AC11</f>
        <v>55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4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4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29</v>
      </c>
      <c r="L13" s="103"/>
      <c r="M13" s="103"/>
      <c r="N13" s="103">
        <f>SUM(N10:P12)</f>
        <v>20</v>
      </c>
      <c r="O13" s="103"/>
      <c r="P13" s="103"/>
      <c r="Q13" s="104">
        <f>SUM(Q10:S12)</f>
        <v>9</v>
      </c>
      <c r="R13" s="104"/>
      <c r="S13" s="104"/>
      <c r="T13" s="104">
        <f>SUM(T10:V12)</f>
        <v>39</v>
      </c>
      <c r="U13" s="104"/>
      <c r="V13" s="104"/>
      <c r="W13" s="104">
        <f>SUM(W10:Y12)</f>
        <v>22</v>
      </c>
      <c r="X13" s="104"/>
      <c r="Y13" s="104"/>
      <c r="Z13" s="104">
        <f>SUM(Z10:AB12)</f>
        <v>13</v>
      </c>
      <c r="AA13" s="104"/>
      <c r="AB13" s="104"/>
      <c r="AC13" s="104">
        <f>SUM(AC10:AE12)</f>
        <v>20</v>
      </c>
      <c r="AD13" s="104"/>
      <c r="AE13" s="104"/>
      <c r="AF13" s="104">
        <f>SUM(AF10:AH12)</f>
        <v>40</v>
      </c>
      <c r="AG13" s="104"/>
      <c r="AH13" s="104"/>
      <c r="AI13" s="104">
        <f>SUM(K13+Q13+W13+AC13)</f>
        <v>80</v>
      </c>
      <c r="AJ13" s="104"/>
      <c r="AK13" s="104"/>
      <c r="AL13" s="104">
        <f>SUM(N13+T13+Z13+AF13)</f>
        <v>112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192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151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152</v>
      </c>
      <c r="O16" s="276"/>
      <c r="P16" s="276"/>
      <c r="Q16" s="276"/>
      <c r="R16" s="276"/>
      <c r="S16" s="277"/>
      <c r="T16" s="278" t="s">
        <v>162</v>
      </c>
      <c r="U16" s="279"/>
      <c r="V16" s="279"/>
      <c r="W16" s="279"/>
      <c r="X16" s="280"/>
      <c r="Y16" s="278" t="s">
        <v>159</v>
      </c>
      <c r="Z16" s="279"/>
      <c r="AA16" s="279"/>
      <c r="AB16" s="279"/>
      <c r="AC16" s="280"/>
      <c r="AD16" s="275" t="s">
        <v>157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152</v>
      </c>
      <c r="O26" s="276"/>
      <c r="P26" s="276"/>
      <c r="Q26" s="276"/>
      <c r="R26" s="276"/>
      <c r="S26" s="277"/>
      <c r="T26" s="278" t="s">
        <v>160</v>
      </c>
      <c r="U26" s="279"/>
      <c r="V26" s="279"/>
      <c r="W26" s="279"/>
      <c r="X26" s="280"/>
      <c r="Y26" s="278" t="s">
        <v>161</v>
      </c>
      <c r="Z26" s="279"/>
      <c r="AA26" s="279"/>
      <c r="AB26" s="279"/>
      <c r="AC26" s="280"/>
      <c r="AD26" s="275" t="s">
        <v>154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152</v>
      </c>
      <c r="O27" s="237"/>
      <c r="P27" s="237"/>
      <c r="Q27" s="237"/>
      <c r="R27" s="237"/>
      <c r="S27" s="242"/>
      <c r="T27" s="241" t="s">
        <v>158</v>
      </c>
      <c r="U27" s="237"/>
      <c r="V27" s="237"/>
      <c r="W27" s="237"/>
      <c r="X27" s="242"/>
      <c r="Y27" s="319" t="s">
        <v>159</v>
      </c>
      <c r="Z27" s="320"/>
      <c r="AA27" s="320"/>
      <c r="AB27" s="320"/>
      <c r="AC27" s="321"/>
      <c r="AD27" s="238" t="s">
        <v>156</v>
      </c>
      <c r="AE27" s="239"/>
      <c r="AF27" s="239"/>
      <c r="AG27" s="239"/>
      <c r="AH27" s="239"/>
      <c r="AI27" s="240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 t="s">
        <v>117</v>
      </c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>
      <c r="A33" s="196"/>
      <c r="B33" s="197"/>
      <c r="C33" s="198"/>
      <c r="D33" s="398"/>
      <c r="E33" s="276"/>
      <c r="F33" s="276"/>
      <c r="G33" s="276"/>
      <c r="H33" s="276"/>
      <c r="I33" s="276" t="s">
        <v>119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119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119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118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120</v>
      </c>
      <c r="AD37" s="257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令和6年</v>
      </c>
      <c r="I3" s="297"/>
      <c r="J3" s="297"/>
      <c r="K3" s="297"/>
      <c r="L3" s="297"/>
      <c r="M3" s="293" t="str">
        <f>曜日!C12</f>
        <v>12月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136</v>
      </c>
      <c r="AD5" s="347"/>
      <c r="AE5" s="347"/>
      <c r="AF5" s="347"/>
      <c r="AG5" s="348"/>
      <c r="AH5" s="330"/>
      <c r="AI5" s="327"/>
      <c r="AJ5" s="327"/>
      <c r="AK5" s="327"/>
      <c r="AL5" s="327" t="s">
        <v>143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137</v>
      </c>
      <c r="L6" s="95"/>
      <c r="M6" s="95"/>
      <c r="N6" s="95"/>
      <c r="O6" s="96"/>
      <c r="P6" s="97"/>
      <c r="Q6" s="95"/>
      <c r="R6" s="95"/>
      <c r="S6" s="95"/>
      <c r="T6" s="95" t="s">
        <v>138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119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119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119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119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119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120</v>
      </c>
      <c r="AD37" s="257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119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144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146</v>
      </c>
      <c r="E5" s="4"/>
      <c r="F5" s="415"/>
      <c r="G5" s="415"/>
      <c r="H5" s="415"/>
      <c r="AL5" s="93" t="s">
        <v>143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140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111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142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139</v>
      </c>
      <c r="C12" s="415" t="s">
        <v>147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143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143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2024-12-02T23:24:22Z</dcterms:modified>
</cp:coreProperties>
</file>