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3" activeTab="18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178" l="1"/>
  <c r="C37" i="179" l="1"/>
  <c r="C37" i="185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<sst xmlns="http://schemas.openxmlformats.org/spreadsheetml/2006/main" count="4451" uniqueCount="199">
  <si>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</si>
  <si>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</si>
  <si>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</si>
  <si>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</si>
  <si>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</si>
  <si>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</si>
  <si>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</si>
  <si>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</si>
  <si>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</si>
  <si>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</si>
  <si>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</si>
  <si>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</si>
  <si>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</si>
  <si>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</si>
  <si>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</si>
  <si>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</si>
  <si>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</si>
  <si>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</si>
  <si>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</si>
  <si>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</si>
  <si>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</si>
  <si>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</si>
  <si>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</si>
  <si>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</si>
  <si>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</si>
  <si>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</si>
  <si>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</si>
  <si>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</si>
  <si>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</si>
  <si>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</si>
  <si>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</si>
  <si>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</si>
  <si>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</si>
  <si>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</si>
  <si>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</si>
  <si>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</si>
  <si>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</si>
  <si>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</si>
  <si>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</si>
  <si>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</si>
  <si>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</si>
  <si>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</si>
  <si>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</si>
  <si>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</si>
  <si>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</si>
  <si>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</si>
  <si>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</si>
  <si>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</si>
  <si>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</si>
  <si>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</si>
  <si>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</si>
  <si>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</si>
  <si>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</si>
  <si>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</si>
  <si>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</si>
  <si>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</si>
  <si>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</si>
  <si>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</si>
  <si>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</si>
  <si>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</si>
  <si>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</si>
  <si>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</si>
  <si>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</si>
  <si>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</si>
  <si>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</si>
  <si>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</si>
  <si>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</si>
  <si>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</si>
  <si>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</si>
  <si>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</si>
  <si>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</si>
  <si>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</si>
  <si>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</si>
  <si>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</si>
  <si>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</si>
  <si>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</si>
  <si>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</si>
  <si>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</si>
  <si>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</si>
  <si>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</si>
  <si>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</si>
  <si>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</si>
  <si>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</si>
  <si>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</si>
  <si>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</si>
  <si>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</si>
  <si>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</si>
  <si>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</si>
  <si>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</si>
  <si>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</si>
  <si>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</si>
  <si>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</si>
  <si>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村上Dｒ</t>
    <rPh sb="0" eb="2">
      <t>ムラカミ</t>
    </rPh>
    <phoneticPr fontId="26"/>
  </si>
  <si>
    <t>田高、小笠原</t>
    <rPh sb="0" eb="1">
      <t>タ</t>
    </rPh>
    <rPh sb="1" eb="2">
      <t>タカ</t>
    </rPh>
    <rPh sb="3" eb="6">
      <t>オガサワラ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</si>
  <si>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</si>
  <si>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</si>
  <si>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</si>
  <si>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ハロマンス50mg</t>
    <phoneticPr fontId="26"/>
  </si>
  <si>
    <t>ハロマンス150mg</t>
    <phoneticPr fontId="26"/>
  </si>
  <si>
    <t>25</t>
    <phoneticPr fontId="26"/>
  </si>
  <si>
    <t>山本　いせ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</si>
  <si>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</si>
  <si>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</si>
  <si>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</si>
  <si>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</si>
  <si>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　健診６名実施</t>
    <rPh sb="5" eb="7">
      <t>ケンシン</t>
    </rPh>
    <rPh sb="8" eb="9">
      <t>メイ</t>
    </rPh>
    <rPh sb="9" eb="11">
      <t>ジッシ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</si>
  <si>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</si>
  <si>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</si>
  <si>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遅刻早退</t>
    <rPh sb="0" eb="2">
      <t>チコク</t>
    </rPh>
    <rPh sb="2" eb="4">
      <t>ソウタイ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</si>
  <si>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</si>
  <si>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</si>
  <si>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蛯沢　真喜子</t>
    <rPh sb="0" eb="2">
      <t>エビサワ</t>
    </rPh>
    <rPh sb="3" eb="6">
      <t>マキコ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</si>
  <si>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</si>
  <si>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</si>
  <si>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</si>
  <si>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</si>
  <si>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</si>
  <si>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ゼプリオン350mg</t>
    <phoneticPr fontId="26"/>
  </si>
  <si>
    <t>エビリファイ400mg</t>
    <phoneticPr fontId="26"/>
  </si>
  <si>
    <t>小林</t>
    <rPh sb="0" eb="2">
      <t>コバヤシ</t>
    </rPh>
    <phoneticPr fontId="26"/>
  </si>
  <si>
    <t>あかしや　健診４名実施</t>
    <rPh sb="5" eb="7">
      <t>ケンシン</t>
    </rPh>
    <rPh sb="8" eb="9">
      <t>メイ</t>
    </rPh>
    <rPh sb="9" eb="11">
      <t>ジッシ</t>
    </rPh>
    <phoneticPr fontId="26"/>
  </si>
  <si>
    <t>火</t>
    <rPh sb="0" eb="1">
      <t>カ</t>
    </rPh>
    <phoneticPr fontId="26"/>
  </si>
  <si>
    <t>村上　祐介Dr</t>
    <rPh sb="0" eb="2">
      <t>ムラカミ</t>
    </rPh>
    <rPh sb="3" eb="5">
      <t>ユウスケ</t>
    </rPh>
    <phoneticPr fontId="26"/>
  </si>
  <si>
    <t>千葉　潜Dr</t>
    <rPh sb="0" eb="2">
      <t>チバ</t>
    </rPh>
    <rPh sb="3" eb="4">
      <t>ヒソ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</si>
  <si>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</si>
  <si>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</si>
  <si>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</si>
  <si>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</si>
  <si>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</si>
  <si>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ニッコーテクノ　8名健診</t>
    <rPh sb="9" eb="10">
      <t>メイ</t>
    </rPh>
    <rPh sb="10" eb="12">
      <t>ケンシン</t>
    </rPh>
    <phoneticPr fontId="26"/>
  </si>
  <si>
    <t>円子　功</t>
    <rPh sb="0" eb="2">
      <t>マルコ</t>
    </rPh>
    <rPh sb="3" eb="4">
      <t>イサオ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</si>
  <si>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</si>
  <si>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</t>
    </rPh>
    <phoneticPr fontId="26"/>
  </si>
  <si>
    <t>令和6</t>
    <rPh sb="0" eb="2">
      <t>レイワ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</si>
  <si>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</si>
  <si>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</si>
  <si>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</si>
  <si>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</si>
  <si>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中村　和美</t>
    <rPh sb="0" eb="2">
      <t>ナカムラ</t>
    </rPh>
    <rPh sb="3" eb="5">
      <t>カズミ</t>
    </rPh>
    <phoneticPr fontId="26"/>
  </si>
  <si>
    <t>CMI,ASRS</t>
    <phoneticPr fontId="26"/>
  </si>
  <si>
    <t>南　かなえ</t>
    <rPh sb="0" eb="1">
      <t>ミナミ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</si>
  <si>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</si>
  <si>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</si>
  <si>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</si>
  <si>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</si>
  <si>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</si>
  <si>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小栁 匡相Dr</t>
    <rPh sb="0" eb="2">
      <t>コヤナギ</t>
    </rPh>
    <rPh sb="3" eb="4">
      <t>タダシ</t>
    </rPh>
    <phoneticPr fontId="26"/>
  </si>
  <si>
    <t>佐藤</t>
    <rPh sb="0" eb="2">
      <t>サトウ</t>
    </rPh>
    <phoneticPr fontId="26"/>
  </si>
  <si>
    <t>あかしや　健診16名実施</t>
    <rPh sb="5" eb="7">
      <t>ケンシン</t>
    </rPh>
    <rPh sb="9" eb="10">
      <t>メイ</t>
    </rPh>
    <rPh sb="10" eb="12">
      <t>ジッシ</t>
    </rPh>
    <phoneticPr fontId="26"/>
  </si>
  <si>
    <t>市川恵美</t>
    <rPh sb="0" eb="2">
      <t>イチカワ</t>
    </rPh>
    <rPh sb="2" eb="4">
      <t>メグミ</t>
    </rPh>
    <phoneticPr fontId="26"/>
  </si>
  <si>
    <t>青森県立中央病院</t>
    <rPh sb="0" eb="3">
      <t>アオモリケン</t>
    </rPh>
    <rPh sb="3" eb="4">
      <t>リツ</t>
    </rPh>
    <rPh sb="4" eb="6">
      <t>チュウオウ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</si>
  <si>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</si>
  <si>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</si>
  <si>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</si>
  <si>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堀　安由美</t>
    <rPh sb="0" eb="1">
      <t>ホリ</t>
    </rPh>
    <rPh sb="2" eb="5">
      <t>アンユミ</t>
    </rPh>
    <phoneticPr fontId="26"/>
  </si>
  <si>
    <t>中野渡　隼人</t>
    <rPh sb="0" eb="3">
      <t>ナカノワタリ</t>
    </rPh>
    <rPh sb="4" eb="6">
      <t>ハヤト</t>
    </rPh>
    <phoneticPr fontId="26"/>
  </si>
  <si>
    <t>根岸　希空</t>
    <rPh sb="0" eb="2">
      <t>ネギシ</t>
    </rPh>
    <rPh sb="3" eb="5">
      <t>ノア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</si>
  <si>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</si>
  <si>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田名部Dr・金Dｒ</t>
    <rPh sb="0" eb="3">
      <t>タナブ</t>
    </rPh>
    <rPh sb="6" eb="7">
      <t>キン</t>
    </rPh>
    <phoneticPr fontId="26"/>
  </si>
  <si>
    <t>金Dr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</si>
  <si>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</si>
  <si>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エビリファイ４００mg</t>
    <phoneticPr fontId="26"/>
  </si>
  <si>
    <t>26</t>
    <phoneticPr fontId="26"/>
  </si>
  <si>
    <t>26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</si>
  <si>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</si>
  <si>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</si>
  <si>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</si>
  <si>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</si>
  <si>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あかしや　健診1名実施</t>
    <rPh sb="5" eb="7">
      <t>ケンシン</t>
    </rPh>
    <rPh sb="8" eb="9">
      <t>メイ</t>
    </rPh>
    <rPh sb="9" eb="11">
      <t>ジッシ</t>
    </rPh>
    <phoneticPr fontId="26"/>
  </si>
  <si>
    <t>月</t>
    <rPh sb="0" eb="1">
      <t>ゲツ</t>
    </rPh>
    <phoneticPr fontId="26"/>
  </si>
  <si>
    <t>小笠原</t>
    <rPh sb="0" eb="3">
      <t>オガサワラ</t>
    </rPh>
    <phoneticPr fontId="26"/>
  </si>
  <si>
    <t>欠勤</t>
    <rPh sb="0" eb="2">
      <t>ケッキン</t>
    </rPh>
    <phoneticPr fontId="26"/>
  </si>
  <si>
    <t>神　圭甫</t>
    <rPh sb="0" eb="1">
      <t>ジン</t>
    </rPh>
    <rPh sb="2" eb="4">
      <t>ケイスケ</t>
    </rPh>
    <phoneticPr fontId="26"/>
  </si>
  <si>
    <t>23</t>
    <phoneticPr fontId="26"/>
  </si>
  <si>
    <t>神</t>
    <rPh sb="0" eb="1">
      <t>ジン</t>
    </rPh>
    <phoneticPr fontId="26"/>
  </si>
  <si>
    <t>24</t>
    <phoneticPr fontId="26"/>
  </si>
  <si>
    <t>25</t>
    <phoneticPr fontId="26"/>
  </si>
  <si>
    <t>25.5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</si>
  <si>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</si>
  <si>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</si>
  <si>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</si>
  <si>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村上</t>
    <rPh sb="0" eb="2">
      <t>ムラカミ</t>
    </rPh>
    <phoneticPr fontId="26"/>
  </si>
  <si>
    <t>・電離健診1名</t>
    <rPh sb="1" eb="3">
      <t>デンリ</t>
    </rPh>
    <rPh sb="3" eb="5">
      <t>ケンシン</t>
    </rPh>
    <rPh sb="6" eb="7">
      <t>ナ</t>
    </rPh>
    <phoneticPr fontId="26"/>
  </si>
  <si>
    <t>エビリファイ400</t>
    <phoneticPr fontId="26"/>
  </si>
  <si>
    <t>小笠原由美子</t>
    <rPh sb="0" eb="3">
      <t>オガサワラ</t>
    </rPh>
    <rPh sb="3" eb="6">
      <t>ユミコ</t>
    </rPh>
    <phoneticPr fontId="26"/>
  </si>
  <si>
    <t>月</t>
    <rPh sb="0" eb="1">
      <t>ツキ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</si>
  <si>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</si>
  <si>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</si>
  <si>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</si>
  <si>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</si>
  <si>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</si>
  <si>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あかしや健診　　　２名</t>
    <rPh sb="4" eb="6">
      <t>ケンシン</t>
    </rPh>
    <rPh sb="10" eb="11">
      <t>メイ</t>
    </rPh>
    <phoneticPr fontId="26"/>
  </si>
  <si>
    <t>幾田　昭一</t>
    <rPh sb="0" eb="2">
      <t>イクタ</t>
    </rPh>
    <rPh sb="3" eb="5">
      <t>ショウイチ</t>
    </rPh>
    <phoneticPr fontId="26"/>
  </si>
  <si>
    <t>澤田　雄仁</t>
    <rPh sb="0" eb="2">
      <t>サワダ</t>
    </rPh>
    <rPh sb="3" eb="5">
      <t>ユウジン</t>
    </rPh>
    <phoneticPr fontId="26"/>
  </si>
  <si>
    <t>柳田　美雪</t>
    <rPh sb="0" eb="2">
      <t>ヤナギダ</t>
    </rPh>
    <rPh sb="3" eb="5">
      <t>ミユキ</t>
    </rPh>
    <phoneticPr fontId="26"/>
  </si>
  <si>
    <t>上枝　千佳</t>
    <rPh sb="0" eb="2">
      <t>ウエエダ</t>
    </rPh>
    <rPh sb="3" eb="5">
      <t>チカ</t>
    </rPh>
    <phoneticPr fontId="26"/>
  </si>
  <si>
    <t>血液検査</t>
    <rPh sb="0" eb="2">
      <t>ケツエキ</t>
    </rPh>
    <rPh sb="2" eb="4">
      <t>ケンサ</t>
    </rPh>
    <phoneticPr fontId="26"/>
  </si>
  <si>
    <t>河野名島病院</t>
    <rPh sb="0" eb="1">
      <t>カワ</t>
    </rPh>
    <rPh sb="1" eb="2">
      <t>ノ</t>
    </rPh>
    <rPh sb="2" eb="3">
      <t>ナ</t>
    </rPh>
    <rPh sb="3" eb="4">
      <t>シマ</t>
    </rPh>
    <rPh sb="4" eb="6">
      <t>ビョウイン</t>
    </rPh>
    <phoneticPr fontId="26"/>
  </si>
  <si>
    <t>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</si>
</sst>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57" t="s">
        <v>53</v>
      </c>
      <c r="X2" s="58"/>
      <c r="Y2" s="58"/>
      <c r="Z2" s="59"/>
      <c r="AA2" s="60" t="s">
        <v>83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75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32</v>
      </c>
      <c r="N12" s="88"/>
      <c r="O12" s="48" t="s">
        <v>14</v>
      </c>
      <c r="P12" s="17" t="s">
        <v>17</v>
      </c>
      <c r="Q12" s="87">
        <v>4</v>
      </c>
      <c r="R12" s="88"/>
      <c r="S12" s="48" t="s">
        <v>14</v>
      </c>
      <c r="T12" s="19" t="s">
        <v>37</v>
      </c>
      <c r="U12" s="87">
        <v>14</v>
      </c>
      <c r="V12" s="88"/>
      <c r="W12" s="48" t="s">
        <v>14</v>
      </c>
      <c r="X12" s="17" t="s">
        <v>16</v>
      </c>
      <c r="Y12" s="87">
        <v>2</v>
      </c>
      <c r="Z12" s="88"/>
      <c r="AA12" s="48" t="s">
        <v>14</v>
      </c>
      <c r="AB12" s="19" t="s">
        <v>15</v>
      </c>
      <c r="AC12" s="92">
        <f>I12+M12+Q12+U12+Y12</f>
        <v>54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31</v>
      </c>
      <c r="J16" s="88"/>
      <c r="K16" s="46" t="s">
        <v>14</v>
      </c>
      <c r="L16" s="17" t="s">
        <v>30</v>
      </c>
      <c r="M16" s="87">
        <v>1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86</v>
      </c>
      <c r="W19" s="106"/>
      <c r="X19" s="106"/>
      <c r="Y19" s="106"/>
      <c r="Z19" s="106"/>
      <c r="AA19" s="15" t="s">
        <v>5</v>
      </c>
      <c r="AB19" s="107" t="s">
        <v>87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77</v>
      </c>
      <c r="C25" s="122"/>
      <c r="D25" s="122"/>
      <c r="E25" s="122"/>
      <c r="F25" s="15" t="s">
        <v>5</v>
      </c>
      <c r="G25" s="123" t="s">
        <v>78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79</v>
      </c>
      <c r="C26" s="97"/>
      <c r="D26" s="97"/>
      <c r="E26" s="97"/>
      <c r="F26" s="37" t="s">
        <v>5</v>
      </c>
      <c r="G26" s="112" t="s">
        <v>80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81</v>
      </c>
      <c r="C27" s="97"/>
      <c r="D27" s="97"/>
      <c r="E27" s="97"/>
      <c r="F27" s="37" t="s">
        <v>5</v>
      </c>
      <c r="G27" s="112" t="s">
        <v>82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84</v>
      </c>
      <c r="C28" s="97"/>
      <c r="D28" s="97"/>
      <c r="E28" s="97"/>
      <c r="F28" s="37" t="s">
        <v>5</v>
      </c>
      <c r="G28" s="112" t="s">
        <v>85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88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0.72916666666666663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88</v>
      </c>
      <c r="Q33" s="155"/>
      <c r="R33" s="156"/>
      <c r="S33" s="112" t="s">
        <v>74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89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0.73958333333333337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182065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75000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107065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74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57" t="s">
        <v>53</v>
      </c>
      <c r="X2" s="58"/>
      <c r="Y2" s="58"/>
      <c r="Z2" s="59"/>
      <c r="AA2" s="60" t="s">
        <v>92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106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46</v>
      </c>
      <c r="N12" s="88"/>
      <c r="O12" s="48" t="s">
        <v>14</v>
      </c>
      <c r="P12" s="17" t="s">
        <v>17</v>
      </c>
      <c r="Q12" s="87">
        <v>5</v>
      </c>
      <c r="R12" s="88"/>
      <c r="S12" s="48" t="s">
        <v>14</v>
      </c>
      <c r="T12" s="19" t="s">
        <v>37</v>
      </c>
      <c r="U12" s="87">
        <v>12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40</v>
      </c>
      <c r="J16" s="88"/>
      <c r="K16" s="46" t="s">
        <v>14</v>
      </c>
      <c r="L16" s="17" t="s">
        <v>30</v>
      </c>
      <c r="M16" s="87">
        <v>6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95</v>
      </c>
      <c r="W19" s="106"/>
      <c r="X19" s="106"/>
      <c r="Y19" s="106"/>
      <c r="Z19" s="106"/>
      <c r="AA19" s="15" t="s">
        <v>5</v>
      </c>
      <c r="AB19" s="107" t="s">
        <v>97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96</v>
      </c>
      <c r="W20" s="101"/>
      <c r="X20" s="101"/>
      <c r="Y20" s="101"/>
      <c r="Z20" s="101"/>
      <c r="AA20" s="38" t="s">
        <v>5</v>
      </c>
      <c r="AB20" s="99" t="s">
        <v>98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100</v>
      </c>
      <c r="C25" s="122"/>
      <c r="D25" s="122"/>
      <c r="E25" s="122"/>
      <c r="F25" s="15" t="s">
        <v>5</v>
      </c>
      <c r="G25" s="123" t="s">
        <v>101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102</v>
      </c>
      <c r="Q32" s="155"/>
      <c r="R32" s="156"/>
      <c r="S32" s="112" t="s">
        <v>103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94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102</v>
      </c>
      <c r="Q33" s="155"/>
      <c r="R33" s="156"/>
      <c r="S33" s="112" t="s">
        <v>94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99</v>
      </c>
      <c r="Q34" s="178"/>
      <c r="R34" s="179"/>
      <c r="S34" s="167" t="s">
        <v>94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104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136985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25040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111945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94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93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94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105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109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108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42</v>
      </c>
      <c r="N12" s="88"/>
      <c r="O12" s="48" t="s">
        <v>14</v>
      </c>
      <c r="P12" s="17" t="s">
        <v>17</v>
      </c>
      <c r="Q12" s="87">
        <v>6</v>
      </c>
      <c r="R12" s="88"/>
      <c r="S12" s="48" t="s">
        <v>14</v>
      </c>
      <c r="T12" s="19" t="s">
        <v>37</v>
      </c>
      <c r="U12" s="87">
        <v>15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36</v>
      </c>
      <c r="J16" s="88"/>
      <c r="K16" s="46" t="s">
        <v>14</v>
      </c>
      <c r="L16" s="17" t="s">
        <v>30</v>
      </c>
      <c r="M16" s="87">
        <v>6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111</v>
      </c>
      <c r="W19" s="106"/>
      <c r="X19" s="106"/>
      <c r="Y19" s="106"/>
      <c r="Z19" s="106"/>
      <c r="AA19" s="15" t="s">
        <v>5</v>
      </c>
      <c r="AB19" s="107" t="s">
        <v>117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116</v>
      </c>
      <c r="W20" s="101"/>
      <c r="X20" s="101"/>
      <c r="Y20" s="101"/>
      <c r="Z20" s="101"/>
      <c r="AA20" s="38" t="s">
        <v>5</v>
      </c>
      <c r="AB20" s="99" t="s">
        <v>118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112</v>
      </c>
      <c r="Q32" s="155"/>
      <c r="R32" s="156"/>
      <c r="S32" s="112" t="s">
        <v>114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114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113</v>
      </c>
      <c r="Q33" s="155"/>
      <c r="R33" s="156"/>
      <c r="S33" s="112" t="s">
        <v>115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112</v>
      </c>
      <c r="Q34" s="178"/>
      <c r="R34" s="179"/>
      <c r="S34" s="167" t="s">
        <v>114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119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166473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58000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108473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107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120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57" t="s">
        <v>53</v>
      </c>
      <c r="X2" s="58"/>
      <c r="Y2" s="58"/>
      <c r="Z2" s="59"/>
      <c r="AA2" s="60" t="s">
        <v>122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 t="s">
        <v>123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59</v>
      </c>
      <c r="N12" s="88"/>
      <c r="O12" s="48" t="s">
        <v>14</v>
      </c>
      <c r="P12" s="17" t="s">
        <v>17</v>
      </c>
      <c r="Q12" s="87">
        <v>1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72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59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130</v>
      </c>
      <c r="M19" s="106"/>
      <c r="N19" s="106"/>
      <c r="O19" s="105"/>
      <c r="P19" s="39" t="s">
        <v>5</v>
      </c>
      <c r="Q19" s="99" t="s">
        <v>131</v>
      </c>
      <c r="R19" s="97"/>
      <c r="S19" s="97"/>
      <c r="T19" s="97"/>
      <c r="U19" s="24" t="s">
        <v>132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124</v>
      </c>
      <c r="Q32" s="155"/>
      <c r="R32" s="156"/>
      <c r="S32" s="112" t="s">
        <v>126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127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124</v>
      </c>
      <c r="Q33" s="155"/>
      <c r="R33" s="156"/>
      <c r="S33" s="112" t="s">
        <v>126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125</v>
      </c>
      <c r="Q34" s="178"/>
      <c r="R34" s="179"/>
      <c r="S34" s="167" t="s">
        <v>127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128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173703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20000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153703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129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133</v>
      </c>
      <c r="M2" s="44"/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57" t="s">
        <v>53</v>
      </c>
      <c r="X2" s="58"/>
      <c r="Y2" s="58"/>
      <c r="Z2" s="59"/>
      <c r="AA2" s="60" t="s">
        <v>146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135</v>
      </c>
      <c r="K9" s="72"/>
      <c r="L9" s="72"/>
      <c r="M9" s="72"/>
      <c r="N9" s="72"/>
      <c r="O9" s="73" t="s">
        <v>136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 t="s">
        <v>137</v>
      </c>
      <c r="K10" s="79"/>
      <c r="L10" s="79"/>
      <c r="M10" s="79"/>
      <c r="N10" s="79"/>
      <c r="O10" s="80" t="s">
        <v>136</v>
      </c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37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11</v>
      </c>
      <c r="V12" s="88"/>
      <c r="W12" s="48" t="s">
        <v>14</v>
      </c>
      <c r="X12" s="17" t="s">
        <v>16</v>
      </c>
      <c r="Y12" s="87">
        <v>4</v>
      </c>
      <c r="Z12" s="88"/>
      <c r="AA12" s="48" t="s">
        <v>14</v>
      </c>
      <c r="AB12" s="19" t="s">
        <v>15</v>
      </c>
      <c r="AC12" s="92">
        <f>I12+M12+Q12+U12+Y12</f>
        <v>56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36</v>
      </c>
      <c r="J16" s="88"/>
      <c r="K16" s="46" t="s">
        <v>14</v>
      </c>
      <c r="L16" s="17" t="s">
        <v>30</v>
      </c>
      <c r="M16" s="87">
        <v>1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 t="s">
        <v>149</v>
      </c>
      <c r="C19" s="104"/>
      <c r="D19" s="104"/>
      <c r="E19" s="105"/>
      <c r="F19" s="40" t="s">
        <v>5</v>
      </c>
      <c r="G19" s="99" t="s">
        <v>150</v>
      </c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138</v>
      </c>
      <c r="C25" s="122"/>
      <c r="D25" s="122"/>
      <c r="E25" s="122"/>
      <c r="F25" s="15" t="s">
        <v>5</v>
      </c>
      <c r="G25" s="123" t="s">
        <v>139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140</v>
      </c>
      <c r="C26" s="97"/>
      <c r="D26" s="97"/>
      <c r="E26" s="97"/>
      <c r="F26" s="37" t="s">
        <v>5</v>
      </c>
      <c r="G26" s="112" t="s">
        <v>141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142</v>
      </c>
      <c r="C27" s="97"/>
      <c r="D27" s="97"/>
      <c r="E27" s="97"/>
      <c r="F27" s="37" t="s">
        <v>5</v>
      </c>
      <c r="G27" s="112" t="s">
        <v>141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143</v>
      </c>
      <c r="C28" s="97"/>
      <c r="D28" s="97"/>
      <c r="E28" s="97"/>
      <c r="F28" s="37" t="s">
        <v>5</v>
      </c>
      <c r="G28" s="112" t="s">
        <v>141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 t="s">
        <v>144</v>
      </c>
      <c r="C29" s="97"/>
      <c r="D29" s="97"/>
      <c r="E29" s="97"/>
      <c r="F29" s="37" t="s">
        <v>5</v>
      </c>
      <c r="G29" s="112" t="s">
        <v>141</v>
      </c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 t="s">
        <v>145</v>
      </c>
      <c r="C30" s="122"/>
      <c r="D30" s="122"/>
      <c r="E30" s="122"/>
      <c r="F30" s="15" t="s">
        <v>5</v>
      </c>
      <c r="G30" s="123" t="s">
        <v>141</v>
      </c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112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113</v>
      </c>
      <c r="Q33" s="155"/>
      <c r="R33" s="156"/>
      <c r="S33" s="112" t="s">
        <v>74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112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147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249381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123000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126381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152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151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151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7" t="s">
        <v>148</v>
      </c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88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57" t="s">
        <v>53</v>
      </c>
      <c r="X2" s="58"/>
      <c r="Y2" s="58"/>
      <c r="Z2" s="59"/>
      <c r="AA2" s="60" t="s">
        <v>158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106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154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47</v>
      </c>
      <c r="N12" s="88"/>
      <c r="O12" s="48" t="s">
        <v>14</v>
      </c>
      <c r="P12" s="17" t="s">
        <v>17</v>
      </c>
      <c r="Q12" s="87">
        <v>2</v>
      </c>
      <c r="R12" s="88"/>
      <c r="S12" s="48" t="s">
        <v>14</v>
      </c>
      <c r="T12" s="19" t="s">
        <v>37</v>
      </c>
      <c r="U12" s="87">
        <v>12</v>
      </c>
      <c r="V12" s="88"/>
      <c r="W12" s="48" t="s">
        <v>14</v>
      </c>
      <c r="X12" s="17" t="s">
        <v>16</v>
      </c>
      <c r="Y12" s="87">
        <v>2</v>
      </c>
      <c r="Z12" s="88"/>
      <c r="AA12" s="48" t="s">
        <v>14</v>
      </c>
      <c r="AB12" s="19" t="s">
        <v>15</v>
      </c>
      <c r="AC12" s="92">
        <f>I12+M12+Q12+U12+Y12</f>
        <v>63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47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155</v>
      </c>
      <c r="C25" s="122"/>
      <c r="D25" s="122"/>
      <c r="E25" s="122"/>
      <c r="F25" s="15" t="s">
        <v>5</v>
      </c>
      <c r="G25" s="123" t="s">
        <v>80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156</v>
      </c>
      <c r="C26" s="97"/>
      <c r="D26" s="97"/>
      <c r="E26" s="97"/>
      <c r="F26" s="37" t="s">
        <v>5</v>
      </c>
      <c r="G26" s="112" t="s">
        <v>82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157</v>
      </c>
      <c r="C27" s="97"/>
      <c r="D27" s="97"/>
      <c r="E27" s="97"/>
      <c r="F27" s="37" t="s">
        <v>5</v>
      </c>
      <c r="G27" s="112" t="s">
        <v>82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99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107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99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153</v>
      </c>
      <c r="Q34" s="178"/>
      <c r="R34" s="179"/>
      <c r="S34" s="167" t="s">
        <v>107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169305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99305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107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107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57" t="s">
        <v>53</v>
      </c>
      <c r="X2" s="58"/>
      <c r="Y2" s="58"/>
      <c r="Z2" s="59"/>
      <c r="AA2" s="60" t="s">
        <v>159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56</v>
      </c>
      <c r="N12" s="88"/>
      <c r="O12" s="48" t="s">
        <v>14</v>
      </c>
      <c r="P12" s="17" t="s">
        <v>17</v>
      </c>
      <c r="Q12" s="87">
        <v>5</v>
      </c>
      <c r="R12" s="88"/>
      <c r="S12" s="48" t="s">
        <v>14</v>
      </c>
      <c r="T12" s="19" t="s">
        <v>37</v>
      </c>
      <c r="U12" s="87">
        <v>9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70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51</v>
      </c>
      <c r="J16" s="88"/>
      <c r="K16" s="46" t="s">
        <v>14</v>
      </c>
      <c r="L16" s="17" t="s">
        <v>30</v>
      </c>
      <c r="M16" s="87">
        <v>5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160</v>
      </c>
      <c r="W19" s="106"/>
      <c r="X19" s="106"/>
      <c r="Y19" s="106"/>
      <c r="Z19" s="106"/>
      <c r="AA19" s="15" t="s">
        <v>5</v>
      </c>
      <c r="AB19" s="107" t="s">
        <v>161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162</v>
      </c>
      <c r="Q32" s="155"/>
      <c r="R32" s="156"/>
      <c r="S32" s="112" t="s">
        <v>165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166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163</v>
      </c>
      <c r="Q33" s="155"/>
      <c r="R33" s="156"/>
      <c r="S33" s="112" t="s">
        <v>165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164</v>
      </c>
      <c r="Q34" s="178"/>
      <c r="R34" s="179"/>
      <c r="S34" s="167" t="s">
        <v>166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167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158862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35000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123862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107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168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71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169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171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172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28</v>
      </c>
      <c r="N12" s="88"/>
      <c r="O12" s="48" t="s">
        <v>14</v>
      </c>
      <c r="P12" s="17" t="s">
        <v>17</v>
      </c>
      <c r="Q12" s="87">
        <v>2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41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1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25</v>
      </c>
      <c r="J16" s="88"/>
      <c r="K16" s="46" t="s">
        <v>14</v>
      </c>
      <c r="L16" s="17" t="s">
        <v>30</v>
      </c>
      <c r="M16" s="87">
        <v>3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153</v>
      </c>
      <c r="Q32" s="155"/>
      <c r="R32" s="156"/>
      <c r="S32" s="112" t="s">
        <v>174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99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173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104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140002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60000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80002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170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170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4" sqref="G24:K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121</v>
      </c>
      <c r="U2" s="50" t="s">
        <v>3</v>
      </c>
      <c r="W2" s="57" t="s">
        <v>53</v>
      </c>
      <c r="X2" s="58"/>
      <c r="Y2" s="58"/>
      <c r="Z2" s="59"/>
      <c r="AA2" s="60" t="s">
        <v>181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171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10</v>
      </c>
      <c r="N12" s="88"/>
      <c r="O12" s="48" t="s">
        <v>14</v>
      </c>
      <c r="P12" s="17" t="s">
        <v>17</v>
      </c>
      <c r="Q12" s="87">
        <v>0</v>
      </c>
      <c r="R12" s="88"/>
      <c r="S12" s="48" t="s">
        <v>14</v>
      </c>
      <c r="T12" s="19" t="s">
        <v>37</v>
      </c>
      <c r="U12" s="87">
        <v>4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14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10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184</v>
      </c>
      <c r="W19" s="106"/>
      <c r="X19" s="106"/>
      <c r="Y19" s="106"/>
      <c r="Z19" s="106"/>
      <c r="AA19" s="15" t="s">
        <v>5</v>
      </c>
      <c r="AB19" s="107" t="s">
        <v>183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175</v>
      </c>
      <c r="Q32" s="155"/>
      <c r="R32" s="156"/>
      <c r="S32" s="112" t="s">
        <v>178</v>
      </c>
      <c r="T32" s="76"/>
      <c r="U32" s="77"/>
      <c r="V32" s="157" t="s">
        <v>58</v>
      </c>
      <c r="W32" s="158"/>
      <c r="X32" s="158"/>
      <c r="Y32" s="159"/>
      <c r="Z32" s="143">
        <v>0.72916666666666663</v>
      </c>
      <c r="AA32" s="144"/>
      <c r="AB32" s="145"/>
      <c r="AC32" s="149" t="s">
        <v>179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176</v>
      </c>
      <c r="Q33" s="155"/>
      <c r="R33" s="156"/>
      <c r="S33" s="112" t="s">
        <v>179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177</v>
      </c>
      <c r="Q34" s="178"/>
      <c r="R34" s="179"/>
      <c r="S34" s="167" t="s">
        <v>179</v>
      </c>
      <c r="T34" s="164"/>
      <c r="U34" s="165"/>
      <c r="V34" s="164" t="s">
        <v>56</v>
      </c>
      <c r="W34" s="164"/>
      <c r="X34" s="164"/>
      <c r="Y34" s="165"/>
      <c r="Z34" s="166">
        <v>0.72916666666666663</v>
      </c>
      <c r="AA34" s="65"/>
      <c r="AB34" s="82"/>
      <c r="AC34" s="167" t="s">
        <v>180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95822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30000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65822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 t="s">
        <v>182</v>
      </c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7" zoomScaleNormal="100" zoomScaleSheetLayoutView="100" workbookViewId="0">
      <selection activeCell="V22" sqref="V22:Z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185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40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11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55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32</v>
      </c>
      <c r="J16" s="88"/>
      <c r="K16" s="46" t="s">
        <v>14</v>
      </c>
      <c r="L16" s="17" t="s">
        <v>30</v>
      </c>
      <c r="M16" s="87">
        <v>8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195</v>
      </c>
      <c r="M19" s="106"/>
      <c r="N19" s="106"/>
      <c r="O19" s="105"/>
      <c r="P19" s="39" t="s">
        <v>5</v>
      </c>
      <c r="Q19" s="99" t="s">
        <v>197</v>
      </c>
      <c r="R19" s="97"/>
      <c r="S19" s="97"/>
      <c r="T19" s="97"/>
      <c r="U19" s="24" t="s">
        <v>198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192</v>
      </c>
      <c r="C25" s="122"/>
      <c r="D25" s="122"/>
      <c r="E25" s="122"/>
      <c r="F25" s="15" t="s">
        <v>5</v>
      </c>
      <c r="G25" s="123" t="s">
        <v>196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193</v>
      </c>
      <c r="C26" s="97"/>
      <c r="D26" s="97"/>
      <c r="E26" s="97"/>
      <c r="F26" s="37" t="s">
        <v>5</v>
      </c>
      <c r="G26" s="112" t="s">
        <v>196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194</v>
      </c>
      <c r="C27" s="97"/>
      <c r="D27" s="97"/>
      <c r="E27" s="97"/>
      <c r="F27" s="37" t="s">
        <v>5</v>
      </c>
      <c r="G27" s="112" t="s">
        <v>196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195</v>
      </c>
      <c r="C28" s="97"/>
      <c r="D28" s="97"/>
      <c r="E28" s="97"/>
      <c r="F28" s="37" t="s">
        <v>5</v>
      </c>
      <c r="G28" s="112" t="s">
        <v>196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187</v>
      </c>
      <c r="Q32" s="155"/>
      <c r="R32" s="156"/>
      <c r="S32" s="112" t="s">
        <v>188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189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187</v>
      </c>
      <c r="Q33" s="155"/>
      <c r="R33" s="156"/>
      <c r="S33" s="112" t="s">
        <v>189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186</v>
      </c>
      <c r="Q34" s="178"/>
      <c r="R34" s="179"/>
      <c r="S34" s="167" t="s">
        <v>189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450648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303028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147620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188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189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189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191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2024-08-19T09:15:29Z</dcterms:modified>
</cp:coreProperties>
</file>