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8"/>
  </bookViews>
  <sheets>
    <sheet name="1" sheetId="186" r:id="rId1"/>
    <sheet name="2" sheetId="185" r:id="rId2"/>
    <sheet name="3" sheetId="184" r:id="rId3"/>
    <sheet name="4" sheetId="183" r:id="rId4"/>
    <sheet name="5" sheetId="182" r:id="rId5"/>
    <sheet name="6" sheetId="181" r:id="rId6"/>
    <sheet name="7" sheetId="180" r:id="rId7"/>
    <sheet name="8" sheetId="179" r:id="rId8"/>
    <sheet name="9" sheetId="178" r:id="rId9"/>
    <sheet name="10" sheetId="177" r:id="rId10"/>
    <sheet name="11" sheetId="187" r:id="rId11"/>
    <sheet name="12" sheetId="188" r:id="rId12"/>
    <sheet name="13" sheetId="189" r:id="rId13"/>
    <sheet name="14" sheetId="190" r:id="rId14"/>
    <sheet name="15" sheetId="191" r:id="rId15"/>
    <sheet name="16" sheetId="192" r:id="rId16"/>
    <sheet name="17" sheetId="193" r:id="rId17"/>
    <sheet name="18" sheetId="195" r:id="rId18"/>
    <sheet name="19" sheetId="196" r:id="rId19"/>
    <sheet name="20" sheetId="197" r:id="rId20"/>
    <sheet name="21" sheetId="198" r:id="rId21"/>
    <sheet name="22" sheetId="199" r:id="rId22"/>
    <sheet name="23" sheetId="200" r:id="rId23"/>
    <sheet name="24" sheetId="201" r:id="rId24"/>
    <sheet name="25" sheetId="202" r:id="rId25"/>
    <sheet name="26" sheetId="203" r:id="rId26"/>
    <sheet name="27" sheetId="204" r:id="rId27"/>
    <sheet name="28" sheetId="205" r:id="rId28"/>
    <sheet name="29" sheetId="206" r:id="rId29"/>
    <sheet name="30" sheetId="207" r:id="rId30"/>
    <sheet name="31" sheetId="20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178" l="1"/>
  <c r="C37" i="179" l="1"/>
  <c r="C37" i="185"/>
  <c r="AC12" i="208" l="1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8"/>
  <c r="AC12" i="177" l="1"/>
</calcChain>
</file>

<file path=xl/sharedStrings.xml><?xml version="1.0" encoding="utf-8"?>
<sst xmlns="http://schemas.openxmlformats.org/spreadsheetml/2006/main" count="4396" uniqueCount="169">
  <si>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</si>
  <si>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</si>
  <si>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</si>
  <si>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</si>
  <si>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</si>
  <si>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</si>
  <si>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</si>
  <si>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</si>
  <si>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</si>
  <si>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</si>
  <si>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</si>
  <si>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</si>
  <si>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</si>
  <si>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</si>
  <si>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</si>
  <si>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</si>
  <si>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</si>
  <si>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</si>
  <si>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</si>
  <si>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</si>
  <si>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</si>
  <si>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</si>
  <si>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</si>
  <si>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</si>
  <si>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</si>
  <si>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</si>
  <si>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</si>
  <si>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</si>
  <si>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</si>
  <si>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</si>
  <si>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</si>
  <si>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</si>
  <si>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</si>
  <si>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</si>
  <si>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</si>
  <si>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</si>
  <si>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</si>
  <si>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</si>
  <si>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</si>
  <si>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</si>
  <si>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</si>
  <si>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</si>
  <si>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</si>
  <si>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</si>
  <si>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</si>
  <si>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</si>
  <si>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</si>
  <si>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</si>
  <si>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</si>
  <si>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</si>
  <si>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</si>
  <si>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</si>
  <si>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</si>
  <si>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</si>
  <si>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</si>
  <si>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</si>
  <si>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</si>
  <si>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</si>
  <si>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</si>
  <si>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</si>
  <si>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</si>
  <si>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</si>
  <si>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</si>
  <si>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</si>
  <si>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</si>
  <si>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</si>
  <si>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</si>
  <si>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</si>
  <si>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</si>
  <si>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</si>
  <si>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</si>
  <si>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</si>
  <si>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木</t>
    <rPh sb="0" eb="1">
      <t>モク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</si>
  <si>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</si>
  <si>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</si>
  <si>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</si>
  <si>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</si>
  <si>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杉澤　裕子</t>
    <rPh sb="0" eb="1">
      <t>スギ</t>
    </rPh>
    <rPh sb="1" eb="2">
      <t>サワ</t>
    </rPh>
    <rPh sb="3" eb="5">
      <t>ユウコ</t>
    </rPh>
    <phoneticPr fontId="26"/>
  </si>
  <si>
    <t>CMI</t>
    <phoneticPr fontId="26"/>
  </si>
  <si>
    <t>甲地　康椰</t>
    <rPh sb="0" eb="2">
      <t>カッチ</t>
    </rPh>
    <rPh sb="3" eb="4">
      <t>ヤス</t>
    </rPh>
    <rPh sb="4" eb="5">
      <t>ヤ</t>
    </rPh>
    <phoneticPr fontId="26"/>
  </si>
  <si>
    <t>WISC-Ⅴ</t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</si>
  <si>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</si>
  <si>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カウンセリング</t>
    <phoneticPr fontId="26"/>
  </si>
  <si>
    <t>田名部・小栁</t>
    <rPh sb="0" eb="3">
      <t>タナブ</t>
    </rPh>
    <rPh sb="4" eb="6">
      <t>コヤナギ</t>
    </rPh>
    <phoneticPr fontId="26"/>
  </si>
  <si>
    <t>あかしや健診</t>
    <rPh sb="4" eb="6">
      <t>ケンシン</t>
    </rPh>
    <phoneticPr fontId="26"/>
  </si>
  <si>
    <t>5名</t>
    <rPh sb="1" eb="2">
      <t>メイ</t>
    </rPh>
    <phoneticPr fontId="26"/>
  </si>
  <si>
    <t>野田　菊枝</t>
    <rPh sb="0" eb="2">
      <t>ノダ</t>
    </rPh>
    <rPh sb="3" eb="5">
      <t>キクエ</t>
    </rPh>
    <phoneticPr fontId="26"/>
  </si>
  <si>
    <t>ゼプリオン100mg</t>
    <phoneticPr fontId="26"/>
  </si>
  <si>
    <t>24.0</t>
    <phoneticPr fontId="26"/>
  </si>
  <si>
    <t>25.0</t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</si>
  <si>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</si>
  <si>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</si>
  <si>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村上Dｒ</t>
    <rPh sb="0" eb="2">
      <t>ムラカミ</t>
    </rPh>
    <phoneticPr fontId="26"/>
  </si>
  <si>
    <t>田高、小笠原</t>
    <rPh sb="0" eb="1">
      <t>タ</t>
    </rPh>
    <rPh sb="1" eb="2">
      <t>タカ</t>
    </rPh>
    <rPh sb="3" eb="6">
      <t>オガサワラ</t>
    </rPh>
    <phoneticPr fontId="26"/>
  </si>
  <si>
    <t>田高</t>
    <rPh sb="0" eb="1">
      <t>タ</t>
    </rPh>
    <rPh sb="1" eb="2">
      <t>タカ</t>
    </rPh>
    <phoneticPr fontId="26"/>
  </si>
  <si>
    <t>志田　裕子</t>
    <rPh sb="0" eb="2">
      <t>シダ</t>
    </rPh>
    <rPh sb="3" eb="5">
      <t>ユウコ</t>
    </rPh>
    <phoneticPr fontId="26"/>
  </si>
  <si>
    <t>西舘　瞳</t>
    <rPh sb="0" eb="2">
      <t>ニシダテ</t>
    </rPh>
    <rPh sb="3" eb="4">
      <t>ヒトミ</t>
    </rPh>
    <phoneticPr fontId="26"/>
  </si>
  <si>
    <t>ハロマンス50mg</t>
    <phoneticPr fontId="26"/>
  </si>
  <si>
    <t>ハロマンス150mg</t>
    <phoneticPr fontId="26"/>
  </si>
  <si>
    <t>25</t>
    <phoneticPr fontId="26"/>
  </si>
  <si>
    <t>山本　いせ</t>
    <rPh sb="0" eb="2">
      <t>ヤマモト</t>
    </rPh>
    <phoneticPr fontId="26"/>
  </si>
  <si>
    <t>認知検査</t>
    <rPh sb="0" eb="2">
      <t>ニンチ</t>
    </rPh>
    <rPh sb="2" eb="4">
      <t>ケンサ</t>
    </rPh>
    <phoneticPr fontId="26"/>
  </si>
  <si>
    <t>26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</si>
  <si>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</si>
  <si>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</si>
  <si>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あかしや　健診６名実施</t>
    <rPh sb="5" eb="7">
      <t>ケンシン</t>
    </rPh>
    <rPh sb="8" eb="9">
      <t>メイ</t>
    </rPh>
    <rPh sb="9" eb="11">
      <t>ジッシ</t>
    </rPh>
    <phoneticPr fontId="26"/>
  </si>
  <si>
    <t>早退</t>
    <rPh sb="0" eb="2">
      <t>ソウタイ</t>
    </rPh>
    <phoneticPr fontId="26"/>
  </si>
  <si>
    <t>田高</t>
    <rPh sb="0" eb="2">
      <t>タタカ</t>
    </rPh>
    <phoneticPr fontId="26"/>
  </si>
  <si>
    <t>遅刻早退</t>
    <rPh sb="0" eb="2">
      <t>チコク</t>
    </rPh>
    <rPh sb="2" eb="4">
      <t>ソウタイ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</si>
  <si>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</si>
  <si>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</si>
  <si>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蛯沢　真喜子</t>
    <rPh sb="0" eb="2">
      <t>エビサワ</t>
    </rPh>
    <rPh sb="3" eb="6">
      <t>マキコ</t>
    </rPh>
    <phoneticPr fontId="26"/>
  </si>
  <si>
    <t>25</t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</si>
  <si>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</si>
  <si>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</si>
  <si>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</si>
  <si>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</si>
  <si>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ゼプリオン350mg</t>
    <phoneticPr fontId="26"/>
  </si>
  <si>
    <t>エビリファイ400mg</t>
    <phoneticPr fontId="26"/>
  </si>
  <si>
    <t>小林</t>
    <rPh sb="0" eb="2">
      <t>コバヤシ</t>
    </rPh>
    <phoneticPr fontId="26"/>
  </si>
  <si>
    <t>あかしや　健診４名実施</t>
    <rPh sb="5" eb="7">
      <t>ケンシン</t>
    </rPh>
    <rPh sb="8" eb="9">
      <t>メイ</t>
    </rPh>
    <rPh sb="9" eb="11">
      <t>ジッシ</t>
    </rPh>
    <phoneticPr fontId="26"/>
  </si>
  <si>
    <t>火</t>
    <rPh sb="0" eb="1">
      <t>カ</t>
    </rPh>
    <phoneticPr fontId="26"/>
  </si>
  <si>
    <t>村上　祐介Dr</t>
    <rPh sb="0" eb="2">
      <t>ムラカミ</t>
    </rPh>
    <rPh sb="3" eb="5">
      <t>ユウスケ</t>
    </rPh>
    <phoneticPr fontId="26"/>
  </si>
  <si>
    <t>千葉　潜Dr</t>
    <rPh sb="0" eb="2">
      <t>チバ</t>
    </rPh>
    <rPh sb="3" eb="4">
      <t>ヒソ</t>
    </rPh>
    <phoneticPr fontId="26"/>
  </si>
  <si>
    <t>26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</si>
  <si>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</si>
  <si>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</si>
  <si>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</si>
  <si>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</si>
  <si>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ニッコーテクノ　8名健診</t>
    <rPh sb="9" eb="10">
      <t>メイ</t>
    </rPh>
    <rPh sb="10" eb="12">
      <t>ケンシン</t>
    </rPh>
    <phoneticPr fontId="26"/>
  </si>
  <si>
    <t>円子　功</t>
    <rPh sb="0" eb="2">
      <t>マルコ</t>
    </rPh>
    <rPh sb="3" eb="4">
      <t>イサオ</t>
    </rPh>
    <phoneticPr fontId="26"/>
  </si>
  <si>
    <t>高松病院</t>
    <rPh sb="0" eb="2">
      <t>タカマツ</t>
    </rPh>
    <rPh sb="2" eb="4">
      <t>ビョウイン</t>
    </rPh>
    <phoneticPr fontId="26"/>
  </si>
  <si>
    <t>済</t>
    <rPh sb="0" eb="1">
      <t>ス</t>
    </rPh>
    <phoneticPr fontId="26"/>
  </si>
  <si>
    <t>令和6</t>
    <rPh sb="0" eb="2">
      <t>レイワ</t>
    </rPh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</si>
  <si>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</si>
  <si>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</si>
  <si>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</si>
  <si>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神　圭輔</t>
    <rPh sb="0" eb="1">
      <t>ジン</t>
    </rPh>
    <rPh sb="2" eb="4">
      <t>ケイスケ</t>
    </rPh>
    <phoneticPr fontId="26"/>
  </si>
  <si>
    <t>中村　和美</t>
    <rPh sb="0" eb="2">
      <t>ナカムラ</t>
    </rPh>
    <rPh sb="3" eb="5">
      <t>カズミ</t>
    </rPh>
    <phoneticPr fontId="26"/>
  </si>
  <si>
    <t>CMI,ASRS</t>
    <phoneticPr fontId="26"/>
  </si>
  <si>
    <t>南　かなえ</t>
    <rPh sb="0" eb="1">
      <t>ミナミ</t>
    </rPh>
    <phoneticPr fontId="26"/>
  </si>
  <si>
    <t>カウンセリング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</si>
  <si>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</si>
  <si>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</si>
  <si>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</si>
  <si>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西山　瑠香</t>
    <rPh sb="0" eb="2">
      <t>ニシヤマ</t>
    </rPh>
    <rPh sb="3" eb="5">
      <t>ルカ</t>
    </rPh>
    <phoneticPr fontId="26"/>
  </si>
  <si>
    <t>小栁 匡相Dr</t>
    <rPh sb="0" eb="2">
      <t>コヤナギ</t>
    </rPh>
    <rPh sb="3" eb="4">
      <t>タダシ</t>
    </rPh>
    <phoneticPr fontId="26"/>
  </si>
  <si>
    <t>佐藤</t>
    <rPh sb="0" eb="2">
      <t>サトウ</t>
    </rPh>
    <phoneticPr fontId="26"/>
  </si>
  <si>
    <t>あかしや　健診16名実施</t>
    <rPh sb="5" eb="7">
      <t>ケンシン</t>
    </rPh>
    <rPh sb="9" eb="10">
      <t>メイ</t>
    </rPh>
    <rPh sb="10" eb="12">
      <t>ジッシ</t>
    </rPh>
    <phoneticPr fontId="26"/>
  </si>
  <si>
    <t>市川恵美</t>
    <rPh sb="0" eb="2">
      <t>イチカワ</t>
    </rPh>
    <rPh sb="2" eb="4">
      <t>メグミ</t>
    </rPh>
    <phoneticPr fontId="26"/>
  </si>
  <si>
    <t>青森県立中央病院</t>
    <rPh sb="0" eb="3">
      <t>アオモリケン</t>
    </rPh>
    <rPh sb="3" eb="4">
      <t>リツ</t>
    </rPh>
    <rPh sb="4" eb="6">
      <t>チュウオウ</t>
    </rPh>
    <rPh sb="6" eb="8">
      <t>ビョウイン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</si>
  <si>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</si>
  <si>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</si>
  <si>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</si>
  <si>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堀　安由美</t>
    <rPh sb="0" eb="1">
      <t>ホリ</t>
    </rPh>
    <rPh sb="2" eb="5">
      <t>アンユミ</t>
    </rPh>
    <phoneticPr fontId="26"/>
  </si>
  <si>
    <t>中野渡　隼人</t>
    <rPh sb="0" eb="3">
      <t>ナカノワタリ</t>
    </rPh>
    <rPh sb="4" eb="6">
      <t>ハヤト</t>
    </rPh>
    <phoneticPr fontId="26"/>
  </si>
  <si>
    <t>根岸　希空</t>
    <rPh sb="0" eb="2">
      <t>ネギシ</t>
    </rPh>
    <rPh sb="3" eb="5">
      <t>ノア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</si>
  <si>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</si>
  <si>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田名部Dr・金Dｒ</t>
    <rPh sb="0" eb="3">
      <t>タナブ</t>
    </rPh>
    <rPh sb="6" eb="7">
      <t>キン</t>
    </rPh>
    <phoneticPr fontId="26"/>
  </si>
  <si>
    <t>金Dr</t>
    <rPh sb="0" eb="1">
      <t>キン</t>
    </rPh>
    <phoneticPr fontId="26"/>
  </si>
  <si>
    <t>村田　光明</t>
    <rPh sb="0" eb="2">
      <t>ムラタ</t>
    </rPh>
    <rPh sb="3" eb="5">
      <t>ミツアキ</t>
    </rPh>
    <phoneticPr fontId="26"/>
  </si>
  <si>
    <t>エビリファイ４００mg</t>
    <phoneticPr fontId="26"/>
  </si>
  <si>
    <t>26</t>
    <phoneticPr fontId="26"/>
  </si>
  <si>
    <t>26</t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</si>
  <si>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</si>
  <si>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</si>
  <si>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</si>
  <si>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</si>
  <si>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あかしや　健診1名実施</t>
    <rPh sb="5" eb="7">
      <t>ケンシン</t>
    </rPh>
    <rPh sb="8" eb="9">
      <t>メイ</t>
    </rPh>
    <rPh sb="9" eb="11">
      <t>ジッシ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</si>
</sst>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33" fillId="0" borderId="0" xfId="0" applyFont="1"/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0" xfId="0" applyFont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1" zoomScaleNormal="100" zoomScaleSheetLayoutView="100" workbookViewId="0">
      <selection activeCell="A2" sqref="A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57" t="s">
        <v>53</v>
      </c>
      <c r="X2" s="58"/>
      <c r="Y2" s="58"/>
      <c r="Z2" s="59"/>
      <c r="AA2" s="60" t="s">
        <v>83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 t="s">
        <v>75</v>
      </c>
      <c r="K9" s="72"/>
      <c r="L9" s="72"/>
      <c r="M9" s="72"/>
      <c r="N9" s="72"/>
      <c r="O9" s="73" t="s">
        <v>76</v>
      </c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>
        <v>2</v>
      </c>
      <c r="J12" s="88"/>
      <c r="K12" s="48" t="s">
        <v>14</v>
      </c>
      <c r="L12" s="17" t="s">
        <v>18</v>
      </c>
      <c r="M12" s="87">
        <v>32</v>
      </c>
      <c r="N12" s="88"/>
      <c r="O12" s="48" t="s">
        <v>14</v>
      </c>
      <c r="P12" s="17" t="s">
        <v>17</v>
      </c>
      <c r="Q12" s="87">
        <v>4</v>
      </c>
      <c r="R12" s="88"/>
      <c r="S12" s="48" t="s">
        <v>14</v>
      </c>
      <c r="T12" s="19" t="s">
        <v>37</v>
      </c>
      <c r="U12" s="87">
        <v>14</v>
      </c>
      <c r="V12" s="88"/>
      <c r="W12" s="48" t="s">
        <v>14</v>
      </c>
      <c r="X12" s="17" t="s">
        <v>16</v>
      </c>
      <c r="Y12" s="87">
        <v>2</v>
      </c>
      <c r="Z12" s="88"/>
      <c r="AA12" s="48" t="s">
        <v>14</v>
      </c>
      <c r="AB12" s="19" t="s">
        <v>15</v>
      </c>
      <c r="AC12" s="92">
        <f>I12+M12+Q12+U12+Y12</f>
        <v>54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>
        <v>1</v>
      </c>
      <c r="J14" s="88"/>
      <c r="K14" s="46" t="s">
        <v>14</v>
      </c>
      <c r="L14" s="23" t="s">
        <v>25</v>
      </c>
      <c r="M14" s="87">
        <v>1</v>
      </c>
      <c r="N14" s="88"/>
      <c r="O14" s="46" t="s">
        <v>14</v>
      </c>
      <c r="P14" s="17" t="s">
        <v>30</v>
      </c>
      <c r="Q14" s="87">
        <v>0</v>
      </c>
      <c r="R14" s="88"/>
      <c r="S14" s="46" t="s">
        <v>14</v>
      </c>
      <c r="T14" s="17" t="s">
        <v>24</v>
      </c>
      <c r="U14" s="87">
        <v>0</v>
      </c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>
        <v>31</v>
      </c>
      <c r="J16" s="88"/>
      <c r="K16" s="46" t="s">
        <v>14</v>
      </c>
      <c r="L16" s="17" t="s">
        <v>30</v>
      </c>
      <c r="M16" s="87">
        <v>1</v>
      </c>
      <c r="N16" s="88"/>
      <c r="O16" s="46" t="s">
        <v>14</v>
      </c>
      <c r="P16" s="17" t="s">
        <v>24</v>
      </c>
      <c r="Q16" s="87">
        <v>0</v>
      </c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 t="s">
        <v>86</v>
      </c>
      <c r="W19" s="106"/>
      <c r="X19" s="106"/>
      <c r="Y19" s="106"/>
      <c r="Z19" s="106"/>
      <c r="AA19" s="15" t="s">
        <v>5</v>
      </c>
      <c r="AB19" s="107" t="s">
        <v>87</v>
      </c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 t="s">
        <v>77</v>
      </c>
      <c r="C25" s="122"/>
      <c r="D25" s="122"/>
      <c r="E25" s="122"/>
      <c r="F25" s="15" t="s">
        <v>5</v>
      </c>
      <c r="G25" s="123" t="s">
        <v>78</v>
      </c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 t="s">
        <v>79</v>
      </c>
      <c r="C26" s="97"/>
      <c r="D26" s="97"/>
      <c r="E26" s="97"/>
      <c r="F26" s="37" t="s">
        <v>5</v>
      </c>
      <c r="G26" s="112" t="s">
        <v>80</v>
      </c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 t="s">
        <v>81</v>
      </c>
      <c r="C27" s="97"/>
      <c r="D27" s="97"/>
      <c r="E27" s="97"/>
      <c r="F27" s="37" t="s">
        <v>5</v>
      </c>
      <c r="G27" s="112" t="s">
        <v>82</v>
      </c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 t="s">
        <v>84</v>
      </c>
      <c r="C28" s="97"/>
      <c r="D28" s="97"/>
      <c r="E28" s="97"/>
      <c r="F28" s="37" t="s">
        <v>5</v>
      </c>
      <c r="G28" s="112" t="s">
        <v>85</v>
      </c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 t="s">
        <v>88</v>
      </c>
      <c r="Q32" s="155"/>
      <c r="R32" s="156"/>
      <c r="S32" s="112" t="s">
        <v>73</v>
      </c>
      <c r="T32" s="76"/>
      <c r="U32" s="77"/>
      <c r="V32" s="157" t="s">
        <v>58</v>
      </c>
      <c r="W32" s="158"/>
      <c r="X32" s="158"/>
      <c r="Y32" s="159"/>
      <c r="Z32" s="143">
        <v>0.72916666666666663</v>
      </c>
      <c r="AA32" s="144"/>
      <c r="AB32" s="145"/>
      <c r="AC32" s="149" t="s">
        <v>73</v>
      </c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 t="s">
        <v>88</v>
      </c>
      <c r="Q33" s="155"/>
      <c r="R33" s="156"/>
      <c r="S33" s="112" t="s">
        <v>74</v>
      </c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 t="s">
        <v>89</v>
      </c>
      <c r="Q34" s="178"/>
      <c r="R34" s="179"/>
      <c r="S34" s="167" t="s">
        <v>73</v>
      </c>
      <c r="T34" s="164"/>
      <c r="U34" s="165"/>
      <c r="V34" s="164" t="s">
        <v>56</v>
      </c>
      <c r="W34" s="164"/>
      <c r="X34" s="164"/>
      <c r="Y34" s="165"/>
      <c r="Z34" s="166">
        <v>0.73958333333333337</v>
      </c>
      <c r="AA34" s="65"/>
      <c r="AB34" s="82"/>
      <c r="AC34" s="167" t="s">
        <v>90</v>
      </c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>
        <v>182065</v>
      </c>
      <c r="D37" s="76"/>
      <c r="E37" s="76"/>
      <c r="F37" s="76"/>
      <c r="G37" s="76"/>
      <c r="H37" s="76"/>
      <c r="I37" s="76"/>
      <c r="J37" s="113"/>
      <c r="K37" s="29"/>
      <c r="L37" s="29"/>
      <c r="M37" s="172">
        <v>75000</v>
      </c>
      <c r="N37" s="76"/>
      <c r="O37" s="76"/>
      <c r="P37" s="76"/>
      <c r="Q37" s="76"/>
      <c r="R37" s="76"/>
      <c r="S37" s="76"/>
      <c r="T37" s="113"/>
      <c r="U37" s="29"/>
      <c r="V37" s="28"/>
      <c r="W37" s="172">
        <v>107065</v>
      </c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 t="s">
        <v>74</v>
      </c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 t="s">
        <v>73</v>
      </c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 t="s">
        <v>73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91</v>
      </c>
      <c r="U2" s="50" t="s">
        <v>3</v>
      </c>
      <c r="W2" s="57" t="s">
        <v>53</v>
      </c>
      <c r="X2" s="58"/>
      <c r="Y2" s="58"/>
      <c r="Z2" s="59"/>
      <c r="AA2" s="60" t="s">
        <v>92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106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>
        <v>1</v>
      </c>
      <c r="J12" s="88"/>
      <c r="K12" s="48" t="s">
        <v>14</v>
      </c>
      <c r="L12" s="17" t="s">
        <v>18</v>
      </c>
      <c r="M12" s="87">
        <v>46</v>
      </c>
      <c r="N12" s="88"/>
      <c r="O12" s="48" t="s">
        <v>14</v>
      </c>
      <c r="P12" s="17" t="s">
        <v>17</v>
      </c>
      <c r="Q12" s="87">
        <v>5</v>
      </c>
      <c r="R12" s="88"/>
      <c r="S12" s="48" t="s">
        <v>14</v>
      </c>
      <c r="T12" s="19" t="s">
        <v>37</v>
      </c>
      <c r="U12" s="87">
        <v>12</v>
      </c>
      <c r="V12" s="88"/>
      <c r="W12" s="48" t="s">
        <v>14</v>
      </c>
      <c r="X12" s="17" t="s">
        <v>16</v>
      </c>
      <c r="Y12" s="87">
        <v>0</v>
      </c>
      <c r="Z12" s="88"/>
      <c r="AA12" s="48" t="s">
        <v>14</v>
      </c>
      <c r="AB12" s="19" t="s">
        <v>15</v>
      </c>
      <c r="AC12" s="92">
        <f>I12+M12+Q12+U12+Y12</f>
        <v>64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>
        <v>1</v>
      </c>
      <c r="J14" s="88"/>
      <c r="K14" s="46" t="s">
        <v>14</v>
      </c>
      <c r="L14" s="23" t="s">
        <v>25</v>
      </c>
      <c r="M14" s="87">
        <v>0</v>
      </c>
      <c r="N14" s="88"/>
      <c r="O14" s="46" t="s">
        <v>14</v>
      </c>
      <c r="P14" s="17" t="s">
        <v>30</v>
      </c>
      <c r="Q14" s="87">
        <v>0</v>
      </c>
      <c r="R14" s="88"/>
      <c r="S14" s="46" t="s">
        <v>14</v>
      </c>
      <c r="T14" s="17" t="s">
        <v>24</v>
      </c>
      <c r="U14" s="87">
        <v>0</v>
      </c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>
        <v>40</v>
      </c>
      <c r="J16" s="88"/>
      <c r="K16" s="46" t="s">
        <v>14</v>
      </c>
      <c r="L16" s="17" t="s">
        <v>30</v>
      </c>
      <c r="M16" s="87">
        <v>6</v>
      </c>
      <c r="N16" s="88"/>
      <c r="O16" s="46" t="s">
        <v>14</v>
      </c>
      <c r="P16" s="17" t="s">
        <v>24</v>
      </c>
      <c r="Q16" s="87">
        <v>0</v>
      </c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 t="s">
        <v>95</v>
      </c>
      <c r="W19" s="106"/>
      <c r="X19" s="106"/>
      <c r="Y19" s="106"/>
      <c r="Z19" s="106"/>
      <c r="AA19" s="15" t="s">
        <v>5</v>
      </c>
      <c r="AB19" s="107" t="s">
        <v>97</v>
      </c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 t="s">
        <v>96</v>
      </c>
      <c r="W20" s="101"/>
      <c r="X20" s="101"/>
      <c r="Y20" s="101"/>
      <c r="Z20" s="101"/>
      <c r="AA20" s="38" t="s">
        <v>5</v>
      </c>
      <c r="AB20" s="99" t="s">
        <v>98</v>
      </c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 t="s">
        <v>100</v>
      </c>
      <c r="C25" s="122"/>
      <c r="D25" s="122"/>
      <c r="E25" s="122"/>
      <c r="F25" s="15" t="s">
        <v>5</v>
      </c>
      <c r="G25" s="123" t="s">
        <v>101</v>
      </c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 t="s">
        <v>102</v>
      </c>
      <c r="Q32" s="155"/>
      <c r="R32" s="156"/>
      <c r="S32" s="112" t="s">
        <v>103</v>
      </c>
      <c r="T32" s="76"/>
      <c r="U32" s="77"/>
      <c r="V32" s="157" t="s">
        <v>58</v>
      </c>
      <c r="W32" s="158"/>
      <c r="X32" s="158"/>
      <c r="Y32" s="159"/>
      <c r="Z32" s="143">
        <v>0.75</v>
      </c>
      <c r="AA32" s="144"/>
      <c r="AB32" s="145"/>
      <c r="AC32" s="149" t="s">
        <v>94</v>
      </c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 t="s">
        <v>102</v>
      </c>
      <c r="Q33" s="155"/>
      <c r="R33" s="156"/>
      <c r="S33" s="112" t="s">
        <v>94</v>
      </c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 t="s">
        <v>99</v>
      </c>
      <c r="Q34" s="178"/>
      <c r="R34" s="179"/>
      <c r="S34" s="167" t="s">
        <v>94</v>
      </c>
      <c r="T34" s="164"/>
      <c r="U34" s="165"/>
      <c r="V34" s="164" t="s">
        <v>56</v>
      </c>
      <c r="W34" s="164"/>
      <c r="X34" s="164"/>
      <c r="Y34" s="165"/>
      <c r="Z34" s="166">
        <v>0.75</v>
      </c>
      <c r="AA34" s="65"/>
      <c r="AB34" s="82"/>
      <c r="AC34" s="167" t="s">
        <v>104</v>
      </c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>
        <f>M37+W37</f>
        <v>136985</v>
      </c>
      <c r="D37" s="76"/>
      <c r="E37" s="76"/>
      <c r="F37" s="76"/>
      <c r="G37" s="76"/>
      <c r="H37" s="76"/>
      <c r="I37" s="76"/>
      <c r="J37" s="113"/>
      <c r="K37" s="29"/>
      <c r="L37" s="29"/>
      <c r="M37" s="172">
        <v>25040</v>
      </c>
      <c r="N37" s="76"/>
      <c r="O37" s="76"/>
      <c r="P37" s="76"/>
      <c r="Q37" s="76"/>
      <c r="R37" s="76"/>
      <c r="S37" s="76"/>
      <c r="T37" s="113"/>
      <c r="U37" s="29"/>
      <c r="V37" s="28"/>
      <c r="W37" s="172">
        <v>111945</v>
      </c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 t="s">
        <v>94</v>
      </c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 t="s">
        <v>93</v>
      </c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 t="s">
        <v>94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7" t="s">
        <v>105</v>
      </c>
      <c r="C42" s="124"/>
      <c r="D42" s="124"/>
      <c r="E42" s="124"/>
      <c r="F42" s="124"/>
      <c r="G42" s="124"/>
      <c r="H42" s="124"/>
      <c r="I42" s="124"/>
      <c r="J42" s="124"/>
      <c r="K42" s="124"/>
      <c r="L42" s="124"/>
      <c r="M42" s="124"/>
      <c r="N42" s="124"/>
      <c r="O42" s="124"/>
      <c r="P42" s="124"/>
      <c r="Q42" s="124"/>
      <c r="R42" s="124"/>
      <c r="S42" s="124"/>
      <c r="T42" s="124"/>
      <c r="U42" s="124"/>
      <c r="V42" s="124"/>
      <c r="W42" s="124"/>
      <c r="X42" s="124"/>
      <c r="Y42" s="124"/>
      <c r="Z42" s="124"/>
      <c r="AA42" s="124"/>
      <c r="AB42" s="124"/>
      <c r="AC42" s="124"/>
      <c r="AD42" s="124"/>
      <c r="AE42" s="188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1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109</v>
      </c>
      <c r="U2" s="50" t="s">
        <v>3</v>
      </c>
      <c r="W2" s="57" t="s">
        <v>53</v>
      </c>
      <c r="X2" s="58"/>
      <c r="Y2" s="58"/>
      <c r="Z2" s="59"/>
      <c r="AA2" s="60" t="s">
        <v>110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108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>
        <v>1</v>
      </c>
      <c r="J12" s="88"/>
      <c r="K12" s="48" t="s">
        <v>14</v>
      </c>
      <c r="L12" s="17" t="s">
        <v>18</v>
      </c>
      <c r="M12" s="87">
        <v>42</v>
      </c>
      <c r="N12" s="88"/>
      <c r="O12" s="48" t="s">
        <v>14</v>
      </c>
      <c r="P12" s="17" t="s">
        <v>17</v>
      </c>
      <c r="Q12" s="87">
        <v>6</v>
      </c>
      <c r="R12" s="88"/>
      <c r="S12" s="48" t="s">
        <v>14</v>
      </c>
      <c r="T12" s="19" t="s">
        <v>37</v>
      </c>
      <c r="U12" s="87">
        <v>15</v>
      </c>
      <c r="V12" s="88"/>
      <c r="W12" s="48" t="s">
        <v>14</v>
      </c>
      <c r="X12" s="17" t="s">
        <v>16</v>
      </c>
      <c r="Y12" s="87">
        <v>0</v>
      </c>
      <c r="Z12" s="88"/>
      <c r="AA12" s="48" t="s">
        <v>14</v>
      </c>
      <c r="AB12" s="19" t="s">
        <v>15</v>
      </c>
      <c r="AC12" s="92">
        <f>I12+M12+Q12+U12+Y12</f>
        <v>64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>
        <v>0</v>
      </c>
      <c r="J14" s="88"/>
      <c r="K14" s="46" t="s">
        <v>14</v>
      </c>
      <c r="L14" s="23" t="s">
        <v>25</v>
      </c>
      <c r="M14" s="87">
        <v>1</v>
      </c>
      <c r="N14" s="88"/>
      <c r="O14" s="46" t="s">
        <v>14</v>
      </c>
      <c r="P14" s="17" t="s">
        <v>30</v>
      </c>
      <c r="Q14" s="87">
        <v>0</v>
      </c>
      <c r="R14" s="88"/>
      <c r="S14" s="46" t="s">
        <v>14</v>
      </c>
      <c r="T14" s="17" t="s">
        <v>24</v>
      </c>
      <c r="U14" s="87">
        <v>0</v>
      </c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>
        <v>36</v>
      </c>
      <c r="J16" s="88"/>
      <c r="K16" s="46" t="s">
        <v>14</v>
      </c>
      <c r="L16" s="17" t="s">
        <v>30</v>
      </c>
      <c r="M16" s="87">
        <v>6</v>
      </c>
      <c r="N16" s="88"/>
      <c r="O16" s="46" t="s">
        <v>14</v>
      </c>
      <c r="P16" s="17" t="s">
        <v>24</v>
      </c>
      <c r="Q16" s="87">
        <v>0</v>
      </c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 t="s">
        <v>111</v>
      </c>
      <c r="W19" s="106"/>
      <c r="X19" s="106"/>
      <c r="Y19" s="106"/>
      <c r="Z19" s="106"/>
      <c r="AA19" s="15" t="s">
        <v>5</v>
      </c>
      <c r="AB19" s="107" t="s">
        <v>117</v>
      </c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 t="s">
        <v>116</v>
      </c>
      <c r="W20" s="101"/>
      <c r="X20" s="101"/>
      <c r="Y20" s="101"/>
      <c r="Z20" s="101"/>
      <c r="AA20" s="38" t="s">
        <v>5</v>
      </c>
      <c r="AB20" s="99" t="s">
        <v>118</v>
      </c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 t="s">
        <v>112</v>
      </c>
      <c r="Q32" s="155"/>
      <c r="R32" s="156"/>
      <c r="S32" s="112" t="s">
        <v>114</v>
      </c>
      <c r="T32" s="76"/>
      <c r="U32" s="77"/>
      <c r="V32" s="157" t="s">
        <v>58</v>
      </c>
      <c r="W32" s="158"/>
      <c r="X32" s="158"/>
      <c r="Y32" s="159"/>
      <c r="Z32" s="143">
        <v>0.75</v>
      </c>
      <c r="AA32" s="144"/>
      <c r="AB32" s="145"/>
      <c r="AC32" s="149" t="s">
        <v>114</v>
      </c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 t="s">
        <v>113</v>
      </c>
      <c r="Q33" s="155"/>
      <c r="R33" s="156"/>
      <c r="S33" s="112" t="s">
        <v>115</v>
      </c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 t="s">
        <v>112</v>
      </c>
      <c r="Q34" s="178"/>
      <c r="R34" s="179"/>
      <c r="S34" s="167" t="s">
        <v>114</v>
      </c>
      <c r="T34" s="164"/>
      <c r="U34" s="165"/>
      <c r="V34" s="164" t="s">
        <v>56</v>
      </c>
      <c r="W34" s="164"/>
      <c r="X34" s="164"/>
      <c r="Y34" s="165"/>
      <c r="Z34" s="166">
        <v>0.75</v>
      </c>
      <c r="AA34" s="65"/>
      <c r="AB34" s="82"/>
      <c r="AC34" s="167" t="s">
        <v>119</v>
      </c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>
        <v>166473</v>
      </c>
      <c r="D37" s="76"/>
      <c r="E37" s="76"/>
      <c r="F37" s="76"/>
      <c r="G37" s="76"/>
      <c r="H37" s="76"/>
      <c r="I37" s="76"/>
      <c r="J37" s="113"/>
      <c r="K37" s="29"/>
      <c r="L37" s="29"/>
      <c r="M37" s="172">
        <v>58000</v>
      </c>
      <c r="N37" s="76"/>
      <c r="O37" s="76"/>
      <c r="P37" s="76"/>
      <c r="Q37" s="76"/>
      <c r="R37" s="76"/>
      <c r="S37" s="76"/>
      <c r="T37" s="113"/>
      <c r="U37" s="29"/>
      <c r="V37" s="28"/>
      <c r="W37" s="172">
        <v>108473</v>
      </c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 t="s">
        <v>73</v>
      </c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 t="s">
        <v>107</v>
      </c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 t="s">
        <v>73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7" t="s">
        <v>120</v>
      </c>
      <c r="C42" s="124"/>
      <c r="D42" s="124"/>
      <c r="E42" s="124"/>
      <c r="F42" s="124"/>
      <c r="G42" s="124"/>
      <c r="H42" s="124"/>
      <c r="I42" s="124"/>
      <c r="J42" s="124"/>
      <c r="K42" s="124"/>
      <c r="L42" s="124"/>
      <c r="M42" s="124"/>
      <c r="N42" s="124"/>
      <c r="O42" s="124"/>
      <c r="P42" s="124"/>
      <c r="Q42" s="124"/>
      <c r="R42" s="124"/>
      <c r="S42" s="124"/>
      <c r="T42" s="124"/>
      <c r="U42" s="124"/>
      <c r="V42" s="124"/>
      <c r="W42" s="124"/>
      <c r="X42" s="124"/>
      <c r="Y42" s="124"/>
      <c r="Z42" s="124"/>
      <c r="AA42" s="124"/>
      <c r="AB42" s="124"/>
      <c r="AC42" s="124"/>
      <c r="AD42" s="124"/>
      <c r="AE42" s="188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121</v>
      </c>
      <c r="U2" s="50" t="s">
        <v>3</v>
      </c>
      <c r="W2" s="57" t="s">
        <v>53</v>
      </c>
      <c r="X2" s="58"/>
      <c r="Y2" s="58"/>
      <c r="Z2" s="59"/>
      <c r="AA2" s="60" t="s">
        <v>122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 t="s">
        <v>123</v>
      </c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>
        <v>2</v>
      </c>
      <c r="J12" s="88"/>
      <c r="K12" s="48" t="s">
        <v>14</v>
      </c>
      <c r="L12" s="17" t="s">
        <v>18</v>
      </c>
      <c r="M12" s="87">
        <v>59</v>
      </c>
      <c r="N12" s="88"/>
      <c r="O12" s="48" t="s">
        <v>14</v>
      </c>
      <c r="P12" s="17" t="s">
        <v>17</v>
      </c>
      <c r="Q12" s="87">
        <v>1</v>
      </c>
      <c r="R12" s="88"/>
      <c r="S12" s="48" t="s">
        <v>14</v>
      </c>
      <c r="T12" s="19" t="s">
        <v>37</v>
      </c>
      <c r="U12" s="87">
        <v>10</v>
      </c>
      <c r="V12" s="88"/>
      <c r="W12" s="48" t="s">
        <v>14</v>
      </c>
      <c r="X12" s="17" t="s">
        <v>16</v>
      </c>
      <c r="Y12" s="87">
        <v>0</v>
      </c>
      <c r="Z12" s="88"/>
      <c r="AA12" s="48" t="s">
        <v>14</v>
      </c>
      <c r="AB12" s="19" t="s">
        <v>15</v>
      </c>
      <c r="AC12" s="92">
        <f>I12+M12+Q12+U12+Y12</f>
        <v>72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>
        <v>1</v>
      </c>
      <c r="J14" s="88"/>
      <c r="K14" s="46" t="s">
        <v>14</v>
      </c>
      <c r="L14" s="23" t="s">
        <v>25</v>
      </c>
      <c r="M14" s="87">
        <v>1</v>
      </c>
      <c r="N14" s="88"/>
      <c r="O14" s="46" t="s">
        <v>14</v>
      </c>
      <c r="P14" s="17" t="s">
        <v>30</v>
      </c>
      <c r="Q14" s="87">
        <v>0</v>
      </c>
      <c r="R14" s="88"/>
      <c r="S14" s="46" t="s">
        <v>14</v>
      </c>
      <c r="T14" s="17" t="s">
        <v>24</v>
      </c>
      <c r="U14" s="87">
        <v>0</v>
      </c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>
        <v>59</v>
      </c>
      <c r="J16" s="88"/>
      <c r="K16" s="46" t="s">
        <v>14</v>
      </c>
      <c r="L16" s="17" t="s">
        <v>30</v>
      </c>
      <c r="M16" s="87">
        <v>0</v>
      </c>
      <c r="N16" s="88"/>
      <c r="O16" s="46" t="s">
        <v>14</v>
      </c>
      <c r="P16" s="17" t="s">
        <v>24</v>
      </c>
      <c r="Q16" s="87">
        <v>0</v>
      </c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 t="s">
        <v>130</v>
      </c>
      <c r="M19" s="106"/>
      <c r="N19" s="106"/>
      <c r="O19" s="105"/>
      <c r="P19" s="39" t="s">
        <v>5</v>
      </c>
      <c r="Q19" s="99" t="s">
        <v>131</v>
      </c>
      <c r="R19" s="97"/>
      <c r="S19" s="97"/>
      <c r="T19" s="97"/>
      <c r="U19" s="24" t="s">
        <v>132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 t="s">
        <v>124</v>
      </c>
      <c r="Q32" s="155"/>
      <c r="R32" s="156"/>
      <c r="S32" s="112" t="s">
        <v>126</v>
      </c>
      <c r="T32" s="76"/>
      <c r="U32" s="77"/>
      <c r="V32" s="157" t="s">
        <v>58</v>
      </c>
      <c r="W32" s="158"/>
      <c r="X32" s="158"/>
      <c r="Y32" s="159"/>
      <c r="Z32" s="143">
        <v>0.75</v>
      </c>
      <c r="AA32" s="144"/>
      <c r="AB32" s="145"/>
      <c r="AC32" s="149" t="s">
        <v>127</v>
      </c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 t="s">
        <v>124</v>
      </c>
      <c r="Q33" s="155"/>
      <c r="R33" s="156"/>
      <c r="S33" s="112" t="s">
        <v>126</v>
      </c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 t="s">
        <v>125</v>
      </c>
      <c r="Q34" s="178"/>
      <c r="R34" s="179"/>
      <c r="S34" s="167" t="s">
        <v>127</v>
      </c>
      <c r="T34" s="164"/>
      <c r="U34" s="165"/>
      <c r="V34" s="164" t="s">
        <v>56</v>
      </c>
      <c r="W34" s="164"/>
      <c r="X34" s="164"/>
      <c r="Y34" s="165"/>
      <c r="Z34" s="166">
        <v>0.75</v>
      </c>
      <c r="AA34" s="65"/>
      <c r="AB34" s="82"/>
      <c r="AC34" s="167" t="s">
        <v>128</v>
      </c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>
        <v>173703</v>
      </c>
      <c r="D37" s="76"/>
      <c r="E37" s="76"/>
      <c r="F37" s="76"/>
      <c r="G37" s="76"/>
      <c r="H37" s="76"/>
      <c r="I37" s="76"/>
      <c r="J37" s="113"/>
      <c r="K37" s="29"/>
      <c r="L37" s="29"/>
      <c r="M37" s="172">
        <v>20000</v>
      </c>
      <c r="N37" s="76"/>
      <c r="O37" s="76"/>
      <c r="P37" s="76"/>
      <c r="Q37" s="76"/>
      <c r="R37" s="76"/>
      <c r="S37" s="76"/>
      <c r="T37" s="113"/>
      <c r="U37" s="29"/>
      <c r="V37" s="28"/>
      <c r="W37" s="172">
        <v>153703</v>
      </c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 t="s">
        <v>107</v>
      </c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 t="s">
        <v>73</v>
      </c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 t="s">
        <v>73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7" t="s">
        <v>129</v>
      </c>
      <c r="C42" s="124"/>
      <c r="D42" s="124"/>
      <c r="E42" s="124"/>
      <c r="F42" s="124"/>
      <c r="G42" s="124"/>
      <c r="H42" s="124"/>
      <c r="I42" s="124"/>
      <c r="J42" s="124"/>
      <c r="K42" s="124"/>
      <c r="L42" s="124"/>
      <c r="M42" s="124"/>
      <c r="N42" s="124"/>
      <c r="O42" s="124"/>
      <c r="P42" s="124"/>
      <c r="Q42" s="124"/>
      <c r="R42" s="124"/>
      <c r="S42" s="124"/>
      <c r="T42" s="124"/>
      <c r="U42" s="124"/>
      <c r="V42" s="124"/>
      <c r="W42" s="124"/>
      <c r="X42" s="124"/>
      <c r="Y42" s="124"/>
      <c r="Z42" s="124"/>
      <c r="AA42" s="124"/>
      <c r="AB42" s="124"/>
      <c r="AC42" s="124"/>
      <c r="AD42" s="124"/>
      <c r="AE42" s="188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4" zoomScaleNormal="100" zoomScaleSheetLayoutView="100" workbookViewId="0">
      <selection activeCell="B43" sqref="B43:AE4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133</v>
      </c>
      <c r="M2" s="44"/>
      <c r="N2" s="44" t="s">
        <v>0</v>
      </c>
      <c r="O2" s="44">
        <v>8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134</v>
      </c>
      <c r="U2" s="50" t="s">
        <v>3</v>
      </c>
      <c r="W2" s="57" t="s">
        <v>53</v>
      </c>
      <c r="X2" s="58"/>
      <c r="Y2" s="58"/>
      <c r="Z2" s="59"/>
      <c r="AA2" s="60" t="s">
        <v>146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 t="s">
        <v>135</v>
      </c>
      <c r="K9" s="72"/>
      <c r="L9" s="72"/>
      <c r="M9" s="72"/>
      <c r="N9" s="72"/>
      <c r="O9" s="73" t="s">
        <v>136</v>
      </c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 t="s">
        <v>137</v>
      </c>
      <c r="K10" s="79"/>
      <c r="L10" s="79"/>
      <c r="M10" s="79"/>
      <c r="N10" s="79"/>
      <c r="O10" s="80" t="s">
        <v>136</v>
      </c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>
        <v>1</v>
      </c>
      <c r="J12" s="88"/>
      <c r="K12" s="48" t="s">
        <v>14</v>
      </c>
      <c r="L12" s="17" t="s">
        <v>18</v>
      </c>
      <c r="M12" s="87">
        <v>37</v>
      </c>
      <c r="N12" s="88"/>
      <c r="O12" s="48" t="s">
        <v>14</v>
      </c>
      <c r="P12" s="17" t="s">
        <v>17</v>
      </c>
      <c r="Q12" s="87">
        <v>3</v>
      </c>
      <c r="R12" s="88"/>
      <c r="S12" s="48" t="s">
        <v>14</v>
      </c>
      <c r="T12" s="19" t="s">
        <v>37</v>
      </c>
      <c r="U12" s="87">
        <v>11</v>
      </c>
      <c r="V12" s="88"/>
      <c r="W12" s="48" t="s">
        <v>14</v>
      </c>
      <c r="X12" s="17" t="s">
        <v>16</v>
      </c>
      <c r="Y12" s="87">
        <v>4</v>
      </c>
      <c r="Z12" s="88"/>
      <c r="AA12" s="48" t="s">
        <v>14</v>
      </c>
      <c r="AB12" s="19" t="s">
        <v>15</v>
      </c>
      <c r="AC12" s="92">
        <f>I12+M12+Q12+U12+Y12</f>
        <v>56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>
        <v>1</v>
      </c>
      <c r="J14" s="88"/>
      <c r="K14" s="46" t="s">
        <v>14</v>
      </c>
      <c r="L14" s="23" t="s">
        <v>25</v>
      </c>
      <c r="M14" s="87">
        <v>0</v>
      </c>
      <c r="N14" s="88"/>
      <c r="O14" s="46" t="s">
        <v>14</v>
      </c>
      <c r="P14" s="17" t="s">
        <v>30</v>
      </c>
      <c r="Q14" s="87">
        <v>0</v>
      </c>
      <c r="R14" s="88"/>
      <c r="S14" s="46" t="s">
        <v>14</v>
      </c>
      <c r="T14" s="17" t="s">
        <v>24</v>
      </c>
      <c r="U14" s="87">
        <v>0</v>
      </c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>
        <v>36</v>
      </c>
      <c r="J16" s="88"/>
      <c r="K16" s="46" t="s">
        <v>14</v>
      </c>
      <c r="L16" s="17" t="s">
        <v>30</v>
      </c>
      <c r="M16" s="87">
        <v>1</v>
      </c>
      <c r="N16" s="88"/>
      <c r="O16" s="46" t="s">
        <v>14</v>
      </c>
      <c r="P16" s="17" t="s">
        <v>24</v>
      </c>
      <c r="Q16" s="87">
        <v>0</v>
      </c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 t="s">
        <v>149</v>
      </c>
      <c r="C19" s="104"/>
      <c r="D19" s="104"/>
      <c r="E19" s="105"/>
      <c r="F19" s="40" t="s">
        <v>5</v>
      </c>
      <c r="G19" s="99" t="s">
        <v>150</v>
      </c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 t="s">
        <v>138</v>
      </c>
      <c r="C25" s="122"/>
      <c r="D25" s="122"/>
      <c r="E25" s="122"/>
      <c r="F25" s="15" t="s">
        <v>5</v>
      </c>
      <c r="G25" s="123" t="s">
        <v>139</v>
      </c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 t="s">
        <v>140</v>
      </c>
      <c r="C26" s="97"/>
      <c r="D26" s="97"/>
      <c r="E26" s="97"/>
      <c r="F26" s="37" t="s">
        <v>5</v>
      </c>
      <c r="G26" s="112" t="s">
        <v>141</v>
      </c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 t="s">
        <v>142</v>
      </c>
      <c r="C27" s="97"/>
      <c r="D27" s="97"/>
      <c r="E27" s="97"/>
      <c r="F27" s="37" t="s">
        <v>5</v>
      </c>
      <c r="G27" s="112" t="s">
        <v>141</v>
      </c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 t="s">
        <v>143</v>
      </c>
      <c r="C28" s="97"/>
      <c r="D28" s="97"/>
      <c r="E28" s="97"/>
      <c r="F28" s="37" t="s">
        <v>5</v>
      </c>
      <c r="G28" s="112" t="s">
        <v>141</v>
      </c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 t="s">
        <v>144</v>
      </c>
      <c r="C29" s="97"/>
      <c r="D29" s="97"/>
      <c r="E29" s="97"/>
      <c r="F29" s="37" t="s">
        <v>5</v>
      </c>
      <c r="G29" s="112" t="s">
        <v>141</v>
      </c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 t="s">
        <v>145</v>
      </c>
      <c r="C30" s="122"/>
      <c r="D30" s="122"/>
      <c r="E30" s="122"/>
      <c r="F30" s="15" t="s">
        <v>5</v>
      </c>
      <c r="G30" s="123" t="s">
        <v>141</v>
      </c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 t="s">
        <v>112</v>
      </c>
      <c r="Q32" s="155"/>
      <c r="R32" s="156"/>
      <c r="S32" s="112" t="s">
        <v>73</v>
      </c>
      <c r="T32" s="76"/>
      <c r="U32" s="77"/>
      <c r="V32" s="157" t="s">
        <v>58</v>
      </c>
      <c r="W32" s="158"/>
      <c r="X32" s="158"/>
      <c r="Y32" s="159"/>
      <c r="Z32" s="143">
        <v>0.75</v>
      </c>
      <c r="AA32" s="144"/>
      <c r="AB32" s="145"/>
      <c r="AC32" s="149" t="s">
        <v>73</v>
      </c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 t="s">
        <v>113</v>
      </c>
      <c r="Q33" s="155"/>
      <c r="R33" s="156"/>
      <c r="S33" s="112" t="s">
        <v>74</v>
      </c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 t="s">
        <v>112</v>
      </c>
      <c r="Q34" s="178"/>
      <c r="R34" s="179"/>
      <c r="S34" s="167" t="s">
        <v>73</v>
      </c>
      <c r="T34" s="164"/>
      <c r="U34" s="165"/>
      <c r="V34" s="164" t="s">
        <v>56</v>
      </c>
      <c r="W34" s="164"/>
      <c r="X34" s="164"/>
      <c r="Y34" s="165"/>
      <c r="Z34" s="166">
        <v>0.75</v>
      </c>
      <c r="AA34" s="65"/>
      <c r="AB34" s="82"/>
      <c r="AC34" s="167" t="s">
        <v>147</v>
      </c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>
        <v>249381</v>
      </c>
      <c r="D37" s="76"/>
      <c r="E37" s="76"/>
      <c r="F37" s="76"/>
      <c r="G37" s="76"/>
      <c r="H37" s="76"/>
      <c r="I37" s="76"/>
      <c r="J37" s="113"/>
      <c r="K37" s="29"/>
      <c r="L37" s="29"/>
      <c r="M37" s="172">
        <v>123000</v>
      </c>
      <c r="N37" s="76"/>
      <c r="O37" s="76"/>
      <c r="P37" s="76"/>
      <c r="Q37" s="76"/>
      <c r="R37" s="76"/>
      <c r="S37" s="76"/>
      <c r="T37" s="113"/>
      <c r="U37" s="29"/>
      <c r="V37" s="28"/>
      <c r="W37" s="172">
        <v>126381</v>
      </c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 t="s">
        <v>152</v>
      </c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 t="s">
        <v>151</v>
      </c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 t="s">
        <v>151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7" t="s">
        <v>148</v>
      </c>
      <c r="C43" s="124"/>
      <c r="D43" s="124"/>
      <c r="E43" s="124"/>
      <c r="F43" s="124"/>
      <c r="G43" s="124"/>
      <c r="H43" s="124"/>
      <c r="I43" s="124"/>
      <c r="J43" s="124"/>
      <c r="K43" s="124"/>
      <c r="L43" s="124"/>
      <c r="M43" s="124"/>
      <c r="N43" s="124"/>
      <c r="O43" s="124"/>
      <c r="P43" s="124"/>
      <c r="Q43" s="124"/>
      <c r="R43" s="124"/>
      <c r="S43" s="124"/>
      <c r="T43" s="124"/>
      <c r="U43" s="124"/>
      <c r="V43" s="124"/>
      <c r="W43" s="124"/>
      <c r="X43" s="124"/>
      <c r="Y43" s="124"/>
      <c r="Z43" s="124"/>
      <c r="AA43" s="124"/>
      <c r="AB43" s="124"/>
      <c r="AC43" s="124"/>
      <c r="AD43" s="124"/>
      <c r="AE43" s="188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72</v>
      </c>
      <c r="U2" s="50" t="s">
        <v>3</v>
      </c>
      <c r="W2" s="57" t="s">
        <v>53</v>
      </c>
      <c r="X2" s="58"/>
      <c r="Y2" s="58"/>
      <c r="Z2" s="59"/>
      <c r="AA2" s="60" t="s">
        <v>158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106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 t="s">
        <v>154</v>
      </c>
      <c r="K9" s="72"/>
      <c r="L9" s="72"/>
      <c r="M9" s="72"/>
      <c r="N9" s="72"/>
      <c r="O9" s="73" t="s">
        <v>76</v>
      </c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>
        <v>0</v>
      </c>
      <c r="J12" s="88"/>
      <c r="K12" s="48" t="s">
        <v>14</v>
      </c>
      <c r="L12" s="17" t="s">
        <v>18</v>
      </c>
      <c r="M12" s="87">
        <v>47</v>
      </c>
      <c r="N12" s="88"/>
      <c r="O12" s="48" t="s">
        <v>14</v>
      </c>
      <c r="P12" s="17" t="s">
        <v>17</v>
      </c>
      <c r="Q12" s="87">
        <v>2</v>
      </c>
      <c r="R12" s="88"/>
      <c r="S12" s="48" t="s">
        <v>14</v>
      </c>
      <c r="T12" s="19" t="s">
        <v>37</v>
      </c>
      <c r="U12" s="87">
        <v>12</v>
      </c>
      <c r="V12" s="88"/>
      <c r="W12" s="48" t="s">
        <v>14</v>
      </c>
      <c r="X12" s="17" t="s">
        <v>16</v>
      </c>
      <c r="Y12" s="87">
        <v>2</v>
      </c>
      <c r="Z12" s="88"/>
      <c r="AA12" s="48" t="s">
        <v>14</v>
      </c>
      <c r="AB12" s="19" t="s">
        <v>15</v>
      </c>
      <c r="AC12" s="92">
        <f>I12+M12+Q12+U12+Y12</f>
        <v>63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>
        <v>0</v>
      </c>
      <c r="J14" s="88"/>
      <c r="K14" s="46" t="s">
        <v>14</v>
      </c>
      <c r="L14" s="23" t="s">
        <v>25</v>
      </c>
      <c r="M14" s="87">
        <v>0</v>
      </c>
      <c r="N14" s="88"/>
      <c r="O14" s="46" t="s">
        <v>14</v>
      </c>
      <c r="P14" s="17" t="s">
        <v>30</v>
      </c>
      <c r="Q14" s="87">
        <v>0</v>
      </c>
      <c r="R14" s="88"/>
      <c r="S14" s="46" t="s">
        <v>14</v>
      </c>
      <c r="T14" s="17" t="s">
        <v>24</v>
      </c>
      <c r="U14" s="87">
        <v>0</v>
      </c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>
        <v>47</v>
      </c>
      <c r="J16" s="88"/>
      <c r="K16" s="46" t="s">
        <v>14</v>
      </c>
      <c r="L16" s="17" t="s">
        <v>30</v>
      </c>
      <c r="M16" s="87">
        <v>0</v>
      </c>
      <c r="N16" s="88"/>
      <c r="O16" s="46" t="s">
        <v>14</v>
      </c>
      <c r="P16" s="17" t="s">
        <v>24</v>
      </c>
      <c r="Q16" s="87">
        <v>0</v>
      </c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 t="s">
        <v>155</v>
      </c>
      <c r="C25" s="122"/>
      <c r="D25" s="122"/>
      <c r="E25" s="122"/>
      <c r="F25" s="15" t="s">
        <v>5</v>
      </c>
      <c r="G25" s="123" t="s">
        <v>80</v>
      </c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 t="s">
        <v>156</v>
      </c>
      <c r="C26" s="97"/>
      <c r="D26" s="97"/>
      <c r="E26" s="97"/>
      <c r="F26" s="37" t="s">
        <v>5</v>
      </c>
      <c r="G26" s="112" t="s">
        <v>82</v>
      </c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 t="s">
        <v>157</v>
      </c>
      <c r="C27" s="97"/>
      <c r="D27" s="97"/>
      <c r="E27" s="97"/>
      <c r="F27" s="37" t="s">
        <v>5</v>
      </c>
      <c r="G27" s="112" t="s">
        <v>82</v>
      </c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 t="s">
        <v>99</v>
      </c>
      <c r="Q32" s="155"/>
      <c r="R32" s="156"/>
      <c r="S32" s="112" t="s">
        <v>73</v>
      </c>
      <c r="T32" s="76"/>
      <c r="U32" s="77"/>
      <c r="V32" s="157" t="s">
        <v>58</v>
      </c>
      <c r="W32" s="158"/>
      <c r="X32" s="158"/>
      <c r="Y32" s="159"/>
      <c r="Z32" s="143">
        <v>0.75</v>
      </c>
      <c r="AA32" s="144"/>
      <c r="AB32" s="145"/>
      <c r="AC32" s="149" t="s">
        <v>107</v>
      </c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 t="s">
        <v>99</v>
      </c>
      <c r="Q33" s="155"/>
      <c r="R33" s="156"/>
      <c r="S33" s="112" t="s">
        <v>73</v>
      </c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 t="s">
        <v>153</v>
      </c>
      <c r="Q34" s="178"/>
      <c r="R34" s="179"/>
      <c r="S34" s="167" t="s">
        <v>107</v>
      </c>
      <c r="T34" s="164"/>
      <c r="U34" s="165"/>
      <c r="V34" s="164" t="s">
        <v>56</v>
      </c>
      <c r="W34" s="164"/>
      <c r="X34" s="164"/>
      <c r="Y34" s="165"/>
      <c r="Z34" s="166">
        <v>0.75</v>
      </c>
      <c r="AA34" s="65"/>
      <c r="AB34" s="82"/>
      <c r="AC34" s="167" t="s">
        <v>90</v>
      </c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>
        <f>M37+W37</f>
        <v>169305</v>
      </c>
      <c r="D37" s="76"/>
      <c r="E37" s="76"/>
      <c r="F37" s="76"/>
      <c r="G37" s="76"/>
      <c r="H37" s="76"/>
      <c r="I37" s="76"/>
      <c r="J37" s="113"/>
      <c r="K37" s="29"/>
      <c r="L37" s="29"/>
      <c r="M37" s="172">
        <v>70000</v>
      </c>
      <c r="N37" s="76"/>
      <c r="O37" s="76"/>
      <c r="P37" s="76"/>
      <c r="Q37" s="76"/>
      <c r="R37" s="76"/>
      <c r="S37" s="76"/>
      <c r="T37" s="113"/>
      <c r="U37" s="29"/>
      <c r="V37" s="28"/>
      <c r="W37" s="172">
        <v>99305</v>
      </c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 t="s">
        <v>73</v>
      </c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 t="s">
        <v>107</v>
      </c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 t="s">
        <v>107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91</v>
      </c>
      <c r="U2" s="50" t="s">
        <v>3</v>
      </c>
      <c r="W2" s="57" t="s">
        <v>53</v>
      </c>
      <c r="X2" s="58"/>
      <c r="Y2" s="58"/>
      <c r="Z2" s="59"/>
      <c r="AA2" s="60" t="s">
        <v>159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>
        <v>0</v>
      </c>
      <c r="J12" s="88"/>
      <c r="K12" s="48" t="s">
        <v>14</v>
      </c>
      <c r="L12" s="17" t="s">
        <v>18</v>
      </c>
      <c r="M12" s="87">
        <v>56</v>
      </c>
      <c r="N12" s="88"/>
      <c r="O12" s="48" t="s">
        <v>14</v>
      </c>
      <c r="P12" s="17" t="s">
        <v>17</v>
      </c>
      <c r="Q12" s="87">
        <v>5</v>
      </c>
      <c r="R12" s="88"/>
      <c r="S12" s="48" t="s">
        <v>14</v>
      </c>
      <c r="T12" s="19" t="s">
        <v>37</v>
      </c>
      <c r="U12" s="87">
        <v>9</v>
      </c>
      <c r="V12" s="88"/>
      <c r="W12" s="48" t="s">
        <v>14</v>
      </c>
      <c r="X12" s="17" t="s">
        <v>16</v>
      </c>
      <c r="Y12" s="87">
        <v>0</v>
      </c>
      <c r="Z12" s="88"/>
      <c r="AA12" s="48" t="s">
        <v>14</v>
      </c>
      <c r="AB12" s="19" t="s">
        <v>15</v>
      </c>
      <c r="AC12" s="92">
        <f>I12+M12+Q12+U12+Y12</f>
        <v>70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>
        <v>0</v>
      </c>
      <c r="J14" s="88"/>
      <c r="K14" s="46" t="s">
        <v>14</v>
      </c>
      <c r="L14" s="23" t="s">
        <v>25</v>
      </c>
      <c r="M14" s="87">
        <v>0</v>
      </c>
      <c r="N14" s="88"/>
      <c r="O14" s="46" t="s">
        <v>14</v>
      </c>
      <c r="P14" s="17" t="s">
        <v>30</v>
      </c>
      <c r="Q14" s="87">
        <v>0</v>
      </c>
      <c r="R14" s="88"/>
      <c r="S14" s="46" t="s">
        <v>14</v>
      </c>
      <c r="T14" s="17" t="s">
        <v>24</v>
      </c>
      <c r="U14" s="87">
        <v>0</v>
      </c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>
        <v>51</v>
      </c>
      <c r="J16" s="88"/>
      <c r="K16" s="46" t="s">
        <v>14</v>
      </c>
      <c r="L16" s="17" t="s">
        <v>30</v>
      </c>
      <c r="M16" s="87">
        <v>5</v>
      </c>
      <c r="N16" s="88"/>
      <c r="O16" s="46" t="s">
        <v>14</v>
      </c>
      <c r="P16" s="17" t="s">
        <v>24</v>
      </c>
      <c r="Q16" s="87">
        <v>0</v>
      </c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 t="s">
        <v>160</v>
      </c>
      <c r="W19" s="106"/>
      <c r="X19" s="106"/>
      <c r="Y19" s="106"/>
      <c r="Z19" s="106"/>
      <c r="AA19" s="15" t="s">
        <v>5</v>
      </c>
      <c r="AB19" s="107" t="s">
        <v>161</v>
      </c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 t="s">
        <v>162</v>
      </c>
      <c r="Q32" s="155"/>
      <c r="R32" s="156"/>
      <c r="S32" s="112" t="s">
        <v>165</v>
      </c>
      <c r="T32" s="76"/>
      <c r="U32" s="77"/>
      <c r="V32" s="157" t="s">
        <v>58</v>
      </c>
      <c r="W32" s="158"/>
      <c r="X32" s="158"/>
      <c r="Y32" s="159"/>
      <c r="Z32" s="143">
        <v>0.75</v>
      </c>
      <c r="AA32" s="144"/>
      <c r="AB32" s="145"/>
      <c r="AC32" s="149" t="s">
        <v>166</v>
      </c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 t="s">
        <v>163</v>
      </c>
      <c r="Q33" s="155"/>
      <c r="R33" s="156"/>
      <c r="S33" s="112" t="s">
        <v>165</v>
      </c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 t="s">
        <v>164</v>
      </c>
      <c r="Q34" s="178"/>
      <c r="R34" s="179"/>
      <c r="S34" s="167" t="s">
        <v>166</v>
      </c>
      <c r="T34" s="164"/>
      <c r="U34" s="165"/>
      <c r="V34" s="164" t="s">
        <v>56</v>
      </c>
      <c r="W34" s="164"/>
      <c r="X34" s="164"/>
      <c r="Y34" s="165"/>
      <c r="Z34" s="166">
        <v>0.75</v>
      </c>
      <c r="AA34" s="65"/>
      <c r="AB34" s="82"/>
      <c r="AC34" s="167" t="s">
        <v>167</v>
      </c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>
        <f>M37+W37</f>
        <v>158862</v>
      </c>
      <c r="D37" s="76"/>
      <c r="E37" s="76"/>
      <c r="F37" s="76"/>
      <c r="G37" s="76"/>
      <c r="H37" s="76"/>
      <c r="I37" s="76"/>
      <c r="J37" s="113"/>
      <c r="K37" s="29"/>
      <c r="L37" s="29"/>
      <c r="M37" s="172">
        <v>35000</v>
      </c>
      <c r="N37" s="76"/>
      <c r="O37" s="76"/>
      <c r="P37" s="76"/>
      <c r="Q37" s="76"/>
      <c r="R37" s="76"/>
      <c r="S37" s="76"/>
      <c r="T37" s="113"/>
      <c r="U37" s="29"/>
      <c r="V37" s="28"/>
      <c r="W37" s="172">
        <v>123862</v>
      </c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 t="s">
        <v>73</v>
      </c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 t="s">
        <v>73</v>
      </c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 t="s">
        <v>107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7" t="s">
        <v>168</v>
      </c>
      <c r="C42" s="124"/>
      <c r="D42" s="124"/>
      <c r="E42" s="124"/>
      <c r="F42" s="124"/>
      <c r="G42" s="124"/>
      <c r="H42" s="124"/>
      <c r="I42" s="124"/>
      <c r="J42" s="124"/>
      <c r="K42" s="124"/>
      <c r="L42" s="124"/>
      <c r="M42" s="124"/>
      <c r="N42" s="124"/>
      <c r="O42" s="124"/>
      <c r="P42" s="124"/>
      <c r="Q42" s="124"/>
      <c r="R42" s="124"/>
      <c r="S42" s="124"/>
      <c r="T42" s="124"/>
      <c r="U42" s="124"/>
      <c r="V42" s="124"/>
      <c r="W42" s="124"/>
      <c r="X42" s="124"/>
      <c r="Y42" s="124"/>
      <c r="Z42" s="124"/>
      <c r="AA42" s="124"/>
      <c r="AB42" s="124"/>
      <c r="AC42" s="124"/>
      <c r="AD42" s="124"/>
      <c r="AE42" s="188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71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2024-08-09T09:31:48Z</dcterms:modified>
</cp:coreProperties>
</file>