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<sst xmlns="http://schemas.openxmlformats.org/spreadsheetml/2006/main" count="8135" uniqueCount="215">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</sst>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0</v>
      </c>
      <c r="Q3" s="315"/>
      <c r="R3" s="315"/>
      <c r="S3" s="317" t="s">
        <v>78</v>
      </c>
      <c r="T3" s="317" t="str">
        <f>曜日!D3</f>
        <v>木</v>
      </c>
      <c r="U3" s="317" t="s">
        <v>40</v>
      </c>
      <c r="V3" s="9"/>
      <c r="W3" s="313" t="s">
        <v>42</v>
      </c>
      <c r="X3" s="313"/>
      <c r="Y3" s="313"/>
      <c r="Z3" s="313" t="s">
        <v>59</v>
      </c>
      <c r="AA3" s="309" t="s">
        <v>141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 t="s">
        <v>143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143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143</v>
      </c>
      <c r="AI5" s="349"/>
      <c r="AJ5" s="349"/>
      <c r="AK5" s="349"/>
      <c r="AL5" s="349" t="s">
        <v>136</v>
      </c>
      <c r="AM5" s="349"/>
      <c r="AN5" s="349"/>
      <c r="AO5" s="353"/>
      <c r="AP5" s="360" t="s">
        <v>143</v>
      </c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132</v>
      </c>
      <c r="L6" s="117"/>
      <c r="M6" s="117"/>
      <c r="N6" s="117"/>
      <c r="O6" s="118"/>
      <c r="P6" s="119" t="s">
        <v>143</v>
      </c>
      <c r="Q6" s="117"/>
      <c r="R6" s="117"/>
      <c r="S6" s="117"/>
      <c r="T6" s="117" t="s">
        <v>132</v>
      </c>
      <c r="U6" s="117"/>
      <c r="V6" s="117"/>
      <c r="W6" s="117"/>
      <c r="X6" s="118"/>
      <c r="Y6" s="120" t="s">
        <v>142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2</v>
      </c>
      <c r="L10" s="125"/>
      <c r="M10" s="125"/>
      <c r="N10" s="125">
        <v>2</v>
      </c>
      <c r="O10" s="125"/>
      <c r="P10" s="125"/>
      <c r="Q10" s="126">
        <v>7</v>
      </c>
      <c r="R10" s="126"/>
      <c r="S10" s="126"/>
      <c r="T10" s="126">
        <v>7</v>
      </c>
      <c r="U10" s="126"/>
      <c r="V10" s="126"/>
      <c r="W10" s="126">
        <v>22</v>
      </c>
      <c r="X10" s="126"/>
      <c r="Y10" s="126"/>
      <c r="Z10" s="126">
        <v>12</v>
      </c>
      <c r="AA10" s="126"/>
      <c r="AB10" s="126"/>
      <c r="AC10" s="126">
        <v>2</v>
      </c>
      <c r="AD10" s="126"/>
      <c r="AE10" s="126"/>
      <c r="AF10" s="126">
        <v>1</v>
      </c>
      <c r="AG10" s="126"/>
      <c r="AH10" s="126"/>
      <c r="AI10" s="126">
        <f>K10+Q10+W10+AC10</f>
        <v>33</v>
      </c>
      <c r="AJ10" s="126"/>
      <c r="AK10" s="126"/>
      <c r="AL10" s="126">
        <f>N10+T10+Z10+AF10</f>
        <v>22</v>
      </c>
      <c r="AM10" s="126"/>
      <c r="AN10" s="126"/>
      <c r="AO10" s="356">
        <f>AI14</f>
        <v>189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19</v>
      </c>
      <c r="O11" s="125"/>
      <c r="P11" s="125"/>
      <c r="Q11" s="126">
        <v>8</v>
      </c>
      <c r="R11" s="126"/>
      <c r="S11" s="126"/>
      <c r="T11" s="126">
        <v>25</v>
      </c>
      <c r="U11" s="126"/>
      <c r="V11" s="126"/>
      <c r="W11" s="126">
        <v>0</v>
      </c>
      <c r="X11" s="126"/>
      <c r="Y11" s="126"/>
      <c r="Z11" s="126">
        <v>1</v>
      </c>
      <c r="AA11" s="126"/>
      <c r="AB11" s="126"/>
      <c r="AC11" s="126">
        <v>17</v>
      </c>
      <c r="AD11" s="126"/>
      <c r="AE11" s="126"/>
      <c r="AF11" s="126">
        <v>40</v>
      </c>
      <c r="AG11" s="126"/>
      <c r="AH11" s="126"/>
      <c r="AI11" s="126">
        <f>K11+Q11+W11+AC11</f>
        <v>47</v>
      </c>
      <c r="AJ11" s="126"/>
      <c r="AK11" s="126"/>
      <c r="AL11" s="126">
        <f>N11+T11+Z11+AF11</f>
        <v>85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2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2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26</v>
      </c>
      <c r="L13" s="126"/>
      <c r="M13" s="126"/>
      <c r="N13" s="126">
        <f>SUM(N10:P12)</f>
        <v>21</v>
      </c>
      <c r="O13" s="126"/>
      <c r="P13" s="126"/>
      <c r="Q13" s="126">
        <f>SUM(Q10:S12)</f>
        <v>15</v>
      </c>
      <c r="R13" s="126"/>
      <c r="S13" s="126"/>
      <c r="T13" s="227">
        <f>SUM(T10:V12)</f>
        <v>32</v>
      </c>
      <c r="U13" s="228"/>
      <c r="V13" s="229"/>
      <c r="W13" s="227">
        <f>SUM(W10:Y12)</f>
        <v>22</v>
      </c>
      <c r="X13" s="228"/>
      <c r="Y13" s="229"/>
      <c r="Z13" s="227">
        <f>SUM(Z10:AB12)</f>
        <v>13</v>
      </c>
      <c r="AA13" s="228"/>
      <c r="AB13" s="229"/>
      <c r="AC13" s="227">
        <f>SUM(AC10:AE12)</f>
        <v>19</v>
      </c>
      <c r="AD13" s="228"/>
      <c r="AE13" s="229"/>
      <c r="AF13" s="227">
        <f>SUM(AF10:AH12)</f>
        <v>41</v>
      </c>
      <c r="AG13" s="228"/>
      <c r="AH13" s="229"/>
      <c r="AI13" s="126">
        <f>SUM(K13+Q13+W13+AC13)</f>
        <v>82</v>
      </c>
      <c r="AJ13" s="126"/>
      <c r="AK13" s="126"/>
      <c r="AL13" s="126">
        <f>SUM(N13+T13+Z13+AF13)</f>
        <v>107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47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 t="s">
        <v>145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147</v>
      </c>
      <c r="O26" s="298"/>
      <c r="P26" s="298"/>
      <c r="Q26" s="298"/>
      <c r="R26" s="298"/>
      <c r="S26" s="299"/>
      <c r="T26" s="300" t="s">
        <v>148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146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 t="s">
        <v>161</v>
      </c>
      <c r="E32" s="139"/>
      <c r="F32" s="139"/>
      <c r="G32" s="139"/>
      <c r="H32" s="139"/>
      <c r="I32" s="259" t="s">
        <v>113</v>
      </c>
      <c r="J32" s="259"/>
      <c r="K32" s="260" t="s">
        <v>162</v>
      </c>
      <c r="L32" s="261"/>
      <c r="M32" s="261"/>
      <c r="N32" s="261"/>
      <c r="O32" s="262"/>
      <c r="P32" s="298" t="s">
        <v>152</v>
      </c>
      <c r="Q32" s="298"/>
      <c r="R32" s="298"/>
      <c r="S32" s="388" t="s">
        <v>163</v>
      </c>
      <c r="T32" s="389"/>
      <c r="U32" s="389"/>
      <c r="V32" s="389"/>
      <c r="W32" s="390"/>
      <c r="X32" s="391" t="s">
        <v>163</v>
      </c>
      <c r="Y32" s="392"/>
      <c r="Z32" s="392"/>
      <c r="AA32" s="392"/>
      <c r="AB32" s="393"/>
      <c r="AC32" s="409" t="s">
        <v>114</v>
      </c>
      <c r="AD32" s="410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 t="s">
        <v>164</v>
      </c>
      <c r="E33" s="259"/>
      <c r="F33" s="259"/>
      <c r="G33" s="259"/>
      <c r="H33" s="259"/>
      <c r="I33" s="259" t="s">
        <v>113</v>
      </c>
      <c r="J33" s="259"/>
      <c r="K33" s="263" t="s">
        <v>148</v>
      </c>
      <c r="L33" s="259"/>
      <c r="M33" s="259"/>
      <c r="N33" s="259"/>
      <c r="O33" s="264"/>
      <c r="P33" s="259" t="s">
        <v>165</v>
      </c>
      <c r="Q33" s="259"/>
      <c r="R33" s="259"/>
      <c r="S33" s="263" t="s">
        <v>166</v>
      </c>
      <c r="T33" s="259"/>
      <c r="U33" s="259"/>
      <c r="V33" s="259"/>
      <c r="W33" s="264"/>
      <c r="X33" s="283" t="s">
        <v>166</v>
      </c>
      <c r="Y33" s="284"/>
      <c r="Z33" s="284"/>
      <c r="AA33" s="284"/>
      <c r="AB33" s="394"/>
      <c r="AC33" s="283" t="s">
        <v>114</v>
      </c>
      <c r="AD33" s="28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3" t="s">
        <v>59</v>
      </c>
      <c r="AM33" s="43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 t="s">
        <v>167</v>
      </c>
      <c r="E34" s="259"/>
      <c r="F34" s="259"/>
      <c r="G34" s="259"/>
      <c r="H34" s="259"/>
      <c r="I34" s="259" t="s">
        <v>113</v>
      </c>
      <c r="J34" s="259"/>
      <c r="K34" s="263" t="s">
        <v>162</v>
      </c>
      <c r="L34" s="259"/>
      <c r="M34" s="259"/>
      <c r="N34" s="259"/>
      <c r="O34" s="264"/>
      <c r="P34" s="259" t="s">
        <v>165</v>
      </c>
      <c r="Q34" s="259"/>
      <c r="R34" s="259"/>
      <c r="S34" s="266" t="s">
        <v>163</v>
      </c>
      <c r="T34" s="267"/>
      <c r="U34" s="267"/>
      <c r="V34" s="267"/>
      <c r="W34" s="268"/>
      <c r="X34" s="278" t="s">
        <v>163</v>
      </c>
      <c r="Y34" s="279"/>
      <c r="Z34" s="279"/>
      <c r="AA34" s="279"/>
      <c r="AB34" s="280"/>
      <c r="AC34" s="281" t="s">
        <v>114</v>
      </c>
      <c r="AD34" s="28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3" t="s">
        <v>59</v>
      </c>
      <c r="AM34" s="43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 t="s">
        <v>168</v>
      </c>
      <c r="E35" s="259"/>
      <c r="F35" s="259"/>
      <c r="G35" s="259"/>
      <c r="H35" s="259"/>
      <c r="I35" s="259" t="s">
        <v>113</v>
      </c>
      <c r="J35" s="259"/>
      <c r="K35" s="263" t="s">
        <v>156</v>
      </c>
      <c r="L35" s="259"/>
      <c r="M35" s="259"/>
      <c r="N35" s="259"/>
      <c r="O35" s="264"/>
      <c r="P35" s="259" t="s">
        <v>165</v>
      </c>
      <c r="Q35" s="259"/>
      <c r="R35" s="259"/>
      <c r="S35" s="266" t="s">
        <v>163</v>
      </c>
      <c r="T35" s="267"/>
      <c r="U35" s="267"/>
      <c r="V35" s="267"/>
      <c r="W35" s="268"/>
      <c r="X35" s="278" t="s">
        <v>163</v>
      </c>
      <c r="Y35" s="279"/>
      <c r="Z35" s="279"/>
      <c r="AA35" s="279"/>
      <c r="AB35" s="280"/>
      <c r="AC35" s="278" t="s">
        <v>114</v>
      </c>
      <c r="AD35" s="279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 t="s">
        <v>169</v>
      </c>
      <c r="E36" s="259"/>
      <c r="F36" s="259"/>
      <c r="G36" s="259"/>
      <c r="H36" s="259"/>
      <c r="I36" s="259" t="s">
        <v>113</v>
      </c>
      <c r="J36" s="259"/>
      <c r="K36" s="263" t="s">
        <v>151</v>
      </c>
      <c r="L36" s="259"/>
      <c r="M36" s="259"/>
      <c r="N36" s="259"/>
      <c r="O36" s="264"/>
      <c r="P36" s="263" t="s">
        <v>165</v>
      </c>
      <c r="Q36" s="259"/>
      <c r="R36" s="264"/>
      <c r="S36" s="266" t="s">
        <v>166</v>
      </c>
      <c r="T36" s="267"/>
      <c r="U36" s="267"/>
      <c r="V36" s="267"/>
      <c r="W36" s="268"/>
      <c r="X36" s="278" t="s">
        <v>166</v>
      </c>
      <c r="Y36" s="279"/>
      <c r="Z36" s="279"/>
      <c r="AA36" s="279"/>
      <c r="AB36" s="280"/>
      <c r="AC36" s="278" t="s">
        <v>114</v>
      </c>
      <c r="AD36" s="279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 t="s">
        <v>170</v>
      </c>
      <c r="E37" s="259"/>
      <c r="F37" s="259"/>
      <c r="G37" s="259"/>
      <c r="H37" s="259"/>
      <c r="I37" s="259" t="s">
        <v>113</v>
      </c>
      <c r="J37" s="259"/>
      <c r="K37" s="263" t="s">
        <v>156</v>
      </c>
      <c r="L37" s="259"/>
      <c r="M37" s="259"/>
      <c r="N37" s="259"/>
      <c r="O37" s="264"/>
      <c r="P37" s="263" t="s">
        <v>165</v>
      </c>
      <c r="Q37" s="259"/>
      <c r="R37" s="264"/>
      <c r="S37" s="266" t="s">
        <v>166</v>
      </c>
      <c r="T37" s="267"/>
      <c r="U37" s="267"/>
      <c r="V37" s="267"/>
      <c r="W37" s="268"/>
      <c r="X37" s="278" t="s">
        <v>166</v>
      </c>
      <c r="Y37" s="279"/>
      <c r="Z37" s="279"/>
      <c r="AA37" s="279"/>
      <c r="AB37" s="280"/>
      <c r="AC37" s="278" t="s">
        <v>114</v>
      </c>
      <c r="AD37" s="279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 t="s">
        <v>171</v>
      </c>
      <c r="E38" s="259"/>
      <c r="F38" s="259"/>
      <c r="G38" s="259"/>
      <c r="H38" s="259"/>
      <c r="I38" s="259" t="s">
        <v>113</v>
      </c>
      <c r="J38" s="259"/>
      <c r="K38" s="263" t="s">
        <v>162</v>
      </c>
      <c r="L38" s="259"/>
      <c r="M38" s="259"/>
      <c r="N38" s="259"/>
      <c r="O38" s="264"/>
      <c r="P38" s="269" t="s">
        <v>172</v>
      </c>
      <c r="Q38" s="269"/>
      <c r="R38" s="270"/>
      <c r="S38" s="271" t="s">
        <v>173</v>
      </c>
      <c r="T38" s="269"/>
      <c r="U38" s="269"/>
      <c r="V38" s="269"/>
      <c r="W38" s="270"/>
      <c r="X38" s="271" t="s">
        <v>173</v>
      </c>
      <c r="Y38" s="269"/>
      <c r="Z38" s="269"/>
      <c r="AA38" s="269"/>
      <c r="AB38" s="270"/>
      <c r="AC38" s="283" t="s">
        <v>114</v>
      </c>
      <c r="AD38" s="284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3" t="s">
        <v>59</v>
      </c>
      <c r="AM38" s="43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 t="s">
        <v>174</v>
      </c>
      <c r="E39" s="141"/>
      <c r="F39" s="141"/>
      <c r="G39" s="141"/>
      <c r="H39" s="141"/>
      <c r="I39" s="259" t="s">
        <v>113</v>
      </c>
      <c r="J39" s="259"/>
      <c r="K39" s="263"/>
      <c r="L39" s="259"/>
      <c r="M39" s="259"/>
      <c r="N39" s="259"/>
      <c r="O39" s="264"/>
      <c r="P39" s="259" t="s">
        <v>165</v>
      </c>
      <c r="Q39" s="259"/>
      <c r="R39" s="259"/>
      <c r="S39" s="266" t="s">
        <v>166</v>
      </c>
      <c r="T39" s="267"/>
      <c r="U39" s="267"/>
      <c r="V39" s="267"/>
      <c r="W39" s="268"/>
      <c r="X39" s="278" t="s">
        <v>166</v>
      </c>
      <c r="Y39" s="279"/>
      <c r="Z39" s="279"/>
      <c r="AA39" s="279"/>
      <c r="AB39" s="280"/>
      <c r="AC39" s="278" t="s">
        <v>114</v>
      </c>
      <c r="AD39" s="279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</v>
      </c>
      <c r="Q3" s="315"/>
      <c r="R3" s="315"/>
      <c r="S3" s="317" t="s">
        <v>78</v>
      </c>
      <c r="T3" s="317" t="str">
        <f>曜日!D4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141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 t="s">
        <v>143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144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143</v>
      </c>
      <c r="AI5" s="349"/>
      <c r="AJ5" s="349"/>
      <c r="AK5" s="349"/>
      <c r="AL5" s="349" t="s">
        <v>136</v>
      </c>
      <c r="AM5" s="349"/>
      <c r="AN5" s="349"/>
      <c r="AO5" s="353"/>
      <c r="AP5" s="360" t="s">
        <v>143</v>
      </c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 t="s">
        <v>143</v>
      </c>
      <c r="Q6" s="117"/>
      <c r="R6" s="117"/>
      <c r="S6" s="117"/>
      <c r="T6" s="117" t="s">
        <v>132</v>
      </c>
      <c r="U6" s="117"/>
      <c r="V6" s="117"/>
      <c r="W6" s="117"/>
      <c r="X6" s="118"/>
      <c r="Y6" s="120" t="s">
        <v>143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2</v>
      </c>
      <c r="L10" s="125"/>
      <c r="M10" s="125"/>
      <c r="N10" s="125">
        <v>1</v>
      </c>
      <c r="O10" s="125"/>
      <c r="P10" s="125"/>
      <c r="Q10" s="126">
        <v>7</v>
      </c>
      <c r="R10" s="126"/>
      <c r="S10" s="126"/>
      <c r="T10" s="126">
        <v>7</v>
      </c>
      <c r="U10" s="126"/>
      <c r="V10" s="126"/>
      <c r="W10" s="126">
        <v>22</v>
      </c>
      <c r="X10" s="126"/>
      <c r="Y10" s="126"/>
      <c r="Z10" s="126">
        <v>12</v>
      </c>
      <c r="AA10" s="126"/>
      <c r="AB10" s="126"/>
      <c r="AC10" s="126">
        <v>2</v>
      </c>
      <c r="AD10" s="126"/>
      <c r="AE10" s="126"/>
      <c r="AF10" s="126">
        <v>1</v>
      </c>
      <c r="AG10" s="126"/>
      <c r="AH10" s="126"/>
      <c r="AI10" s="126">
        <f>K10+Q10+W10+AC10</f>
        <v>33</v>
      </c>
      <c r="AJ10" s="126"/>
      <c r="AK10" s="126"/>
      <c r="AL10" s="126">
        <f>N10+T10+Z10+AF10</f>
        <v>21</v>
      </c>
      <c r="AM10" s="126"/>
      <c r="AN10" s="126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19</v>
      </c>
      <c r="O11" s="125"/>
      <c r="P11" s="125"/>
      <c r="Q11" s="126">
        <v>8</v>
      </c>
      <c r="R11" s="126"/>
      <c r="S11" s="126"/>
      <c r="T11" s="126">
        <v>24</v>
      </c>
      <c r="U11" s="126"/>
      <c r="V11" s="126"/>
      <c r="W11" s="126">
        <v>0</v>
      </c>
      <c r="X11" s="126"/>
      <c r="Y11" s="126"/>
      <c r="Z11" s="126">
        <v>1</v>
      </c>
      <c r="AA11" s="126"/>
      <c r="AB11" s="126"/>
      <c r="AC11" s="126">
        <v>17</v>
      </c>
      <c r="AD11" s="126"/>
      <c r="AE11" s="126"/>
      <c r="AF11" s="126">
        <v>39</v>
      </c>
      <c r="AG11" s="126"/>
      <c r="AH11" s="126"/>
      <c r="AI11" s="126">
        <f>K11+Q11+W11+AC11</f>
        <v>47</v>
      </c>
      <c r="AJ11" s="126"/>
      <c r="AK11" s="126"/>
      <c r="AL11" s="126">
        <f>N11+T11+Z11+AF11</f>
        <v>83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2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2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5">
        <f>SUM(K10:M12)</f>
        <v>26</v>
      </c>
      <c r="L13" s="125"/>
      <c r="M13" s="125"/>
      <c r="N13" s="125">
        <f>SUM(N10:P12)</f>
        <v>20</v>
      </c>
      <c r="O13" s="125"/>
      <c r="P13" s="125"/>
      <c r="Q13" s="126">
        <f>SUM(Q10:S12)</f>
        <v>15</v>
      </c>
      <c r="R13" s="126"/>
      <c r="S13" s="126"/>
      <c r="T13" s="126">
        <f>SUM(T10:V12)</f>
        <v>31</v>
      </c>
      <c r="U13" s="126"/>
      <c r="V13" s="126"/>
      <c r="W13" s="126">
        <f>SUM(W10:Y12)</f>
        <v>22</v>
      </c>
      <c r="X13" s="126"/>
      <c r="Y13" s="126"/>
      <c r="Z13" s="126">
        <f>SUM(Z10:AB12)</f>
        <v>13</v>
      </c>
      <c r="AA13" s="126"/>
      <c r="AB13" s="126"/>
      <c r="AC13" s="126">
        <f>SUM(AC10:AE12)</f>
        <v>19</v>
      </c>
      <c r="AD13" s="126"/>
      <c r="AE13" s="126"/>
      <c r="AF13" s="126">
        <f>SUM(AF10:AH12)</f>
        <v>40</v>
      </c>
      <c r="AG13" s="126"/>
      <c r="AH13" s="126"/>
      <c r="AI13" s="126">
        <f>SUM(K13+Q13+W13+AC13)</f>
        <v>82</v>
      </c>
      <c r="AJ13" s="126"/>
      <c r="AK13" s="126"/>
      <c r="AL13" s="126">
        <f>SUM(N13+T13+Z13+AF13)</f>
        <v>104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46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153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150</v>
      </c>
      <c r="O21" s="298"/>
      <c r="P21" s="298"/>
      <c r="Q21" s="298"/>
      <c r="R21" s="298"/>
      <c r="S21" s="299"/>
      <c r="T21" s="260" t="s">
        <v>151</v>
      </c>
      <c r="U21" s="261"/>
      <c r="V21" s="261"/>
      <c r="W21" s="261"/>
      <c r="X21" s="262"/>
      <c r="Y21" s="300"/>
      <c r="Z21" s="301"/>
      <c r="AA21" s="301"/>
      <c r="AB21" s="301"/>
      <c r="AC21" s="302"/>
      <c r="AD21" s="297" t="s">
        <v>154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 t="s">
        <v>155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147</v>
      </c>
      <c r="O22" s="259"/>
      <c r="P22" s="259"/>
      <c r="Q22" s="259"/>
      <c r="R22" s="259"/>
      <c r="S22" s="264"/>
      <c r="T22" s="263" t="s">
        <v>156</v>
      </c>
      <c r="U22" s="259"/>
      <c r="V22" s="259"/>
      <c r="W22" s="259"/>
      <c r="X22" s="264"/>
      <c r="Y22" s="341"/>
      <c r="Z22" s="342"/>
      <c r="AA22" s="342"/>
      <c r="AB22" s="342"/>
      <c r="AC22" s="343"/>
      <c r="AD22" s="263" t="s">
        <v>152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 t="s">
        <v>157</v>
      </c>
      <c r="G23" s="259"/>
      <c r="H23" s="259"/>
      <c r="I23" s="259"/>
      <c r="J23" s="259"/>
      <c r="K23" s="259"/>
      <c r="L23" s="259" t="s">
        <v>79</v>
      </c>
      <c r="M23" s="264"/>
      <c r="N23" s="263" t="s">
        <v>150</v>
      </c>
      <c r="O23" s="259"/>
      <c r="P23" s="259"/>
      <c r="Q23" s="259"/>
      <c r="R23" s="259"/>
      <c r="S23" s="264"/>
      <c r="T23" s="263" t="s">
        <v>158</v>
      </c>
      <c r="U23" s="259"/>
      <c r="V23" s="259"/>
      <c r="W23" s="259"/>
      <c r="X23" s="264"/>
      <c r="Y23" s="263"/>
      <c r="Z23" s="259"/>
      <c r="AA23" s="259"/>
      <c r="AB23" s="259"/>
      <c r="AC23" s="264"/>
      <c r="AD23" s="263" t="s">
        <v>159</v>
      </c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97"/>
      <c r="AE27" s="298"/>
      <c r="AF27" s="298"/>
      <c r="AG27" s="298"/>
      <c r="AH27" s="298"/>
      <c r="AI27" s="299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 t="s">
        <v>161</v>
      </c>
      <c r="E32" s="139"/>
      <c r="F32" s="139"/>
      <c r="G32" s="139"/>
      <c r="H32" s="139"/>
      <c r="I32" s="298" t="s">
        <v>113</v>
      </c>
      <c r="J32" s="298"/>
      <c r="K32" s="260" t="s">
        <v>162</v>
      </c>
      <c r="L32" s="261"/>
      <c r="M32" s="261"/>
      <c r="N32" s="261"/>
      <c r="O32" s="262"/>
      <c r="P32" s="298" t="s">
        <v>152</v>
      </c>
      <c r="Q32" s="298"/>
      <c r="R32" s="298"/>
      <c r="S32" s="388" t="s">
        <v>163</v>
      </c>
      <c r="T32" s="389"/>
      <c r="U32" s="389"/>
      <c r="V32" s="389"/>
      <c r="W32" s="390"/>
      <c r="X32" s="391" t="s">
        <v>163</v>
      </c>
      <c r="Y32" s="392"/>
      <c r="Z32" s="392"/>
      <c r="AA32" s="392"/>
      <c r="AB32" s="393"/>
      <c r="AC32" s="409" t="s">
        <v>114</v>
      </c>
      <c r="AD32" s="41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 t="s">
        <v>164</v>
      </c>
      <c r="E33" s="259"/>
      <c r="F33" s="259"/>
      <c r="G33" s="259"/>
      <c r="H33" s="259"/>
      <c r="I33" s="259" t="s">
        <v>113</v>
      </c>
      <c r="J33" s="259"/>
      <c r="K33" s="263" t="s">
        <v>148</v>
      </c>
      <c r="L33" s="259"/>
      <c r="M33" s="259"/>
      <c r="N33" s="259"/>
      <c r="O33" s="264"/>
      <c r="P33" s="259" t="s">
        <v>165</v>
      </c>
      <c r="Q33" s="259"/>
      <c r="R33" s="259"/>
      <c r="S33" s="263" t="s">
        <v>166</v>
      </c>
      <c r="T33" s="259"/>
      <c r="U33" s="259"/>
      <c r="V33" s="259"/>
      <c r="W33" s="264"/>
      <c r="X33" s="283" t="s">
        <v>166</v>
      </c>
      <c r="Y33" s="284"/>
      <c r="Z33" s="284"/>
      <c r="AA33" s="284"/>
      <c r="AB33" s="394"/>
      <c r="AC33" s="283" t="s">
        <v>114</v>
      </c>
      <c r="AD33" s="28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 t="s">
        <v>167</v>
      </c>
      <c r="E34" s="259"/>
      <c r="F34" s="259"/>
      <c r="G34" s="259"/>
      <c r="H34" s="259"/>
      <c r="I34" s="259" t="s">
        <v>113</v>
      </c>
      <c r="J34" s="259"/>
      <c r="K34" s="263" t="s">
        <v>162</v>
      </c>
      <c r="L34" s="259"/>
      <c r="M34" s="259"/>
      <c r="N34" s="259"/>
      <c r="O34" s="264"/>
      <c r="P34" s="259" t="s">
        <v>165</v>
      </c>
      <c r="Q34" s="259"/>
      <c r="R34" s="259"/>
      <c r="S34" s="266" t="s">
        <v>163</v>
      </c>
      <c r="T34" s="267"/>
      <c r="U34" s="267"/>
      <c r="V34" s="267"/>
      <c r="W34" s="268"/>
      <c r="X34" s="278" t="s">
        <v>163</v>
      </c>
      <c r="Y34" s="279"/>
      <c r="Z34" s="279"/>
      <c r="AA34" s="279"/>
      <c r="AB34" s="280"/>
      <c r="AC34" s="281" t="s">
        <v>114</v>
      </c>
      <c r="AD34" s="28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 t="s">
        <v>168</v>
      </c>
      <c r="E35" s="259"/>
      <c r="F35" s="259"/>
      <c r="G35" s="259"/>
      <c r="H35" s="259"/>
      <c r="I35" s="259" t="s">
        <v>113</v>
      </c>
      <c r="J35" s="259"/>
      <c r="K35" s="263" t="s">
        <v>156</v>
      </c>
      <c r="L35" s="259"/>
      <c r="M35" s="259"/>
      <c r="N35" s="259"/>
      <c r="O35" s="264"/>
      <c r="P35" s="259" t="s">
        <v>165</v>
      </c>
      <c r="Q35" s="259"/>
      <c r="R35" s="259"/>
      <c r="S35" s="266" t="s">
        <v>163</v>
      </c>
      <c r="T35" s="267"/>
      <c r="U35" s="267"/>
      <c r="V35" s="267"/>
      <c r="W35" s="268"/>
      <c r="X35" s="278" t="s">
        <v>163</v>
      </c>
      <c r="Y35" s="279"/>
      <c r="Z35" s="279"/>
      <c r="AA35" s="279"/>
      <c r="AB35" s="280"/>
      <c r="AC35" s="278" t="s">
        <v>114</v>
      </c>
      <c r="AD35" s="27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 t="s">
        <v>169</v>
      </c>
      <c r="E36" s="259"/>
      <c r="F36" s="259"/>
      <c r="G36" s="259"/>
      <c r="H36" s="259"/>
      <c r="I36" s="259" t="s">
        <v>113</v>
      </c>
      <c r="J36" s="259"/>
      <c r="K36" s="263" t="s">
        <v>151</v>
      </c>
      <c r="L36" s="259"/>
      <c r="M36" s="259"/>
      <c r="N36" s="259"/>
      <c r="O36" s="264"/>
      <c r="P36" s="263" t="s">
        <v>165</v>
      </c>
      <c r="Q36" s="259"/>
      <c r="R36" s="264"/>
      <c r="S36" s="266" t="s">
        <v>166</v>
      </c>
      <c r="T36" s="267"/>
      <c r="U36" s="267"/>
      <c r="V36" s="267"/>
      <c r="W36" s="268"/>
      <c r="X36" s="278" t="s">
        <v>166</v>
      </c>
      <c r="Y36" s="279"/>
      <c r="Z36" s="279"/>
      <c r="AA36" s="279"/>
      <c r="AB36" s="280"/>
      <c r="AC36" s="278" t="s">
        <v>114</v>
      </c>
      <c r="AD36" s="279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383" t="s">
        <v>175</v>
      </c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 t="s">
        <v>170</v>
      </c>
      <c r="E37" s="259"/>
      <c r="F37" s="259"/>
      <c r="G37" s="259"/>
      <c r="H37" s="259"/>
      <c r="I37" s="259" t="s">
        <v>113</v>
      </c>
      <c r="J37" s="264"/>
      <c r="K37" s="263" t="s">
        <v>156</v>
      </c>
      <c r="L37" s="259"/>
      <c r="M37" s="259"/>
      <c r="N37" s="259"/>
      <c r="O37" s="264"/>
      <c r="P37" s="263" t="s">
        <v>165</v>
      </c>
      <c r="Q37" s="259"/>
      <c r="R37" s="264"/>
      <c r="S37" s="266" t="s">
        <v>166</v>
      </c>
      <c r="T37" s="267"/>
      <c r="U37" s="267"/>
      <c r="V37" s="267"/>
      <c r="W37" s="268"/>
      <c r="X37" s="278" t="s">
        <v>166</v>
      </c>
      <c r="Y37" s="279"/>
      <c r="Z37" s="279"/>
      <c r="AA37" s="279"/>
      <c r="AB37" s="280"/>
      <c r="AC37" s="278" t="s">
        <v>114</v>
      </c>
      <c r="AD37" s="279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 t="s">
        <v>171</v>
      </c>
      <c r="E38" s="259"/>
      <c r="F38" s="259"/>
      <c r="G38" s="259"/>
      <c r="H38" s="259"/>
      <c r="I38" s="259" t="s">
        <v>113</v>
      </c>
      <c r="J38" s="259"/>
      <c r="K38" s="263" t="s">
        <v>162</v>
      </c>
      <c r="L38" s="259"/>
      <c r="M38" s="259"/>
      <c r="N38" s="259"/>
      <c r="O38" s="264"/>
      <c r="P38" s="269" t="s">
        <v>172</v>
      </c>
      <c r="Q38" s="269"/>
      <c r="R38" s="270"/>
      <c r="S38" s="271" t="s">
        <v>173</v>
      </c>
      <c r="T38" s="269"/>
      <c r="U38" s="269"/>
      <c r="V38" s="269"/>
      <c r="W38" s="270"/>
      <c r="X38" s="271" t="s">
        <v>173</v>
      </c>
      <c r="Y38" s="269"/>
      <c r="Z38" s="269"/>
      <c r="AA38" s="269"/>
      <c r="AB38" s="270"/>
      <c r="AC38" s="283" t="s">
        <v>114</v>
      </c>
      <c r="AD38" s="284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8" t="s">
        <v>59</v>
      </c>
      <c r="AM38" s="48"/>
      <c r="AN38" s="36" t="s">
        <v>84</v>
      </c>
      <c r="AO38" s="383" t="s">
        <v>175</v>
      </c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 t="s">
        <v>174</v>
      </c>
      <c r="E39" s="141"/>
      <c r="F39" s="141"/>
      <c r="G39" s="141"/>
      <c r="H39" s="141"/>
      <c r="I39" s="259" t="s">
        <v>113</v>
      </c>
      <c r="J39" s="259"/>
      <c r="K39" s="263"/>
      <c r="L39" s="259"/>
      <c r="M39" s="259"/>
      <c r="N39" s="259"/>
      <c r="O39" s="264"/>
      <c r="P39" s="259" t="s">
        <v>165</v>
      </c>
      <c r="Q39" s="259"/>
      <c r="R39" s="259"/>
      <c r="S39" s="266" t="s">
        <v>166</v>
      </c>
      <c r="T39" s="267"/>
      <c r="U39" s="267"/>
      <c r="V39" s="267"/>
      <c r="W39" s="268"/>
      <c r="X39" s="278" t="s">
        <v>166</v>
      </c>
      <c r="Y39" s="279"/>
      <c r="Z39" s="279"/>
      <c r="AA39" s="279"/>
      <c r="AB39" s="280"/>
      <c r="AC39" s="278" t="s">
        <v>114</v>
      </c>
      <c r="AD39" s="279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2</v>
      </c>
      <c r="Q3" s="315"/>
      <c r="R3" s="315"/>
      <c r="S3" s="317" t="s">
        <v>78</v>
      </c>
      <c r="T3" s="317" t="str">
        <f>曜日!D5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160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 t="s">
        <v>142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142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142</v>
      </c>
      <c r="AI5" s="349"/>
      <c r="AJ5" s="349"/>
      <c r="AK5" s="349"/>
      <c r="AL5" s="349" t="s">
        <v>136</v>
      </c>
      <c r="AM5" s="349"/>
      <c r="AN5" s="349"/>
      <c r="AO5" s="353"/>
      <c r="AP5" s="360" t="s">
        <v>143</v>
      </c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 t="s">
        <v>142</v>
      </c>
      <c r="Q6" s="117"/>
      <c r="R6" s="117"/>
      <c r="S6" s="117"/>
      <c r="T6" s="117" t="s">
        <v>132</v>
      </c>
      <c r="U6" s="117"/>
      <c r="V6" s="117"/>
      <c r="W6" s="117"/>
      <c r="X6" s="118"/>
      <c r="Y6" s="120" t="s">
        <v>142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2</v>
      </c>
      <c r="L10" s="125"/>
      <c r="M10" s="125"/>
      <c r="N10" s="125">
        <v>1</v>
      </c>
      <c r="O10" s="125"/>
      <c r="P10" s="125"/>
      <c r="Q10" s="126">
        <v>7</v>
      </c>
      <c r="R10" s="126"/>
      <c r="S10" s="126"/>
      <c r="T10" s="126">
        <v>7</v>
      </c>
      <c r="U10" s="126"/>
      <c r="V10" s="126"/>
      <c r="W10" s="126">
        <v>22</v>
      </c>
      <c r="X10" s="126"/>
      <c r="Y10" s="126"/>
      <c r="Z10" s="126">
        <v>12</v>
      </c>
      <c r="AA10" s="126"/>
      <c r="AB10" s="126"/>
      <c r="AC10" s="126">
        <v>2</v>
      </c>
      <c r="AD10" s="126"/>
      <c r="AE10" s="126"/>
      <c r="AF10" s="126">
        <v>1</v>
      </c>
      <c r="AG10" s="126"/>
      <c r="AH10" s="126"/>
      <c r="AI10" s="126">
        <f>K10+Q10+W10+AC10</f>
        <v>33</v>
      </c>
      <c r="AJ10" s="126"/>
      <c r="AK10" s="126"/>
      <c r="AL10" s="126">
        <f>N10+T10+Z10+AF10</f>
        <v>21</v>
      </c>
      <c r="AM10" s="126"/>
      <c r="AN10" s="126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19</v>
      </c>
      <c r="O11" s="125"/>
      <c r="P11" s="125"/>
      <c r="Q11" s="126">
        <v>8</v>
      </c>
      <c r="R11" s="126"/>
      <c r="S11" s="126"/>
      <c r="T11" s="126">
        <v>24</v>
      </c>
      <c r="U11" s="126"/>
      <c r="V11" s="126"/>
      <c r="W11" s="126">
        <v>0</v>
      </c>
      <c r="X11" s="126"/>
      <c r="Y11" s="126"/>
      <c r="Z11" s="126">
        <v>1</v>
      </c>
      <c r="AA11" s="126"/>
      <c r="AB11" s="126"/>
      <c r="AC11" s="126">
        <v>17</v>
      </c>
      <c r="AD11" s="126"/>
      <c r="AE11" s="126"/>
      <c r="AF11" s="126">
        <v>39</v>
      </c>
      <c r="AG11" s="126"/>
      <c r="AH11" s="126"/>
      <c r="AI11" s="126">
        <f>K11+Q11+W11+AC11</f>
        <v>47</v>
      </c>
      <c r="AJ11" s="126"/>
      <c r="AK11" s="126"/>
      <c r="AL11" s="126">
        <f>N11+T11+Z11+AF11</f>
        <v>83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2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2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26</v>
      </c>
      <c r="L13" s="126"/>
      <c r="M13" s="126"/>
      <c r="N13" s="126">
        <f>SUM(N10:P12)</f>
        <v>20</v>
      </c>
      <c r="O13" s="126"/>
      <c r="P13" s="126"/>
      <c r="Q13" s="126">
        <f>SUM(Q10:S12)</f>
        <v>15</v>
      </c>
      <c r="R13" s="126"/>
      <c r="S13" s="126"/>
      <c r="T13" s="126">
        <f>SUM(T10:V12)</f>
        <v>31</v>
      </c>
      <c r="U13" s="126"/>
      <c r="V13" s="126"/>
      <c r="W13" s="126">
        <f>SUM(W10:Y12)</f>
        <v>22</v>
      </c>
      <c r="X13" s="126"/>
      <c r="Y13" s="126"/>
      <c r="Z13" s="126">
        <f>SUM(Z10:AB12)</f>
        <v>13</v>
      </c>
      <c r="AA13" s="126"/>
      <c r="AB13" s="126"/>
      <c r="AC13" s="126">
        <f>SUM(AC10:AE12)</f>
        <v>19</v>
      </c>
      <c r="AD13" s="126"/>
      <c r="AE13" s="126"/>
      <c r="AF13" s="126">
        <f>SUM(AF10:AH12)</f>
        <v>40</v>
      </c>
      <c r="AG13" s="126"/>
      <c r="AH13" s="126"/>
      <c r="AI13" s="126">
        <f>SUM(K13+Q13+W13+AC13)</f>
        <v>82</v>
      </c>
      <c r="AJ13" s="126"/>
      <c r="AK13" s="126"/>
      <c r="AL13" s="126">
        <f>SUM(N13+T13+Z13+AF13)</f>
        <v>104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46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 t="s">
        <v>161</v>
      </c>
      <c r="E32" s="139"/>
      <c r="F32" s="139"/>
      <c r="G32" s="139"/>
      <c r="H32" s="139"/>
      <c r="I32" s="298" t="s">
        <v>113</v>
      </c>
      <c r="J32" s="298"/>
      <c r="K32" s="260" t="s">
        <v>162</v>
      </c>
      <c r="L32" s="261"/>
      <c r="M32" s="261"/>
      <c r="N32" s="261"/>
      <c r="O32" s="262"/>
      <c r="P32" s="298" t="s">
        <v>152</v>
      </c>
      <c r="Q32" s="298"/>
      <c r="R32" s="298"/>
      <c r="S32" s="388" t="s">
        <v>163</v>
      </c>
      <c r="T32" s="389"/>
      <c r="U32" s="389"/>
      <c r="V32" s="389"/>
      <c r="W32" s="390"/>
      <c r="X32" s="391" t="s">
        <v>163</v>
      </c>
      <c r="Y32" s="392"/>
      <c r="Z32" s="392"/>
      <c r="AA32" s="392"/>
      <c r="AB32" s="393"/>
      <c r="AC32" s="409" t="s">
        <v>114</v>
      </c>
      <c r="AD32" s="41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 t="s">
        <v>164</v>
      </c>
      <c r="E33" s="259"/>
      <c r="F33" s="259"/>
      <c r="G33" s="259"/>
      <c r="H33" s="259"/>
      <c r="I33" s="259" t="s">
        <v>113</v>
      </c>
      <c r="J33" s="259"/>
      <c r="K33" s="263" t="s">
        <v>148</v>
      </c>
      <c r="L33" s="259"/>
      <c r="M33" s="259"/>
      <c r="N33" s="259"/>
      <c r="O33" s="264"/>
      <c r="P33" s="259" t="s">
        <v>165</v>
      </c>
      <c r="Q33" s="259"/>
      <c r="R33" s="259"/>
      <c r="S33" s="263" t="s">
        <v>166</v>
      </c>
      <c r="T33" s="259"/>
      <c r="U33" s="259"/>
      <c r="V33" s="259"/>
      <c r="W33" s="264"/>
      <c r="X33" s="283" t="s">
        <v>166</v>
      </c>
      <c r="Y33" s="284"/>
      <c r="Z33" s="284"/>
      <c r="AA33" s="284"/>
      <c r="AB33" s="394"/>
      <c r="AC33" s="283" t="s">
        <v>114</v>
      </c>
      <c r="AD33" s="28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 t="s">
        <v>167</v>
      </c>
      <c r="E34" s="259"/>
      <c r="F34" s="259"/>
      <c r="G34" s="259"/>
      <c r="H34" s="259"/>
      <c r="I34" s="259" t="s">
        <v>113</v>
      </c>
      <c r="J34" s="259"/>
      <c r="K34" s="263" t="s">
        <v>162</v>
      </c>
      <c r="L34" s="259"/>
      <c r="M34" s="259"/>
      <c r="N34" s="259"/>
      <c r="O34" s="264"/>
      <c r="P34" s="259" t="s">
        <v>165</v>
      </c>
      <c r="Q34" s="259"/>
      <c r="R34" s="259"/>
      <c r="S34" s="266" t="s">
        <v>163</v>
      </c>
      <c r="T34" s="267"/>
      <c r="U34" s="267"/>
      <c r="V34" s="267"/>
      <c r="W34" s="268"/>
      <c r="X34" s="278" t="s">
        <v>163</v>
      </c>
      <c r="Y34" s="279"/>
      <c r="Z34" s="279"/>
      <c r="AA34" s="279"/>
      <c r="AB34" s="280"/>
      <c r="AC34" s="281" t="s">
        <v>114</v>
      </c>
      <c r="AD34" s="28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 t="s">
        <v>168</v>
      </c>
      <c r="E35" s="259"/>
      <c r="F35" s="259"/>
      <c r="G35" s="259"/>
      <c r="H35" s="259"/>
      <c r="I35" s="259" t="s">
        <v>113</v>
      </c>
      <c r="J35" s="259"/>
      <c r="K35" s="263" t="s">
        <v>156</v>
      </c>
      <c r="L35" s="259"/>
      <c r="M35" s="259"/>
      <c r="N35" s="259"/>
      <c r="O35" s="264"/>
      <c r="P35" s="259" t="s">
        <v>165</v>
      </c>
      <c r="Q35" s="259"/>
      <c r="R35" s="259"/>
      <c r="S35" s="266" t="s">
        <v>163</v>
      </c>
      <c r="T35" s="267"/>
      <c r="U35" s="267"/>
      <c r="V35" s="267"/>
      <c r="W35" s="268"/>
      <c r="X35" s="278" t="s">
        <v>163</v>
      </c>
      <c r="Y35" s="279"/>
      <c r="Z35" s="279"/>
      <c r="AA35" s="279"/>
      <c r="AB35" s="280"/>
      <c r="AC35" s="278" t="s">
        <v>114</v>
      </c>
      <c r="AD35" s="27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113</v>
      </c>
      <c r="J36" s="264"/>
      <c r="K36" s="263" t="s">
        <v>156</v>
      </c>
      <c r="L36" s="259"/>
      <c r="M36" s="259"/>
      <c r="N36" s="259"/>
      <c r="O36" s="264"/>
      <c r="P36" s="263" t="s">
        <v>165</v>
      </c>
      <c r="Q36" s="259"/>
      <c r="R36" s="264"/>
      <c r="S36" s="266" t="s">
        <v>166</v>
      </c>
      <c r="T36" s="267"/>
      <c r="U36" s="267"/>
      <c r="V36" s="267"/>
      <c r="W36" s="268"/>
      <c r="X36" s="278" t="s">
        <v>166</v>
      </c>
      <c r="Y36" s="279"/>
      <c r="Z36" s="279"/>
      <c r="AA36" s="279"/>
      <c r="AB36" s="280"/>
      <c r="AC36" s="278" t="s">
        <v>114</v>
      </c>
      <c r="AD36" s="27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 t="s">
        <v>170</v>
      </c>
      <c r="E37" s="259"/>
      <c r="F37" s="259"/>
      <c r="G37" s="259"/>
      <c r="H37" s="259"/>
      <c r="I37" s="259" t="s">
        <v>113</v>
      </c>
      <c r="J37" s="264"/>
      <c r="K37" s="263" t="s">
        <v>156</v>
      </c>
      <c r="L37" s="259"/>
      <c r="M37" s="259"/>
      <c r="N37" s="259"/>
      <c r="O37" s="264"/>
      <c r="P37" s="263" t="s">
        <v>165</v>
      </c>
      <c r="Q37" s="259"/>
      <c r="R37" s="264"/>
      <c r="S37" s="266" t="s">
        <v>166</v>
      </c>
      <c r="T37" s="267"/>
      <c r="U37" s="267"/>
      <c r="V37" s="267"/>
      <c r="W37" s="268"/>
      <c r="X37" s="278" t="s">
        <v>166</v>
      </c>
      <c r="Y37" s="279"/>
      <c r="Z37" s="279"/>
      <c r="AA37" s="279"/>
      <c r="AB37" s="280"/>
      <c r="AC37" s="278" t="s">
        <v>114</v>
      </c>
      <c r="AD37" s="279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65" t="s">
        <v>174</v>
      </c>
      <c r="E38" s="141"/>
      <c r="F38" s="141"/>
      <c r="G38" s="141"/>
      <c r="H38" s="141"/>
      <c r="I38" s="259" t="s">
        <v>113</v>
      </c>
      <c r="J38" s="259"/>
      <c r="K38" s="263"/>
      <c r="L38" s="259"/>
      <c r="M38" s="259"/>
      <c r="N38" s="259"/>
      <c r="O38" s="264"/>
      <c r="P38" s="259" t="s">
        <v>165</v>
      </c>
      <c r="Q38" s="259"/>
      <c r="R38" s="259"/>
      <c r="S38" s="266" t="s">
        <v>166</v>
      </c>
      <c r="T38" s="267"/>
      <c r="U38" s="267"/>
      <c r="V38" s="267"/>
      <c r="W38" s="268"/>
      <c r="X38" s="278" t="s">
        <v>166</v>
      </c>
      <c r="Y38" s="279"/>
      <c r="Z38" s="279"/>
      <c r="AA38" s="279"/>
      <c r="AB38" s="280"/>
      <c r="AC38" s="278" t="s">
        <v>114</v>
      </c>
      <c r="AD38" s="279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5" t="s">
        <v>111</v>
      </c>
      <c r="AK38" s="35"/>
      <c r="AL38" s="96" t="s">
        <v>59</v>
      </c>
      <c r="AM38" s="96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178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56"/>
      <c r="AF39" s="57" t="s">
        <v>57</v>
      </c>
      <c r="AG39" s="56"/>
      <c r="AH39" s="58" t="s">
        <v>58</v>
      </c>
      <c r="AI39" s="56"/>
      <c r="AJ39" s="95" t="s">
        <v>41</v>
      </c>
      <c r="AK39" s="35"/>
      <c r="AL39" s="96" t="s">
        <v>59</v>
      </c>
      <c r="AM39" s="96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178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56"/>
      <c r="AF40" s="57" t="s">
        <v>57</v>
      </c>
      <c r="AG40" s="56"/>
      <c r="AH40" s="58" t="s">
        <v>58</v>
      </c>
      <c r="AI40" s="56"/>
      <c r="AJ40" s="95" t="s">
        <v>41</v>
      </c>
      <c r="AK40" s="35"/>
      <c r="AL40" s="96" t="s">
        <v>59</v>
      </c>
      <c r="AM40" s="96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34</v>
      </c>
      <c r="Q3" s="315"/>
      <c r="R3" s="315"/>
      <c r="S3" s="317" t="s">
        <v>78</v>
      </c>
      <c r="T3" s="317" t="str">
        <f>曜日!D6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179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 t="s">
        <v>142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142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142</v>
      </c>
      <c r="AI5" s="349"/>
      <c r="AJ5" s="349"/>
      <c r="AK5" s="349"/>
      <c r="AL5" s="349" t="s">
        <v>136</v>
      </c>
      <c r="AM5" s="349"/>
      <c r="AN5" s="349"/>
      <c r="AO5" s="353"/>
      <c r="AP5" s="360" t="s">
        <v>142</v>
      </c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 t="s">
        <v>142</v>
      </c>
      <c r="Q6" s="117"/>
      <c r="R6" s="117"/>
      <c r="S6" s="117"/>
      <c r="T6" s="117" t="s">
        <v>132</v>
      </c>
      <c r="U6" s="117"/>
      <c r="V6" s="117"/>
      <c r="W6" s="117"/>
      <c r="X6" s="118"/>
      <c r="Y6" s="120" t="s">
        <v>142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2</v>
      </c>
      <c r="L10" s="125"/>
      <c r="M10" s="125"/>
      <c r="N10" s="125">
        <v>1</v>
      </c>
      <c r="O10" s="125"/>
      <c r="P10" s="125"/>
      <c r="Q10" s="126">
        <v>7</v>
      </c>
      <c r="R10" s="126"/>
      <c r="S10" s="126"/>
      <c r="T10" s="126">
        <v>7</v>
      </c>
      <c r="U10" s="126"/>
      <c r="V10" s="126"/>
      <c r="W10" s="126">
        <v>22</v>
      </c>
      <c r="X10" s="126"/>
      <c r="Y10" s="126"/>
      <c r="Z10" s="126">
        <v>12</v>
      </c>
      <c r="AA10" s="126"/>
      <c r="AB10" s="126"/>
      <c r="AC10" s="126">
        <v>2</v>
      </c>
      <c r="AD10" s="126"/>
      <c r="AE10" s="126"/>
      <c r="AF10" s="126">
        <v>1</v>
      </c>
      <c r="AG10" s="126"/>
      <c r="AH10" s="126"/>
      <c r="AI10" s="126">
        <f>K10+Q10+W10+AC10</f>
        <v>33</v>
      </c>
      <c r="AJ10" s="126"/>
      <c r="AK10" s="126"/>
      <c r="AL10" s="126">
        <f>N10+T10+Z10+AF10</f>
        <v>21</v>
      </c>
      <c r="AM10" s="126"/>
      <c r="AN10" s="126"/>
      <c r="AO10" s="356">
        <f>AI14</f>
        <v>187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20</v>
      </c>
      <c r="O11" s="125"/>
      <c r="P11" s="125"/>
      <c r="Q11" s="126">
        <v>8</v>
      </c>
      <c r="R11" s="126"/>
      <c r="S11" s="126"/>
      <c r="T11" s="126">
        <v>24</v>
      </c>
      <c r="U11" s="126"/>
      <c r="V11" s="126"/>
      <c r="W11" s="126">
        <v>0</v>
      </c>
      <c r="X11" s="126"/>
      <c r="Y11" s="126"/>
      <c r="Z11" s="126">
        <v>1</v>
      </c>
      <c r="AA11" s="126"/>
      <c r="AB11" s="126"/>
      <c r="AC11" s="126">
        <v>17</v>
      </c>
      <c r="AD11" s="126"/>
      <c r="AE11" s="126"/>
      <c r="AF11" s="126">
        <v>39</v>
      </c>
      <c r="AG11" s="126"/>
      <c r="AH11" s="126"/>
      <c r="AI11" s="126">
        <f>K11+Q11+W11+AC11</f>
        <v>47</v>
      </c>
      <c r="AJ11" s="126"/>
      <c r="AK11" s="126"/>
      <c r="AL11" s="126">
        <f>N11+T11+Z11+AF11</f>
        <v>84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2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2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26</v>
      </c>
      <c r="L13" s="126"/>
      <c r="M13" s="126"/>
      <c r="N13" s="126">
        <f>SUM(N10:P12)</f>
        <v>21</v>
      </c>
      <c r="O13" s="126"/>
      <c r="P13" s="126"/>
      <c r="Q13" s="126">
        <f>SUM(Q10:S12)</f>
        <v>15</v>
      </c>
      <c r="R13" s="126"/>
      <c r="S13" s="126"/>
      <c r="T13" s="126">
        <f>SUM(T10:V12)</f>
        <v>31</v>
      </c>
      <c r="U13" s="126"/>
      <c r="V13" s="126"/>
      <c r="W13" s="126">
        <f>SUM(W10:Y12)</f>
        <v>22</v>
      </c>
      <c r="X13" s="126"/>
      <c r="Y13" s="126"/>
      <c r="Z13" s="126">
        <f>SUM(Z10:AB12)</f>
        <v>13</v>
      </c>
      <c r="AA13" s="126"/>
      <c r="AB13" s="126"/>
      <c r="AC13" s="126">
        <f>SUM(AC10:AE12)</f>
        <v>19</v>
      </c>
      <c r="AD13" s="126"/>
      <c r="AE13" s="126"/>
      <c r="AF13" s="126">
        <f>SUM(AF10:AH12)</f>
        <v>40</v>
      </c>
      <c r="AG13" s="126"/>
      <c r="AH13" s="126"/>
      <c r="AI13" s="126">
        <f>SUM(K13+Q13+W13+AC13)</f>
        <v>82</v>
      </c>
      <c r="AJ13" s="126"/>
      <c r="AK13" s="126"/>
      <c r="AL13" s="126">
        <f>SUM(N13+T13+Z13+AF13)</f>
        <v>105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47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187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149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150</v>
      </c>
      <c r="O16" s="298"/>
      <c r="P16" s="298"/>
      <c r="Q16" s="298"/>
      <c r="R16" s="298"/>
      <c r="S16" s="299"/>
      <c r="T16" s="300" t="s">
        <v>151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152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 t="s">
        <v>161</v>
      </c>
      <c r="E32" s="139"/>
      <c r="F32" s="139"/>
      <c r="G32" s="139"/>
      <c r="H32" s="139"/>
      <c r="I32" s="298" t="s">
        <v>113</v>
      </c>
      <c r="J32" s="298"/>
      <c r="K32" s="260" t="s">
        <v>162</v>
      </c>
      <c r="L32" s="261"/>
      <c r="M32" s="261"/>
      <c r="N32" s="261"/>
      <c r="O32" s="262"/>
      <c r="P32" s="298" t="s">
        <v>152</v>
      </c>
      <c r="Q32" s="298"/>
      <c r="R32" s="298"/>
      <c r="S32" s="388" t="s">
        <v>163</v>
      </c>
      <c r="T32" s="389"/>
      <c r="U32" s="389"/>
      <c r="V32" s="389"/>
      <c r="W32" s="390"/>
      <c r="X32" s="391" t="s">
        <v>163</v>
      </c>
      <c r="Y32" s="392"/>
      <c r="Z32" s="392"/>
      <c r="AA32" s="392"/>
      <c r="AB32" s="393"/>
      <c r="AC32" s="409" t="s">
        <v>114</v>
      </c>
      <c r="AD32" s="41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176</v>
      </c>
      <c r="AM32" s="51"/>
      <c r="AN32" s="38" t="s">
        <v>177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 t="s">
        <v>164</v>
      </c>
      <c r="E33" s="259"/>
      <c r="F33" s="259"/>
      <c r="G33" s="259"/>
      <c r="H33" s="259"/>
      <c r="I33" s="259" t="s">
        <v>113</v>
      </c>
      <c r="J33" s="259"/>
      <c r="K33" s="263" t="s">
        <v>148</v>
      </c>
      <c r="L33" s="259"/>
      <c r="M33" s="259"/>
      <c r="N33" s="259"/>
      <c r="O33" s="264"/>
      <c r="P33" s="259" t="s">
        <v>165</v>
      </c>
      <c r="Q33" s="259"/>
      <c r="R33" s="259"/>
      <c r="S33" s="263" t="s">
        <v>166</v>
      </c>
      <c r="T33" s="259"/>
      <c r="U33" s="259"/>
      <c r="V33" s="259"/>
      <c r="W33" s="264"/>
      <c r="X33" s="283" t="s">
        <v>166</v>
      </c>
      <c r="Y33" s="284"/>
      <c r="Z33" s="284"/>
      <c r="AA33" s="284"/>
      <c r="AB33" s="394"/>
      <c r="AC33" s="283" t="s">
        <v>114</v>
      </c>
      <c r="AD33" s="28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176</v>
      </c>
      <c r="AM33" s="48"/>
      <c r="AN33" s="36" t="s">
        <v>177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 t="s">
        <v>167</v>
      </c>
      <c r="E34" s="259"/>
      <c r="F34" s="259"/>
      <c r="G34" s="259"/>
      <c r="H34" s="259"/>
      <c r="I34" s="259" t="s">
        <v>113</v>
      </c>
      <c r="J34" s="259"/>
      <c r="K34" s="263" t="s">
        <v>162</v>
      </c>
      <c r="L34" s="259"/>
      <c r="M34" s="259"/>
      <c r="N34" s="259"/>
      <c r="O34" s="264"/>
      <c r="P34" s="259" t="s">
        <v>165</v>
      </c>
      <c r="Q34" s="259"/>
      <c r="R34" s="259"/>
      <c r="S34" s="266" t="s">
        <v>163</v>
      </c>
      <c r="T34" s="267"/>
      <c r="U34" s="267"/>
      <c r="V34" s="267"/>
      <c r="W34" s="268"/>
      <c r="X34" s="278" t="s">
        <v>163</v>
      </c>
      <c r="Y34" s="279"/>
      <c r="Z34" s="279"/>
      <c r="AA34" s="279"/>
      <c r="AB34" s="280"/>
      <c r="AC34" s="281" t="s">
        <v>114</v>
      </c>
      <c r="AD34" s="28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176</v>
      </c>
      <c r="AM34" s="48"/>
      <c r="AN34" s="36" t="s">
        <v>177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 t="s">
        <v>168</v>
      </c>
      <c r="E35" s="259"/>
      <c r="F35" s="259"/>
      <c r="G35" s="259"/>
      <c r="H35" s="259"/>
      <c r="I35" s="259" t="s">
        <v>113</v>
      </c>
      <c r="J35" s="259"/>
      <c r="K35" s="263" t="s">
        <v>156</v>
      </c>
      <c r="L35" s="259"/>
      <c r="M35" s="259"/>
      <c r="N35" s="259"/>
      <c r="O35" s="264"/>
      <c r="P35" s="259" t="s">
        <v>165</v>
      </c>
      <c r="Q35" s="259"/>
      <c r="R35" s="259"/>
      <c r="S35" s="266" t="s">
        <v>163</v>
      </c>
      <c r="T35" s="267"/>
      <c r="U35" s="267"/>
      <c r="V35" s="267"/>
      <c r="W35" s="268"/>
      <c r="X35" s="278" t="s">
        <v>163</v>
      </c>
      <c r="Y35" s="279"/>
      <c r="Z35" s="279"/>
      <c r="AA35" s="279"/>
      <c r="AB35" s="280"/>
      <c r="AC35" s="278" t="s">
        <v>114</v>
      </c>
      <c r="AD35" s="27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176</v>
      </c>
      <c r="AM35" s="48"/>
      <c r="AN35" s="36" t="s">
        <v>177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113</v>
      </c>
      <c r="J36" s="259"/>
      <c r="K36" s="263" t="s">
        <v>156</v>
      </c>
      <c r="L36" s="259"/>
      <c r="M36" s="259"/>
      <c r="N36" s="259"/>
      <c r="O36" s="264"/>
      <c r="P36" s="263" t="s">
        <v>165</v>
      </c>
      <c r="Q36" s="259"/>
      <c r="R36" s="264"/>
      <c r="S36" s="266" t="s">
        <v>166</v>
      </c>
      <c r="T36" s="267"/>
      <c r="U36" s="267"/>
      <c r="V36" s="267"/>
      <c r="W36" s="268"/>
      <c r="X36" s="278" t="s">
        <v>166</v>
      </c>
      <c r="Y36" s="279"/>
      <c r="Z36" s="279"/>
      <c r="AA36" s="279"/>
      <c r="AB36" s="280"/>
      <c r="AC36" s="278" t="s">
        <v>114</v>
      </c>
      <c r="AD36" s="27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176</v>
      </c>
      <c r="AM36" s="48"/>
      <c r="AN36" s="36" t="s">
        <v>177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 t="s">
        <v>170</v>
      </c>
      <c r="E37" s="259"/>
      <c r="F37" s="259"/>
      <c r="G37" s="259"/>
      <c r="H37" s="259"/>
      <c r="I37" s="259" t="s">
        <v>113</v>
      </c>
      <c r="J37" s="264"/>
      <c r="K37" s="263" t="s">
        <v>156</v>
      </c>
      <c r="L37" s="259"/>
      <c r="M37" s="259"/>
      <c r="N37" s="259"/>
      <c r="O37" s="264"/>
      <c r="P37" s="263" t="s">
        <v>165</v>
      </c>
      <c r="Q37" s="259"/>
      <c r="R37" s="264"/>
      <c r="S37" s="266" t="s">
        <v>166</v>
      </c>
      <c r="T37" s="267"/>
      <c r="U37" s="267"/>
      <c r="V37" s="267"/>
      <c r="W37" s="268"/>
      <c r="X37" s="278" t="s">
        <v>166</v>
      </c>
      <c r="Y37" s="279"/>
      <c r="Z37" s="279"/>
      <c r="AA37" s="279"/>
      <c r="AB37" s="280"/>
      <c r="AC37" s="278" t="s">
        <v>114</v>
      </c>
      <c r="AD37" s="279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176</v>
      </c>
      <c r="AM37" s="48"/>
      <c r="AN37" s="36" t="s">
        <v>177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 t="s">
        <v>174</v>
      </c>
      <c r="E38" s="259"/>
      <c r="F38" s="259"/>
      <c r="G38" s="259"/>
      <c r="H38" s="259"/>
      <c r="I38" s="259" t="s">
        <v>113</v>
      </c>
      <c r="J38" s="259"/>
      <c r="K38" s="263"/>
      <c r="L38" s="259"/>
      <c r="M38" s="259"/>
      <c r="N38" s="259"/>
      <c r="O38" s="264"/>
      <c r="P38" s="269" t="s">
        <v>165</v>
      </c>
      <c r="Q38" s="269"/>
      <c r="R38" s="270"/>
      <c r="S38" s="271" t="s">
        <v>166</v>
      </c>
      <c r="T38" s="269"/>
      <c r="U38" s="269"/>
      <c r="V38" s="269"/>
      <c r="W38" s="270"/>
      <c r="X38" s="271" t="s">
        <v>166</v>
      </c>
      <c r="Y38" s="269"/>
      <c r="Z38" s="269"/>
      <c r="AA38" s="269"/>
      <c r="AB38" s="270"/>
      <c r="AC38" s="283" t="s">
        <v>114</v>
      </c>
      <c r="AD38" s="284"/>
      <c r="AE38" s="88">
        <v>6</v>
      </c>
      <c r="AF38" s="85" t="s">
        <v>115</v>
      </c>
      <c r="AG38" s="4">
        <v>7</v>
      </c>
      <c r="AH38" s="86" t="s">
        <v>112</v>
      </c>
      <c r="AI38" s="88">
        <v>27</v>
      </c>
      <c r="AJ38" s="83" t="s">
        <v>111</v>
      </c>
      <c r="AK38" s="35"/>
      <c r="AL38" s="48" t="s">
        <v>176</v>
      </c>
      <c r="AM38" s="48"/>
      <c r="AN38" s="36" t="s">
        <v>177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113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114</v>
      </c>
      <c r="AD39" s="279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35</v>
      </c>
      <c r="Q3" s="315"/>
      <c r="R3" s="315"/>
      <c r="S3" s="317" t="s">
        <v>78</v>
      </c>
      <c r="T3" s="317" t="str">
        <f>曜日!D7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179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 t="s">
        <v>143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142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143</v>
      </c>
      <c r="AI5" s="349"/>
      <c r="AJ5" s="349"/>
      <c r="AK5" s="349"/>
      <c r="AL5" s="349" t="s">
        <v>136</v>
      </c>
      <c r="AM5" s="349"/>
      <c r="AN5" s="349"/>
      <c r="AO5" s="353"/>
      <c r="AP5" s="360" t="s">
        <v>143</v>
      </c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 t="s">
        <v>143</v>
      </c>
      <c r="Q6" s="117"/>
      <c r="R6" s="117"/>
      <c r="S6" s="117"/>
      <c r="T6" s="117" t="s">
        <v>132</v>
      </c>
      <c r="U6" s="117"/>
      <c r="V6" s="117"/>
      <c r="W6" s="117"/>
      <c r="X6" s="118"/>
      <c r="Y6" s="120" t="s">
        <v>143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2</v>
      </c>
      <c r="L10" s="125"/>
      <c r="M10" s="125"/>
      <c r="N10" s="125">
        <v>1</v>
      </c>
      <c r="O10" s="125"/>
      <c r="P10" s="125"/>
      <c r="Q10" s="126">
        <v>7</v>
      </c>
      <c r="R10" s="126"/>
      <c r="S10" s="126"/>
      <c r="T10" s="126">
        <v>7</v>
      </c>
      <c r="U10" s="126"/>
      <c r="V10" s="126"/>
      <c r="W10" s="126">
        <v>22</v>
      </c>
      <c r="X10" s="126"/>
      <c r="Y10" s="126"/>
      <c r="Z10" s="126">
        <v>12</v>
      </c>
      <c r="AA10" s="126"/>
      <c r="AB10" s="126"/>
      <c r="AC10" s="126">
        <v>2</v>
      </c>
      <c r="AD10" s="126"/>
      <c r="AE10" s="126"/>
      <c r="AF10" s="126">
        <v>1</v>
      </c>
      <c r="AG10" s="126"/>
      <c r="AH10" s="126"/>
      <c r="AI10" s="126">
        <f>K10+Q10+W10+AC10</f>
        <v>33</v>
      </c>
      <c r="AJ10" s="126"/>
      <c r="AK10" s="126"/>
      <c r="AL10" s="126">
        <f>N10+T10+Z10+AF10</f>
        <v>21</v>
      </c>
      <c r="AM10" s="126"/>
      <c r="AN10" s="126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19</v>
      </c>
      <c r="O11" s="125"/>
      <c r="P11" s="125"/>
      <c r="Q11" s="126">
        <v>8</v>
      </c>
      <c r="R11" s="126"/>
      <c r="S11" s="126"/>
      <c r="T11" s="126">
        <v>24</v>
      </c>
      <c r="U11" s="126"/>
      <c r="V11" s="126"/>
      <c r="W11" s="126">
        <v>0</v>
      </c>
      <c r="X11" s="126"/>
      <c r="Y11" s="126"/>
      <c r="Z11" s="126">
        <v>1</v>
      </c>
      <c r="AA11" s="126"/>
      <c r="AB11" s="126"/>
      <c r="AC11" s="126">
        <v>17</v>
      </c>
      <c r="AD11" s="126"/>
      <c r="AE11" s="126"/>
      <c r="AF11" s="126">
        <v>39</v>
      </c>
      <c r="AG11" s="126"/>
      <c r="AH11" s="126"/>
      <c r="AI11" s="126">
        <f>K11+Q11+W11+AC11</f>
        <v>47</v>
      </c>
      <c r="AJ11" s="126"/>
      <c r="AK11" s="126"/>
      <c r="AL11" s="126">
        <f>N11+T11+Z11+AF11</f>
        <v>83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2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2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26</v>
      </c>
      <c r="L13" s="126"/>
      <c r="M13" s="126"/>
      <c r="N13" s="126">
        <f>SUM(N10:P12)</f>
        <v>20</v>
      </c>
      <c r="O13" s="126"/>
      <c r="P13" s="126"/>
      <c r="Q13" s="126">
        <f>SUM(Q10:S12)</f>
        <v>15</v>
      </c>
      <c r="R13" s="126"/>
      <c r="S13" s="126"/>
      <c r="T13" s="126">
        <f>SUM(T10:V12)</f>
        <v>31</v>
      </c>
      <c r="U13" s="126"/>
      <c r="V13" s="126"/>
      <c r="W13" s="126">
        <f>SUM(W10:Y12)</f>
        <v>22</v>
      </c>
      <c r="X13" s="126"/>
      <c r="Y13" s="126"/>
      <c r="Z13" s="126">
        <f>SUM(Z10:AB12)</f>
        <v>13</v>
      </c>
      <c r="AA13" s="126"/>
      <c r="AB13" s="126"/>
      <c r="AC13" s="126">
        <f>SUM(AC10:AE12)</f>
        <v>19</v>
      </c>
      <c r="AD13" s="126"/>
      <c r="AE13" s="126"/>
      <c r="AF13" s="126">
        <f>SUM(AF10:AH12)</f>
        <v>40</v>
      </c>
      <c r="AG13" s="126"/>
      <c r="AH13" s="126"/>
      <c r="AI13" s="126">
        <f>SUM(K13+Q13+W13+AC13)</f>
        <v>82</v>
      </c>
      <c r="AJ13" s="126"/>
      <c r="AK13" s="126"/>
      <c r="AL13" s="126">
        <f>SUM(N13+T13+Z13+AF13)</f>
        <v>104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46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180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150</v>
      </c>
      <c r="O21" s="298"/>
      <c r="P21" s="298"/>
      <c r="Q21" s="298"/>
      <c r="R21" s="298"/>
      <c r="S21" s="299"/>
      <c r="T21" s="260" t="s">
        <v>181</v>
      </c>
      <c r="U21" s="261"/>
      <c r="V21" s="261"/>
      <c r="W21" s="261"/>
      <c r="X21" s="262"/>
      <c r="Y21" s="300"/>
      <c r="Z21" s="301"/>
      <c r="AA21" s="301"/>
      <c r="AB21" s="301"/>
      <c r="AC21" s="302"/>
      <c r="AD21" s="297" t="s">
        <v>182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 t="s">
        <v>183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150</v>
      </c>
      <c r="O26" s="298"/>
      <c r="P26" s="298"/>
      <c r="Q26" s="298"/>
      <c r="R26" s="298"/>
      <c r="S26" s="299"/>
      <c r="T26" s="300" t="s">
        <v>158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184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 t="s">
        <v>161</v>
      </c>
      <c r="E32" s="139"/>
      <c r="F32" s="139"/>
      <c r="G32" s="139"/>
      <c r="H32" s="139"/>
      <c r="I32" s="298" t="s">
        <v>113</v>
      </c>
      <c r="J32" s="298"/>
      <c r="K32" s="260" t="s">
        <v>162</v>
      </c>
      <c r="L32" s="261"/>
      <c r="M32" s="261"/>
      <c r="N32" s="261"/>
      <c r="O32" s="262"/>
      <c r="P32" s="298" t="s">
        <v>152</v>
      </c>
      <c r="Q32" s="298"/>
      <c r="R32" s="298"/>
      <c r="S32" s="388" t="s">
        <v>163</v>
      </c>
      <c r="T32" s="389"/>
      <c r="U32" s="389"/>
      <c r="V32" s="389"/>
      <c r="W32" s="390"/>
      <c r="X32" s="391" t="s">
        <v>163</v>
      </c>
      <c r="Y32" s="392"/>
      <c r="Z32" s="392"/>
      <c r="AA32" s="392"/>
      <c r="AB32" s="393"/>
      <c r="AC32" s="409" t="s">
        <v>114</v>
      </c>
      <c r="AD32" s="41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2" t="s">
        <v>111</v>
      </c>
      <c r="AK32" s="40"/>
      <c r="AL32" s="101" t="s">
        <v>176</v>
      </c>
      <c r="AM32" s="101"/>
      <c r="AN32" s="38" t="s">
        <v>177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 t="s">
        <v>164</v>
      </c>
      <c r="E33" s="259"/>
      <c r="F33" s="259"/>
      <c r="G33" s="259"/>
      <c r="H33" s="259"/>
      <c r="I33" s="259" t="s">
        <v>113</v>
      </c>
      <c r="J33" s="259"/>
      <c r="K33" s="263" t="s">
        <v>148</v>
      </c>
      <c r="L33" s="259"/>
      <c r="M33" s="259"/>
      <c r="N33" s="259"/>
      <c r="O33" s="264"/>
      <c r="P33" s="259" t="s">
        <v>165</v>
      </c>
      <c r="Q33" s="259"/>
      <c r="R33" s="259"/>
      <c r="S33" s="263" t="s">
        <v>166</v>
      </c>
      <c r="T33" s="259"/>
      <c r="U33" s="259"/>
      <c r="V33" s="259"/>
      <c r="W33" s="264"/>
      <c r="X33" s="283" t="s">
        <v>166</v>
      </c>
      <c r="Y33" s="284"/>
      <c r="Z33" s="284"/>
      <c r="AA33" s="284"/>
      <c r="AB33" s="394"/>
      <c r="AC33" s="283" t="s">
        <v>114</v>
      </c>
      <c r="AD33" s="28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100" t="s">
        <v>176</v>
      </c>
      <c r="AM33" s="100"/>
      <c r="AN33" s="36" t="s">
        <v>177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 t="s">
        <v>167</v>
      </c>
      <c r="E34" s="259"/>
      <c r="F34" s="259"/>
      <c r="G34" s="259"/>
      <c r="H34" s="259"/>
      <c r="I34" s="259" t="s">
        <v>113</v>
      </c>
      <c r="J34" s="259"/>
      <c r="K34" s="263" t="s">
        <v>162</v>
      </c>
      <c r="L34" s="259"/>
      <c r="M34" s="259"/>
      <c r="N34" s="259"/>
      <c r="O34" s="264"/>
      <c r="P34" s="259" t="s">
        <v>165</v>
      </c>
      <c r="Q34" s="259"/>
      <c r="R34" s="259"/>
      <c r="S34" s="266" t="s">
        <v>163</v>
      </c>
      <c r="T34" s="267"/>
      <c r="U34" s="267"/>
      <c r="V34" s="267"/>
      <c r="W34" s="268"/>
      <c r="X34" s="278" t="s">
        <v>163</v>
      </c>
      <c r="Y34" s="279"/>
      <c r="Z34" s="279"/>
      <c r="AA34" s="279"/>
      <c r="AB34" s="280"/>
      <c r="AC34" s="281" t="s">
        <v>114</v>
      </c>
      <c r="AD34" s="28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8" t="s">
        <v>111</v>
      </c>
      <c r="AK34" s="35"/>
      <c r="AL34" s="100" t="s">
        <v>176</v>
      </c>
      <c r="AM34" s="100"/>
      <c r="AN34" s="36" t="s">
        <v>177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 t="s">
        <v>168</v>
      </c>
      <c r="E35" s="259"/>
      <c r="F35" s="259"/>
      <c r="G35" s="259"/>
      <c r="H35" s="259"/>
      <c r="I35" s="259" t="s">
        <v>113</v>
      </c>
      <c r="J35" s="259"/>
      <c r="K35" s="263" t="s">
        <v>156</v>
      </c>
      <c r="L35" s="259"/>
      <c r="M35" s="259"/>
      <c r="N35" s="259"/>
      <c r="O35" s="264"/>
      <c r="P35" s="259" t="s">
        <v>165</v>
      </c>
      <c r="Q35" s="259"/>
      <c r="R35" s="259"/>
      <c r="S35" s="266" t="s">
        <v>163</v>
      </c>
      <c r="T35" s="267"/>
      <c r="U35" s="267"/>
      <c r="V35" s="267"/>
      <c r="W35" s="268"/>
      <c r="X35" s="278" t="s">
        <v>163</v>
      </c>
      <c r="Y35" s="279"/>
      <c r="Z35" s="279"/>
      <c r="AA35" s="279"/>
      <c r="AB35" s="280"/>
      <c r="AC35" s="278" t="s">
        <v>114</v>
      </c>
      <c r="AD35" s="27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7" t="s">
        <v>111</v>
      </c>
      <c r="AK35" s="35"/>
      <c r="AL35" s="100" t="s">
        <v>176</v>
      </c>
      <c r="AM35" s="100"/>
      <c r="AN35" s="36" t="s">
        <v>177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113</v>
      </c>
      <c r="J36" s="259"/>
      <c r="K36" s="263" t="s">
        <v>156</v>
      </c>
      <c r="L36" s="259"/>
      <c r="M36" s="259"/>
      <c r="N36" s="259"/>
      <c r="O36" s="264"/>
      <c r="P36" s="263" t="s">
        <v>165</v>
      </c>
      <c r="Q36" s="259"/>
      <c r="R36" s="264"/>
      <c r="S36" s="266" t="s">
        <v>166</v>
      </c>
      <c r="T36" s="267"/>
      <c r="U36" s="267"/>
      <c r="V36" s="267"/>
      <c r="W36" s="268"/>
      <c r="X36" s="278" t="s">
        <v>166</v>
      </c>
      <c r="Y36" s="279"/>
      <c r="Z36" s="279"/>
      <c r="AA36" s="279"/>
      <c r="AB36" s="280"/>
      <c r="AC36" s="278" t="s">
        <v>114</v>
      </c>
      <c r="AD36" s="27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7" t="s">
        <v>111</v>
      </c>
      <c r="AK36" s="35"/>
      <c r="AL36" s="100" t="s">
        <v>176</v>
      </c>
      <c r="AM36" s="100"/>
      <c r="AN36" s="36" t="s">
        <v>177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 t="s">
        <v>174</v>
      </c>
      <c r="E37" s="259"/>
      <c r="F37" s="259"/>
      <c r="G37" s="259"/>
      <c r="H37" s="259"/>
      <c r="I37" s="259" t="s">
        <v>113</v>
      </c>
      <c r="J37" s="259"/>
      <c r="K37" s="263"/>
      <c r="L37" s="259"/>
      <c r="M37" s="259"/>
      <c r="N37" s="259"/>
      <c r="O37" s="264"/>
      <c r="P37" s="269" t="s">
        <v>165</v>
      </c>
      <c r="Q37" s="269"/>
      <c r="R37" s="270"/>
      <c r="S37" s="271" t="s">
        <v>166</v>
      </c>
      <c r="T37" s="269"/>
      <c r="U37" s="269"/>
      <c r="V37" s="269"/>
      <c r="W37" s="270"/>
      <c r="X37" s="271" t="s">
        <v>166</v>
      </c>
      <c r="Y37" s="269"/>
      <c r="Z37" s="269"/>
      <c r="AA37" s="269"/>
      <c r="AB37" s="270"/>
      <c r="AC37" s="283" t="s">
        <v>114</v>
      </c>
      <c r="AD37" s="284"/>
      <c r="AE37" s="88">
        <v>6</v>
      </c>
      <c r="AF37" s="85" t="s">
        <v>115</v>
      </c>
      <c r="AG37" s="4">
        <v>7</v>
      </c>
      <c r="AH37" s="86" t="s">
        <v>112</v>
      </c>
      <c r="AI37" s="88">
        <v>27</v>
      </c>
      <c r="AJ37" s="106" t="s">
        <v>111</v>
      </c>
      <c r="AK37" s="35"/>
      <c r="AL37" s="100" t="s">
        <v>176</v>
      </c>
      <c r="AM37" s="100"/>
      <c r="AN37" s="36" t="s">
        <v>177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113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114</v>
      </c>
      <c r="AD38" s="284"/>
      <c r="AE38" s="88"/>
      <c r="AF38" s="85" t="s">
        <v>115</v>
      </c>
      <c r="AG38" s="4"/>
      <c r="AH38" s="86" t="s">
        <v>112</v>
      </c>
      <c r="AI38" s="88"/>
      <c r="AJ38" s="99" t="s">
        <v>111</v>
      </c>
      <c r="AK38" s="35"/>
      <c r="AL38" s="100" t="s">
        <v>176</v>
      </c>
      <c r="AM38" s="100"/>
      <c r="AN38" s="36" t="s">
        <v>177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36</v>
      </c>
      <c r="Q3" s="315"/>
      <c r="R3" s="315"/>
      <c r="S3" s="317" t="s">
        <v>78</v>
      </c>
      <c r="T3" s="317" t="str">
        <f>曜日!D8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179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 t="s">
        <v>143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143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143</v>
      </c>
      <c r="AI5" s="349"/>
      <c r="AJ5" s="349"/>
      <c r="AK5" s="349"/>
      <c r="AL5" s="349" t="s">
        <v>136</v>
      </c>
      <c r="AM5" s="349"/>
      <c r="AN5" s="349"/>
      <c r="AO5" s="353"/>
      <c r="AP5" s="360" t="s">
        <v>143</v>
      </c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 t="s">
        <v>143</v>
      </c>
      <c r="Q6" s="117"/>
      <c r="R6" s="117"/>
      <c r="S6" s="117"/>
      <c r="T6" s="117" t="s">
        <v>132</v>
      </c>
      <c r="U6" s="117"/>
      <c r="V6" s="117"/>
      <c r="W6" s="117"/>
      <c r="X6" s="118"/>
      <c r="Y6" s="120" t="s">
        <v>143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2</v>
      </c>
      <c r="L10" s="125"/>
      <c r="M10" s="125"/>
      <c r="N10" s="125">
        <v>1</v>
      </c>
      <c r="O10" s="125"/>
      <c r="P10" s="125"/>
      <c r="Q10" s="126">
        <v>7</v>
      </c>
      <c r="R10" s="126"/>
      <c r="S10" s="126"/>
      <c r="T10" s="126">
        <v>7</v>
      </c>
      <c r="U10" s="126"/>
      <c r="V10" s="126"/>
      <c r="W10" s="126">
        <v>22</v>
      </c>
      <c r="X10" s="126"/>
      <c r="Y10" s="126"/>
      <c r="Z10" s="126">
        <v>12</v>
      </c>
      <c r="AA10" s="126"/>
      <c r="AB10" s="126"/>
      <c r="AC10" s="126">
        <v>2</v>
      </c>
      <c r="AD10" s="126"/>
      <c r="AE10" s="126"/>
      <c r="AF10" s="126">
        <v>1</v>
      </c>
      <c r="AG10" s="126"/>
      <c r="AH10" s="126"/>
      <c r="AI10" s="126">
        <f>K10+Q10+W10+AC10</f>
        <v>33</v>
      </c>
      <c r="AJ10" s="126"/>
      <c r="AK10" s="126"/>
      <c r="AL10" s="126">
        <f>N10+T10+Z10+AF10</f>
        <v>21</v>
      </c>
      <c r="AM10" s="126"/>
      <c r="AN10" s="126"/>
      <c r="AO10" s="356">
        <f>AI14</f>
        <v>186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20</v>
      </c>
      <c r="O11" s="125"/>
      <c r="P11" s="125"/>
      <c r="Q11" s="126">
        <v>8</v>
      </c>
      <c r="R11" s="126"/>
      <c r="S11" s="126"/>
      <c r="T11" s="126">
        <v>23</v>
      </c>
      <c r="U11" s="126"/>
      <c r="V11" s="126"/>
      <c r="W11" s="126">
        <v>0</v>
      </c>
      <c r="X11" s="126"/>
      <c r="Y11" s="126"/>
      <c r="Z11" s="126">
        <v>1</v>
      </c>
      <c r="AA11" s="126"/>
      <c r="AB11" s="126"/>
      <c r="AC11" s="126">
        <v>18</v>
      </c>
      <c r="AD11" s="126"/>
      <c r="AE11" s="126"/>
      <c r="AF11" s="126">
        <v>39</v>
      </c>
      <c r="AG11" s="126"/>
      <c r="AH11" s="126"/>
      <c r="AI11" s="126">
        <f>K11+Q11+W11+AC11</f>
        <v>47</v>
      </c>
      <c r="AJ11" s="126"/>
      <c r="AK11" s="126"/>
      <c r="AL11" s="126">
        <f>N11+T11+Z11+AF11</f>
        <v>83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2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2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25</v>
      </c>
      <c r="L13" s="126"/>
      <c r="M13" s="126"/>
      <c r="N13" s="126">
        <f>SUM(N10:P12)</f>
        <v>21</v>
      </c>
      <c r="O13" s="126"/>
      <c r="P13" s="126"/>
      <c r="Q13" s="126">
        <f>SUM(Q10:S12)</f>
        <v>15</v>
      </c>
      <c r="R13" s="126"/>
      <c r="S13" s="126"/>
      <c r="T13" s="126">
        <f>SUM(T10:V12)</f>
        <v>30</v>
      </c>
      <c r="U13" s="126"/>
      <c r="V13" s="126"/>
      <c r="W13" s="126">
        <f>SUM(W10:Y12)</f>
        <v>22</v>
      </c>
      <c r="X13" s="126"/>
      <c r="Y13" s="126"/>
      <c r="Z13" s="126">
        <f>SUM(Z10:AB12)</f>
        <v>13</v>
      </c>
      <c r="AA13" s="126"/>
      <c r="AB13" s="126"/>
      <c r="AC13" s="126">
        <f>SUM(AC10:AE12)</f>
        <v>20</v>
      </c>
      <c r="AD13" s="126"/>
      <c r="AE13" s="126"/>
      <c r="AF13" s="126">
        <f>SUM(AF10:AH12)</f>
        <v>40</v>
      </c>
      <c r="AG13" s="126"/>
      <c r="AH13" s="126"/>
      <c r="AI13" s="126">
        <f>SUM(K13+Q13+W13+AC13)</f>
        <v>82</v>
      </c>
      <c r="AJ13" s="126"/>
      <c r="AK13" s="126"/>
      <c r="AL13" s="126">
        <f>SUM(N13+T13+Z13+AF13)</f>
        <v>104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46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 t="s">
        <v>185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150</v>
      </c>
      <c r="O26" s="298"/>
      <c r="P26" s="298"/>
      <c r="Q26" s="298"/>
      <c r="R26" s="298"/>
      <c r="S26" s="299"/>
      <c r="T26" s="300" t="s">
        <v>187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186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 t="s">
        <v>188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150</v>
      </c>
      <c r="O27" s="259"/>
      <c r="P27" s="259"/>
      <c r="Q27" s="259"/>
      <c r="R27" s="259"/>
      <c r="S27" s="264"/>
      <c r="T27" s="263" t="s">
        <v>189</v>
      </c>
      <c r="U27" s="259"/>
      <c r="V27" s="259"/>
      <c r="W27" s="259"/>
      <c r="X27" s="264"/>
      <c r="Y27" s="341"/>
      <c r="Z27" s="342"/>
      <c r="AA27" s="342"/>
      <c r="AB27" s="342"/>
      <c r="AC27" s="343"/>
      <c r="AD27" s="263" t="s">
        <v>190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 t="s">
        <v>161</v>
      </c>
      <c r="E32" s="139"/>
      <c r="F32" s="139"/>
      <c r="G32" s="139"/>
      <c r="H32" s="139"/>
      <c r="I32" s="298" t="s">
        <v>113</v>
      </c>
      <c r="J32" s="298"/>
      <c r="K32" s="260" t="s">
        <v>162</v>
      </c>
      <c r="L32" s="261"/>
      <c r="M32" s="261"/>
      <c r="N32" s="261"/>
      <c r="O32" s="262"/>
      <c r="P32" s="298" t="s">
        <v>152</v>
      </c>
      <c r="Q32" s="298"/>
      <c r="R32" s="298"/>
      <c r="S32" s="388" t="s">
        <v>163</v>
      </c>
      <c r="T32" s="389"/>
      <c r="U32" s="389"/>
      <c r="V32" s="389"/>
      <c r="W32" s="390"/>
      <c r="X32" s="391" t="s">
        <v>163</v>
      </c>
      <c r="Y32" s="392"/>
      <c r="Z32" s="392"/>
      <c r="AA32" s="392"/>
      <c r="AB32" s="393"/>
      <c r="AC32" s="409" t="s">
        <v>114</v>
      </c>
      <c r="AD32" s="41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5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 t="s">
        <v>164</v>
      </c>
      <c r="E33" s="259"/>
      <c r="F33" s="259"/>
      <c r="G33" s="259"/>
      <c r="H33" s="259"/>
      <c r="I33" s="259" t="s">
        <v>113</v>
      </c>
      <c r="J33" s="259"/>
      <c r="K33" s="263" t="s">
        <v>148</v>
      </c>
      <c r="L33" s="259"/>
      <c r="M33" s="259"/>
      <c r="N33" s="259"/>
      <c r="O33" s="264"/>
      <c r="P33" s="259" t="s">
        <v>165</v>
      </c>
      <c r="Q33" s="259"/>
      <c r="R33" s="259"/>
      <c r="S33" s="263" t="s">
        <v>166</v>
      </c>
      <c r="T33" s="259"/>
      <c r="U33" s="259"/>
      <c r="V33" s="259"/>
      <c r="W33" s="264"/>
      <c r="X33" s="283" t="s">
        <v>166</v>
      </c>
      <c r="Y33" s="284"/>
      <c r="Z33" s="284"/>
      <c r="AA33" s="284"/>
      <c r="AB33" s="394"/>
      <c r="AC33" s="283" t="s">
        <v>114</v>
      </c>
      <c r="AD33" s="28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 t="s">
        <v>167</v>
      </c>
      <c r="E34" s="259"/>
      <c r="F34" s="259"/>
      <c r="G34" s="259"/>
      <c r="H34" s="259"/>
      <c r="I34" s="259" t="s">
        <v>113</v>
      </c>
      <c r="J34" s="259"/>
      <c r="K34" s="263" t="s">
        <v>162</v>
      </c>
      <c r="L34" s="259"/>
      <c r="M34" s="259"/>
      <c r="N34" s="259"/>
      <c r="O34" s="264"/>
      <c r="P34" s="259" t="s">
        <v>165</v>
      </c>
      <c r="Q34" s="259"/>
      <c r="R34" s="259"/>
      <c r="S34" s="266" t="s">
        <v>163</v>
      </c>
      <c r="T34" s="267"/>
      <c r="U34" s="267"/>
      <c r="V34" s="267"/>
      <c r="W34" s="268"/>
      <c r="X34" s="278" t="s">
        <v>163</v>
      </c>
      <c r="Y34" s="279"/>
      <c r="Z34" s="279"/>
      <c r="AA34" s="279"/>
      <c r="AB34" s="280"/>
      <c r="AC34" s="281" t="s">
        <v>114</v>
      </c>
      <c r="AD34" s="28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4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 t="s">
        <v>168</v>
      </c>
      <c r="E35" s="259"/>
      <c r="F35" s="259"/>
      <c r="G35" s="259"/>
      <c r="H35" s="259"/>
      <c r="I35" s="259" t="s">
        <v>113</v>
      </c>
      <c r="J35" s="259"/>
      <c r="K35" s="263" t="s">
        <v>156</v>
      </c>
      <c r="L35" s="259"/>
      <c r="M35" s="259"/>
      <c r="N35" s="259"/>
      <c r="O35" s="264"/>
      <c r="P35" s="259" t="s">
        <v>165</v>
      </c>
      <c r="Q35" s="259"/>
      <c r="R35" s="259"/>
      <c r="S35" s="266" t="s">
        <v>163</v>
      </c>
      <c r="T35" s="267"/>
      <c r="U35" s="267"/>
      <c r="V35" s="267"/>
      <c r="W35" s="268"/>
      <c r="X35" s="278" t="s">
        <v>163</v>
      </c>
      <c r="Y35" s="279"/>
      <c r="Z35" s="279"/>
      <c r="AA35" s="279"/>
      <c r="AB35" s="280"/>
      <c r="AC35" s="278" t="s">
        <v>114</v>
      </c>
      <c r="AD35" s="27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113</v>
      </c>
      <c r="J36" s="259"/>
      <c r="K36" s="263" t="s">
        <v>156</v>
      </c>
      <c r="L36" s="259"/>
      <c r="M36" s="259"/>
      <c r="N36" s="259"/>
      <c r="O36" s="264"/>
      <c r="P36" s="263" t="s">
        <v>165</v>
      </c>
      <c r="Q36" s="259"/>
      <c r="R36" s="264"/>
      <c r="S36" s="266" t="s">
        <v>166</v>
      </c>
      <c r="T36" s="267"/>
      <c r="U36" s="267"/>
      <c r="V36" s="267"/>
      <c r="W36" s="268"/>
      <c r="X36" s="278" t="s">
        <v>166</v>
      </c>
      <c r="Y36" s="279"/>
      <c r="Z36" s="279"/>
      <c r="AA36" s="279"/>
      <c r="AB36" s="280"/>
      <c r="AC36" s="278" t="s">
        <v>114</v>
      </c>
      <c r="AD36" s="27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 t="s">
        <v>174</v>
      </c>
      <c r="E37" s="259"/>
      <c r="F37" s="259"/>
      <c r="G37" s="259"/>
      <c r="H37" s="259"/>
      <c r="I37" s="259" t="s">
        <v>113</v>
      </c>
      <c r="J37" s="259"/>
      <c r="K37" s="263" t="s">
        <v>181</v>
      </c>
      <c r="L37" s="259"/>
      <c r="M37" s="259"/>
      <c r="N37" s="259"/>
      <c r="O37" s="264"/>
      <c r="P37" s="269" t="s">
        <v>165</v>
      </c>
      <c r="Q37" s="269"/>
      <c r="R37" s="270"/>
      <c r="S37" s="271" t="s">
        <v>166</v>
      </c>
      <c r="T37" s="269"/>
      <c r="U37" s="269"/>
      <c r="V37" s="269"/>
      <c r="W37" s="270"/>
      <c r="X37" s="271" t="s">
        <v>166</v>
      </c>
      <c r="Y37" s="269"/>
      <c r="Z37" s="269"/>
      <c r="AA37" s="269"/>
      <c r="AB37" s="270"/>
      <c r="AC37" s="283" t="s">
        <v>114</v>
      </c>
      <c r="AD37" s="284"/>
      <c r="AE37" s="88">
        <v>6</v>
      </c>
      <c r="AF37" s="85" t="s">
        <v>115</v>
      </c>
      <c r="AG37" s="4">
        <v>7</v>
      </c>
      <c r="AH37" s="86" t="s">
        <v>112</v>
      </c>
      <c r="AI37" s="88">
        <v>27</v>
      </c>
      <c r="AJ37" s="103" t="s">
        <v>111</v>
      </c>
      <c r="AK37" s="35"/>
      <c r="AL37" s="48" t="s">
        <v>59</v>
      </c>
      <c r="AM37" s="48"/>
      <c r="AN37" s="36" t="s">
        <v>84</v>
      </c>
      <c r="AO37" s="420" t="s">
        <v>191</v>
      </c>
      <c r="AP37" s="420"/>
      <c r="AQ37" s="420"/>
      <c r="AR37" s="420"/>
      <c r="AS37" s="421"/>
      <c r="AW37" s="30"/>
    </row>
    <row r="38" spans="1:49" s="15" customFormat="1" ht="15">
      <c r="A38" s="218"/>
      <c r="B38" s="219"/>
      <c r="C38" s="220"/>
      <c r="D38" s="258" t="s">
        <v>174</v>
      </c>
      <c r="E38" s="259"/>
      <c r="F38" s="259"/>
      <c r="G38" s="259"/>
      <c r="H38" s="259"/>
      <c r="I38" s="259" t="s">
        <v>113</v>
      </c>
      <c r="J38" s="259"/>
      <c r="K38" s="263" t="s">
        <v>181</v>
      </c>
      <c r="L38" s="259"/>
      <c r="M38" s="259"/>
      <c r="N38" s="259"/>
      <c r="O38" s="264"/>
      <c r="P38" s="269" t="s">
        <v>165</v>
      </c>
      <c r="Q38" s="269"/>
      <c r="R38" s="270"/>
      <c r="S38" s="271" t="s">
        <v>166</v>
      </c>
      <c r="T38" s="269"/>
      <c r="U38" s="269"/>
      <c r="V38" s="269"/>
      <c r="W38" s="270"/>
      <c r="X38" s="271" t="s">
        <v>166</v>
      </c>
      <c r="Y38" s="269"/>
      <c r="Z38" s="269"/>
      <c r="AA38" s="269"/>
      <c r="AB38" s="270"/>
      <c r="AC38" s="283" t="s">
        <v>114</v>
      </c>
      <c r="AD38" s="284"/>
      <c r="AE38" s="88">
        <v>6</v>
      </c>
      <c r="AF38" s="85" t="s">
        <v>115</v>
      </c>
      <c r="AG38" s="69">
        <v>8</v>
      </c>
      <c r="AH38" s="86" t="s">
        <v>112</v>
      </c>
      <c r="AI38" s="88">
        <v>6</v>
      </c>
      <c r="AJ38" s="106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37</v>
      </c>
      <c r="Q3" s="315"/>
      <c r="R3" s="315"/>
      <c r="S3" s="317" t="s">
        <v>78</v>
      </c>
      <c r="T3" s="317" t="str">
        <f>曜日!D9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179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 t="s">
        <v>143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143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143</v>
      </c>
      <c r="AI5" s="349"/>
      <c r="AJ5" s="349"/>
      <c r="AK5" s="349"/>
      <c r="AL5" s="349" t="s">
        <v>136</v>
      </c>
      <c r="AM5" s="349"/>
      <c r="AN5" s="349"/>
      <c r="AO5" s="353"/>
      <c r="AP5" s="360" t="s">
        <v>143</v>
      </c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 t="s">
        <v>143</v>
      </c>
      <c r="Q6" s="117"/>
      <c r="R6" s="117"/>
      <c r="S6" s="117"/>
      <c r="T6" s="117" t="s">
        <v>132</v>
      </c>
      <c r="U6" s="117"/>
      <c r="V6" s="117"/>
      <c r="W6" s="117"/>
      <c r="X6" s="118"/>
      <c r="Y6" s="120" t="s">
        <v>143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2</v>
      </c>
      <c r="L10" s="125"/>
      <c r="M10" s="125"/>
      <c r="N10" s="125">
        <v>1</v>
      </c>
      <c r="O10" s="125"/>
      <c r="P10" s="125"/>
      <c r="Q10" s="126">
        <v>7</v>
      </c>
      <c r="R10" s="126"/>
      <c r="S10" s="126"/>
      <c r="T10" s="126">
        <v>7</v>
      </c>
      <c r="U10" s="126"/>
      <c r="V10" s="126"/>
      <c r="W10" s="126">
        <v>22</v>
      </c>
      <c r="X10" s="126"/>
      <c r="Y10" s="126"/>
      <c r="Z10" s="126">
        <v>12</v>
      </c>
      <c r="AA10" s="126"/>
      <c r="AB10" s="126"/>
      <c r="AC10" s="126">
        <v>2</v>
      </c>
      <c r="AD10" s="126"/>
      <c r="AE10" s="126"/>
      <c r="AF10" s="126">
        <v>1</v>
      </c>
      <c r="AG10" s="126"/>
      <c r="AH10" s="126"/>
      <c r="AI10" s="126">
        <f>K10+Q10+W10+AC10</f>
        <v>33</v>
      </c>
      <c r="AJ10" s="126"/>
      <c r="AK10" s="126"/>
      <c r="AL10" s="126">
        <f>N10+T10+Z10+AF10</f>
        <v>21</v>
      </c>
      <c r="AM10" s="126"/>
      <c r="AN10" s="126"/>
      <c r="AO10" s="356">
        <f>AI14</f>
        <v>189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24</v>
      </c>
      <c r="L11" s="125"/>
      <c r="M11" s="125"/>
      <c r="N11" s="125">
        <v>19</v>
      </c>
      <c r="O11" s="125"/>
      <c r="P11" s="125"/>
      <c r="Q11" s="126">
        <v>8</v>
      </c>
      <c r="R11" s="126"/>
      <c r="S11" s="126"/>
      <c r="T11" s="126">
        <v>24</v>
      </c>
      <c r="U11" s="126"/>
      <c r="V11" s="126"/>
      <c r="W11" s="126">
        <v>0</v>
      </c>
      <c r="X11" s="126"/>
      <c r="Y11" s="126"/>
      <c r="Z11" s="126">
        <v>1</v>
      </c>
      <c r="AA11" s="126"/>
      <c r="AB11" s="126"/>
      <c r="AC11" s="126">
        <v>18</v>
      </c>
      <c r="AD11" s="126"/>
      <c r="AE11" s="126"/>
      <c r="AF11" s="126">
        <v>39</v>
      </c>
      <c r="AG11" s="126"/>
      <c r="AH11" s="126"/>
      <c r="AI11" s="126">
        <f>K11+Q11+W11+AC11</f>
        <v>50</v>
      </c>
      <c r="AJ11" s="126"/>
      <c r="AK11" s="126"/>
      <c r="AL11" s="126">
        <f>N11+T11+Z11+AF11</f>
        <v>83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2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2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28</v>
      </c>
      <c r="L13" s="126"/>
      <c r="M13" s="126"/>
      <c r="N13" s="126">
        <f>SUM(N10:P12)</f>
        <v>20</v>
      </c>
      <c r="O13" s="126"/>
      <c r="P13" s="126"/>
      <c r="Q13" s="126">
        <f>SUM(Q10:S12)</f>
        <v>15</v>
      </c>
      <c r="R13" s="126"/>
      <c r="S13" s="126"/>
      <c r="T13" s="126">
        <f>SUM(T10:V12)</f>
        <v>31</v>
      </c>
      <c r="U13" s="126"/>
      <c r="V13" s="126"/>
      <c r="W13" s="126">
        <f>SUM(W10:Y12)</f>
        <v>22</v>
      </c>
      <c r="X13" s="126"/>
      <c r="Y13" s="126"/>
      <c r="Z13" s="126">
        <f>SUM(Z10:AB12)</f>
        <v>13</v>
      </c>
      <c r="AA13" s="126"/>
      <c r="AB13" s="126"/>
      <c r="AC13" s="126">
        <f>SUM(AC10:AE12)</f>
        <v>20</v>
      </c>
      <c r="AD13" s="126"/>
      <c r="AE13" s="126"/>
      <c r="AF13" s="126">
        <f>SUM(AF10:AH12)</f>
        <v>40</v>
      </c>
      <c r="AG13" s="126"/>
      <c r="AH13" s="126"/>
      <c r="AI13" s="126">
        <f>SUM(K13+Q13+W13+AC13)</f>
        <v>85</v>
      </c>
      <c r="AJ13" s="126"/>
      <c r="AK13" s="126"/>
      <c r="AL13" s="126">
        <f>SUM(N13+T13+Z13+AF13)</f>
        <v>104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48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195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150</v>
      </c>
      <c r="O16" s="298"/>
      <c r="P16" s="298"/>
      <c r="Q16" s="298"/>
      <c r="R16" s="298"/>
      <c r="S16" s="299"/>
      <c r="T16" s="300" t="s">
        <v>158</v>
      </c>
      <c r="U16" s="301"/>
      <c r="V16" s="301"/>
      <c r="W16" s="301"/>
      <c r="X16" s="302"/>
      <c r="Y16" s="300" t="s">
        <v>179</v>
      </c>
      <c r="Z16" s="301"/>
      <c r="AA16" s="301"/>
      <c r="AB16" s="301"/>
      <c r="AC16" s="302"/>
      <c r="AD16" s="297" t="s">
        <v>196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 t="s">
        <v>197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150</v>
      </c>
      <c r="O17" s="259"/>
      <c r="P17" s="259"/>
      <c r="Q17" s="259"/>
      <c r="R17" s="259"/>
      <c r="S17" s="264"/>
      <c r="T17" s="263" t="s">
        <v>187</v>
      </c>
      <c r="U17" s="259"/>
      <c r="V17" s="259"/>
      <c r="W17" s="259"/>
      <c r="X17" s="264"/>
      <c r="Y17" s="341" t="s">
        <v>198</v>
      </c>
      <c r="Z17" s="342"/>
      <c r="AA17" s="342"/>
      <c r="AB17" s="342"/>
      <c r="AC17" s="343"/>
      <c r="AD17" s="263" t="s">
        <v>152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 t="s">
        <v>199</v>
      </c>
      <c r="G18" s="259"/>
      <c r="H18" s="259"/>
      <c r="I18" s="259"/>
      <c r="J18" s="259"/>
      <c r="K18" s="259"/>
      <c r="L18" s="259" t="s">
        <v>79</v>
      </c>
      <c r="M18" s="264"/>
      <c r="N18" s="263" t="s">
        <v>150</v>
      </c>
      <c r="O18" s="259"/>
      <c r="P18" s="259"/>
      <c r="Q18" s="259"/>
      <c r="R18" s="259"/>
      <c r="S18" s="264"/>
      <c r="T18" s="263" t="s">
        <v>158</v>
      </c>
      <c r="U18" s="259"/>
      <c r="V18" s="259"/>
      <c r="W18" s="259"/>
      <c r="X18" s="264"/>
      <c r="Y18" s="263" t="s">
        <v>200</v>
      </c>
      <c r="Z18" s="259"/>
      <c r="AA18" s="259"/>
      <c r="AB18" s="259"/>
      <c r="AC18" s="264"/>
      <c r="AD18" s="263" t="s">
        <v>152</v>
      </c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 t="s">
        <v>193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150</v>
      </c>
      <c r="O26" s="298"/>
      <c r="P26" s="298"/>
      <c r="Q26" s="298"/>
      <c r="R26" s="298"/>
      <c r="S26" s="299"/>
      <c r="T26" s="300" t="s">
        <v>189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194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 t="s">
        <v>161</v>
      </c>
      <c r="E32" s="139"/>
      <c r="F32" s="139"/>
      <c r="G32" s="139"/>
      <c r="H32" s="139"/>
      <c r="I32" s="298" t="s">
        <v>113</v>
      </c>
      <c r="J32" s="298"/>
      <c r="K32" s="260" t="s">
        <v>162</v>
      </c>
      <c r="L32" s="261"/>
      <c r="M32" s="261"/>
      <c r="N32" s="261"/>
      <c r="O32" s="262"/>
      <c r="P32" s="298" t="s">
        <v>152</v>
      </c>
      <c r="Q32" s="298"/>
      <c r="R32" s="298"/>
      <c r="S32" s="388" t="s">
        <v>163</v>
      </c>
      <c r="T32" s="389"/>
      <c r="U32" s="389"/>
      <c r="V32" s="389"/>
      <c r="W32" s="390"/>
      <c r="X32" s="391" t="s">
        <v>163</v>
      </c>
      <c r="Y32" s="392"/>
      <c r="Z32" s="392"/>
      <c r="AA32" s="392"/>
      <c r="AB32" s="393"/>
      <c r="AC32" s="409" t="s">
        <v>114</v>
      </c>
      <c r="AD32" s="41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2" t="s">
        <v>111</v>
      </c>
      <c r="AK32" s="40"/>
      <c r="AL32" s="111" t="s">
        <v>59</v>
      </c>
      <c r="AM32" s="11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 t="s">
        <v>164</v>
      </c>
      <c r="E33" s="259"/>
      <c r="F33" s="259"/>
      <c r="G33" s="259"/>
      <c r="H33" s="259"/>
      <c r="I33" s="259" t="s">
        <v>113</v>
      </c>
      <c r="J33" s="259"/>
      <c r="K33" s="263" t="s">
        <v>148</v>
      </c>
      <c r="L33" s="259"/>
      <c r="M33" s="259"/>
      <c r="N33" s="259"/>
      <c r="O33" s="264"/>
      <c r="P33" s="259" t="s">
        <v>165</v>
      </c>
      <c r="Q33" s="259"/>
      <c r="R33" s="259"/>
      <c r="S33" s="263" t="s">
        <v>166</v>
      </c>
      <c r="T33" s="259"/>
      <c r="U33" s="259"/>
      <c r="V33" s="259"/>
      <c r="W33" s="264"/>
      <c r="X33" s="283" t="s">
        <v>166</v>
      </c>
      <c r="Y33" s="284"/>
      <c r="Z33" s="284"/>
      <c r="AA33" s="284"/>
      <c r="AB33" s="394"/>
      <c r="AC33" s="283" t="s">
        <v>114</v>
      </c>
      <c r="AD33" s="28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110" t="s">
        <v>59</v>
      </c>
      <c r="AM33" s="110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 t="s">
        <v>167</v>
      </c>
      <c r="E34" s="259"/>
      <c r="F34" s="259"/>
      <c r="G34" s="259"/>
      <c r="H34" s="259"/>
      <c r="I34" s="259" t="s">
        <v>113</v>
      </c>
      <c r="J34" s="259"/>
      <c r="K34" s="263" t="s">
        <v>162</v>
      </c>
      <c r="L34" s="259"/>
      <c r="M34" s="259"/>
      <c r="N34" s="259"/>
      <c r="O34" s="264"/>
      <c r="P34" s="259" t="s">
        <v>165</v>
      </c>
      <c r="Q34" s="259"/>
      <c r="R34" s="259"/>
      <c r="S34" s="266" t="s">
        <v>163</v>
      </c>
      <c r="T34" s="267"/>
      <c r="U34" s="267"/>
      <c r="V34" s="267"/>
      <c r="W34" s="268"/>
      <c r="X34" s="278" t="s">
        <v>163</v>
      </c>
      <c r="Y34" s="279"/>
      <c r="Z34" s="279"/>
      <c r="AA34" s="279"/>
      <c r="AB34" s="280"/>
      <c r="AC34" s="281" t="s">
        <v>114</v>
      </c>
      <c r="AD34" s="28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8" t="s">
        <v>111</v>
      </c>
      <c r="AK34" s="35"/>
      <c r="AL34" s="110" t="s">
        <v>59</v>
      </c>
      <c r="AM34" s="110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 t="s">
        <v>168</v>
      </c>
      <c r="E35" s="259"/>
      <c r="F35" s="259"/>
      <c r="G35" s="259"/>
      <c r="H35" s="259"/>
      <c r="I35" s="259" t="s">
        <v>113</v>
      </c>
      <c r="J35" s="259"/>
      <c r="K35" s="263" t="s">
        <v>156</v>
      </c>
      <c r="L35" s="259"/>
      <c r="M35" s="259"/>
      <c r="N35" s="259"/>
      <c r="O35" s="264"/>
      <c r="P35" s="259" t="s">
        <v>165</v>
      </c>
      <c r="Q35" s="259"/>
      <c r="R35" s="259"/>
      <c r="S35" s="266" t="s">
        <v>163</v>
      </c>
      <c r="T35" s="267"/>
      <c r="U35" s="267"/>
      <c r="V35" s="267"/>
      <c r="W35" s="268"/>
      <c r="X35" s="278" t="s">
        <v>163</v>
      </c>
      <c r="Y35" s="279"/>
      <c r="Z35" s="279"/>
      <c r="AA35" s="279"/>
      <c r="AB35" s="280"/>
      <c r="AC35" s="278" t="s">
        <v>114</v>
      </c>
      <c r="AD35" s="27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7" t="s">
        <v>111</v>
      </c>
      <c r="AK35" s="35"/>
      <c r="AL35" s="110" t="s">
        <v>59</v>
      </c>
      <c r="AM35" s="110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113</v>
      </c>
      <c r="J36" s="259"/>
      <c r="K36" s="263" t="s">
        <v>156</v>
      </c>
      <c r="L36" s="259"/>
      <c r="M36" s="259"/>
      <c r="N36" s="259"/>
      <c r="O36" s="264"/>
      <c r="P36" s="263" t="s">
        <v>165</v>
      </c>
      <c r="Q36" s="259"/>
      <c r="R36" s="264"/>
      <c r="S36" s="266" t="s">
        <v>166</v>
      </c>
      <c r="T36" s="267"/>
      <c r="U36" s="267"/>
      <c r="V36" s="267"/>
      <c r="W36" s="268"/>
      <c r="X36" s="278" t="s">
        <v>166</v>
      </c>
      <c r="Y36" s="279"/>
      <c r="Z36" s="279"/>
      <c r="AA36" s="279"/>
      <c r="AB36" s="280"/>
      <c r="AC36" s="278" t="s">
        <v>114</v>
      </c>
      <c r="AD36" s="27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7" t="s">
        <v>111</v>
      </c>
      <c r="AK36" s="35"/>
      <c r="AL36" s="110" t="s">
        <v>59</v>
      </c>
      <c r="AM36" s="110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 t="s">
        <v>174</v>
      </c>
      <c r="E37" s="259"/>
      <c r="F37" s="259"/>
      <c r="G37" s="259"/>
      <c r="H37" s="259"/>
      <c r="I37" s="259" t="s">
        <v>113</v>
      </c>
      <c r="J37" s="259"/>
      <c r="K37" s="263" t="s">
        <v>181</v>
      </c>
      <c r="L37" s="259"/>
      <c r="M37" s="259"/>
      <c r="N37" s="259"/>
      <c r="O37" s="264"/>
      <c r="P37" s="269" t="s">
        <v>165</v>
      </c>
      <c r="Q37" s="269"/>
      <c r="R37" s="270"/>
      <c r="S37" s="271" t="s">
        <v>166</v>
      </c>
      <c r="T37" s="269"/>
      <c r="U37" s="269"/>
      <c r="V37" s="269"/>
      <c r="W37" s="270"/>
      <c r="X37" s="271" t="s">
        <v>166</v>
      </c>
      <c r="Y37" s="269"/>
      <c r="Z37" s="269"/>
      <c r="AA37" s="269"/>
      <c r="AB37" s="270"/>
      <c r="AC37" s="283" t="s">
        <v>114</v>
      </c>
      <c r="AD37" s="284"/>
      <c r="AE37" s="88">
        <v>6</v>
      </c>
      <c r="AF37" s="85" t="s">
        <v>115</v>
      </c>
      <c r="AG37" s="4">
        <v>8</v>
      </c>
      <c r="AH37" s="86" t="s">
        <v>112</v>
      </c>
      <c r="AI37" s="88">
        <v>6</v>
      </c>
      <c r="AJ37" s="107" t="s">
        <v>111</v>
      </c>
      <c r="AK37" s="35"/>
      <c r="AL37" s="110" t="s">
        <v>59</v>
      </c>
      <c r="AM37" s="110"/>
      <c r="AN37" s="36" t="s">
        <v>84</v>
      </c>
      <c r="AO37" s="420" t="s">
        <v>192</v>
      </c>
      <c r="AP37" s="420"/>
      <c r="AQ37" s="420"/>
      <c r="AR37" s="420"/>
      <c r="AS37" s="421"/>
      <c r="AW37" s="30"/>
    </row>
    <row r="38" spans="1:49" s="15" customFormat="1" ht="15">
      <c r="A38" s="218"/>
      <c r="B38" s="219"/>
      <c r="C38" s="220"/>
      <c r="D38" s="258" t="s">
        <v>174</v>
      </c>
      <c r="E38" s="259"/>
      <c r="F38" s="259"/>
      <c r="G38" s="259"/>
      <c r="H38" s="259"/>
      <c r="I38" s="259" t="s">
        <v>113</v>
      </c>
      <c r="J38" s="259"/>
      <c r="K38" s="263" t="s">
        <v>181</v>
      </c>
      <c r="L38" s="259"/>
      <c r="M38" s="259"/>
      <c r="N38" s="259"/>
      <c r="O38" s="264"/>
      <c r="P38" s="269" t="s">
        <v>165</v>
      </c>
      <c r="Q38" s="269"/>
      <c r="R38" s="270"/>
      <c r="S38" s="271" t="s">
        <v>166</v>
      </c>
      <c r="T38" s="269"/>
      <c r="U38" s="269"/>
      <c r="V38" s="269"/>
      <c r="W38" s="270"/>
      <c r="X38" s="271" t="s">
        <v>166</v>
      </c>
      <c r="Y38" s="269"/>
      <c r="Z38" s="269"/>
      <c r="AA38" s="269"/>
      <c r="AB38" s="270"/>
      <c r="AC38" s="283" t="s">
        <v>114</v>
      </c>
      <c r="AD38" s="284"/>
      <c r="AE38" s="88">
        <v>6</v>
      </c>
      <c r="AF38" s="85" t="s">
        <v>115</v>
      </c>
      <c r="AG38" s="69">
        <v>8</v>
      </c>
      <c r="AH38" s="86" t="s">
        <v>112</v>
      </c>
      <c r="AI38" s="88">
        <v>7</v>
      </c>
      <c r="AJ38" s="109" t="s">
        <v>111</v>
      </c>
      <c r="AK38" s="35"/>
      <c r="AL38" s="110" t="s">
        <v>59</v>
      </c>
      <c r="AM38" s="110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3</v>
      </c>
      <c r="Q3" s="315"/>
      <c r="R3" s="315"/>
      <c r="S3" s="317" t="s">
        <v>78</v>
      </c>
      <c r="T3" s="317" t="str">
        <f>曜日!D3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179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 t="s">
        <v>143</v>
      </c>
      <c r="Q5" s="349"/>
      <c r="R5" s="349"/>
      <c r="S5" s="349"/>
      <c r="T5" s="349" t="s">
        <v>80</v>
      </c>
      <c r="U5" s="349"/>
      <c r="V5" s="349"/>
      <c r="W5" s="349"/>
      <c r="X5" s="350"/>
      <c r="Y5" s="352" t="s">
        <v>143</v>
      </c>
      <c r="Z5" s="349"/>
      <c r="AA5" s="349"/>
      <c r="AB5" s="349"/>
      <c r="AC5" s="350" t="s">
        <v>130</v>
      </c>
      <c r="AD5" s="369"/>
      <c r="AE5" s="369"/>
      <c r="AF5" s="369"/>
      <c r="AG5" s="370"/>
      <c r="AH5" s="352" t="s">
        <v>143</v>
      </c>
      <c r="AI5" s="349"/>
      <c r="AJ5" s="349"/>
      <c r="AK5" s="349"/>
      <c r="AL5" s="349" t="s">
        <v>136</v>
      </c>
      <c r="AM5" s="349"/>
      <c r="AN5" s="349"/>
      <c r="AO5" s="353"/>
      <c r="AP5" s="360" t="s">
        <v>143</v>
      </c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 t="s">
        <v>143</v>
      </c>
      <c r="Q6" s="117"/>
      <c r="R6" s="117"/>
      <c r="S6" s="117"/>
      <c r="T6" s="117" t="s">
        <v>132</v>
      </c>
      <c r="U6" s="117"/>
      <c r="V6" s="117"/>
      <c r="W6" s="117"/>
      <c r="X6" s="118"/>
      <c r="Y6" s="120" t="s">
        <v>143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2</v>
      </c>
      <c r="L10" s="125"/>
      <c r="M10" s="125"/>
      <c r="N10" s="125">
        <v>2</v>
      </c>
      <c r="O10" s="125"/>
      <c r="P10" s="125"/>
      <c r="Q10" s="126">
        <v>7</v>
      </c>
      <c r="R10" s="126"/>
      <c r="S10" s="126"/>
      <c r="T10" s="126">
        <v>8</v>
      </c>
      <c r="U10" s="126"/>
      <c r="V10" s="126"/>
      <c r="W10" s="126">
        <v>21</v>
      </c>
      <c r="X10" s="126"/>
      <c r="Y10" s="126"/>
      <c r="Z10" s="126">
        <v>11</v>
      </c>
      <c r="AA10" s="126"/>
      <c r="AB10" s="126"/>
      <c r="AC10" s="126">
        <v>2</v>
      </c>
      <c r="AD10" s="126"/>
      <c r="AE10" s="126"/>
      <c r="AF10" s="126">
        <v>1</v>
      </c>
      <c r="AG10" s="126"/>
      <c r="AH10" s="126"/>
      <c r="AI10" s="126">
        <f>K10+Q10+W10+AC10</f>
        <v>32</v>
      </c>
      <c r="AJ10" s="126"/>
      <c r="AK10" s="126"/>
      <c r="AL10" s="126">
        <f>N10+T10+Z10+AF10</f>
        <v>22</v>
      </c>
      <c r="AM10" s="126"/>
      <c r="AN10" s="126"/>
      <c r="AO10" s="356">
        <f>AI14</f>
        <v>189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24</v>
      </c>
      <c r="L11" s="125"/>
      <c r="M11" s="125"/>
      <c r="N11" s="125">
        <v>19</v>
      </c>
      <c r="O11" s="125"/>
      <c r="P11" s="125"/>
      <c r="Q11" s="126">
        <v>8</v>
      </c>
      <c r="R11" s="126"/>
      <c r="S11" s="126"/>
      <c r="T11" s="126">
        <v>24</v>
      </c>
      <c r="U11" s="126"/>
      <c r="V11" s="126"/>
      <c r="W11" s="126">
        <v>0</v>
      </c>
      <c r="X11" s="126"/>
      <c r="Y11" s="126"/>
      <c r="Z11" s="126">
        <v>1</v>
      </c>
      <c r="AA11" s="126"/>
      <c r="AB11" s="126"/>
      <c r="AC11" s="126">
        <v>18</v>
      </c>
      <c r="AD11" s="126"/>
      <c r="AE11" s="126"/>
      <c r="AF11" s="126">
        <v>39</v>
      </c>
      <c r="AG11" s="126"/>
      <c r="AH11" s="126"/>
      <c r="AI11" s="126">
        <f>K11+Q11+W11+AC11</f>
        <v>50</v>
      </c>
      <c r="AJ11" s="126"/>
      <c r="AK11" s="126"/>
      <c r="AL11" s="126">
        <f>N11+T11+Z11+AF11</f>
        <v>83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2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126">
        <f>K12+Q12+W12+AC12</f>
        <v>2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28</v>
      </c>
      <c r="L13" s="126"/>
      <c r="M13" s="126"/>
      <c r="N13" s="126">
        <f>SUM(N10:P12)</f>
        <v>21</v>
      </c>
      <c r="O13" s="126"/>
      <c r="P13" s="126"/>
      <c r="Q13" s="126">
        <f>SUM(Q10:S12)</f>
        <v>15</v>
      </c>
      <c r="R13" s="126"/>
      <c r="S13" s="126"/>
      <c r="T13" s="126">
        <f>SUM(T10:V12)</f>
        <v>32</v>
      </c>
      <c r="U13" s="126"/>
      <c r="V13" s="126"/>
      <c r="W13" s="126">
        <f>SUM(W10:Y12)</f>
        <v>21</v>
      </c>
      <c r="X13" s="126"/>
      <c r="Y13" s="126"/>
      <c r="Z13" s="126">
        <f>SUM(Z10:AB12)</f>
        <v>12</v>
      </c>
      <c r="AA13" s="126"/>
      <c r="AB13" s="126"/>
      <c r="AC13" s="126">
        <f>SUM(AC10:AE12)</f>
        <v>20</v>
      </c>
      <c r="AD13" s="126"/>
      <c r="AE13" s="126"/>
      <c r="AF13" s="126">
        <f>SUM(AF10:AH12)</f>
        <v>40</v>
      </c>
      <c r="AG13" s="126"/>
      <c r="AH13" s="126"/>
      <c r="AI13" s="126">
        <f>SUM(K13+Q13+W13+AC13)</f>
        <v>84</v>
      </c>
      <c r="AJ13" s="126"/>
      <c r="AK13" s="126"/>
      <c r="AL13" s="126">
        <f>SUM(N13+T13+Z13+AF13)</f>
        <v>105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49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33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211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150</v>
      </c>
      <c r="O16" s="298"/>
      <c r="P16" s="298"/>
      <c r="Q16" s="298"/>
      <c r="R16" s="298"/>
      <c r="S16" s="299"/>
      <c r="T16" s="300" t="s">
        <v>151</v>
      </c>
      <c r="U16" s="301"/>
      <c r="V16" s="301"/>
      <c r="W16" s="301"/>
      <c r="X16" s="302"/>
      <c r="Y16" s="300" t="s">
        <v>200</v>
      </c>
      <c r="Z16" s="301"/>
      <c r="AA16" s="301"/>
      <c r="AB16" s="301"/>
      <c r="AC16" s="302"/>
      <c r="AD16" s="297" t="s">
        <v>152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201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147</v>
      </c>
      <c r="O21" s="298"/>
      <c r="P21" s="298"/>
      <c r="Q21" s="298"/>
      <c r="R21" s="298"/>
      <c r="S21" s="299"/>
      <c r="T21" s="260" t="s">
        <v>156</v>
      </c>
      <c r="U21" s="261"/>
      <c r="V21" s="261"/>
      <c r="W21" s="261"/>
      <c r="X21" s="262"/>
      <c r="Y21" s="300"/>
      <c r="Z21" s="301"/>
      <c r="AA21" s="301"/>
      <c r="AB21" s="301"/>
      <c r="AC21" s="302"/>
      <c r="AD21" s="297" t="s">
        <v>202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 t="s">
        <v>203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150</v>
      </c>
      <c r="O26" s="298"/>
      <c r="P26" s="298"/>
      <c r="Q26" s="298"/>
      <c r="R26" s="298"/>
      <c r="S26" s="299"/>
      <c r="T26" s="300" t="s">
        <v>148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204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 t="s">
        <v>205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214</v>
      </c>
      <c r="O27" s="259"/>
      <c r="P27" s="259"/>
      <c r="Q27" s="259"/>
      <c r="R27" s="259"/>
      <c r="S27" s="264"/>
      <c r="T27" s="263" t="s">
        <v>158</v>
      </c>
      <c r="U27" s="259"/>
      <c r="V27" s="259"/>
      <c r="W27" s="259"/>
      <c r="X27" s="264"/>
      <c r="Y27" s="341"/>
      <c r="Z27" s="342"/>
      <c r="AA27" s="342"/>
      <c r="AB27" s="342"/>
      <c r="AC27" s="343"/>
      <c r="AD27" s="263" t="s">
        <v>206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 t="s">
        <v>207</v>
      </c>
      <c r="G28" s="259"/>
      <c r="H28" s="259"/>
      <c r="I28" s="259"/>
      <c r="J28" s="259"/>
      <c r="K28" s="259"/>
      <c r="L28" s="259" t="s">
        <v>79</v>
      </c>
      <c r="M28" s="264"/>
      <c r="N28" s="263" t="s">
        <v>150</v>
      </c>
      <c r="O28" s="259"/>
      <c r="P28" s="259"/>
      <c r="Q28" s="259"/>
      <c r="R28" s="259"/>
      <c r="S28" s="264"/>
      <c r="T28" s="263" t="s">
        <v>189</v>
      </c>
      <c r="U28" s="259"/>
      <c r="V28" s="259"/>
      <c r="W28" s="259"/>
      <c r="X28" s="264"/>
      <c r="Y28" s="263"/>
      <c r="Z28" s="259"/>
      <c r="AA28" s="259"/>
      <c r="AB28" s="259"/>
      <c r="AC28" s="264"/>
      <c r="AD28" s="263" t="s">
        <v>208</v>
      </c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 t="s">
        <v>209</v>
      </c>
      <c r="G29" s="259"/>
      <c r="H29" s="259"/>
      <c r="I29" s="259"/>
      <c r="J29" s="259"/>
      <c r="K29" s="259"/>
      <c r="L29" s="259" t="s">
        <v>79</v>
      </c>
      <c r="M29" s="264"/>
      <c r="N29" s="263" t="s">
        <v>150</v>
      </c>
      <c r="O29" s="259"/>
      <c r="P29" s="259"/>
      <c r="Q29" s="259"/>
      <c r="R29" s="259"/>
      <c r="S29" s="264"/>
      <c r="T29" s="263" t="s">
        <v>156</v>
      </c>
      <c r="U29" s="259"/>
      <c r="V29" s="259"/>
      <c r="W29" s="259"/>
      <c r="X29" s="264"/>
      <c r="Y29" s="260"/>
      <c r="Z29" s="261"/>
      <c r="AA29" s="261"/>
      <c r="AB29" s="261"/>
      <c r="AC29" s="262"/>
      <c r="AD29" s="263" t="s">
        <v>210</v>
      </c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 t="s">
        <v>212</v>
      </c>
      <c r="G30" s="373"/>
      <c r="H30" s="373"/>
      <c r="I30" s="373"/>
      <c r="J30" s="373"/>
      <c r="K30" s="373"/>
      <c r="L30" s="373" t="s">
        <v>79</v>
      </c>
      <c r="M30" s="375"/>
      <c r="N30" s="372" t="s">
        <v>147</v>
      </c>
      <c r="O30" s="373"/>
      <c r="P30" s="373"/>
      <c r="Q30" s="373"/>
      <c r="R30" s="373"/>
      <c r="S30" s="375"/>
      <c r="T30" s="260" t="s">
        <v>181</v>
      </c>
      <c r="U30" s="261"/>
      <c r="V30" s="261"/>
      <c r="W30" s="261"/>
      <c r="X30" s="262"/>
      <c r="Y30" s="260"/>
      <c r="Z30" s="261"/>
      <c r="AA30" s="261"/>
      <c r="AB30" s="261"/>
      <c r="AC30" s="262"/>
      <c r="AD30" s="263" t="s">
        <v>213</v>
      </c>
      <c r="AE30" s="259"/>
      <c r="AF30" s="259"/>
      <c r="AG30" s="259"/>
      <c r="AH30" s="259"/>
      <c r="AI30" s="264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 t="s">
        <v>161</v>
      </c>
      <c r="E32" s="139"/>
      <c r="F32" s="139"/>
      <c r="G32" s="139"/>
      <c r="H32" s="139"/>
      <c r="I32" s="298" t="s">
        <v>113</v>
      </c>
      <c r="J32" s="298"/>
      <c r="K32" s="260" t="s">
        <v>162</v>
      </c>
      <c r="L32" s="261"/>
      <c r="M32" s="261"/>
      <c r="N32" s="261"/>
      <c r="O32" s="262"/>
      <c r="P32" s="298" t="s">
        <v>152</v>
      </c>
      <c r="Q32" s="298"/>
      <c r="R32" s="298"/>
      <c r="S32" s="388" t="s">
        <v>163</v>
      </c>
      <c r="T32" s="389"/>
      <c r="U32" s="389"/>
      <c r="V32" s="389"/>
      <c r="W32" s="390"/>
      <c r="X32" s="391" t="s">
        <v>163</v>
      </c>
      <c r="Y32" s="392"/>
      <c r="Z32" s="392"/>
      <c r="AA32" s="392"/>
      <c r="AB32" s="393"/>
      <c r="AC32" s="409" t="s">
        <v>114</v>
      </c>
      <c r="AD32" s="410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5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 t="s">
        <v>164</v>
      </c>
      <c r="E33" s="259"/>
      <c r="F33" s="259"/>
      <c r="G33" s="259"/>
      <c r="H33" s="259"/>
      <c r="I33" s="259" t="s">
        <v>113</v>
      </c>
      <c r="J33" s="259"/>
      <c r="K33" s="263" t="s">
        <v>148</v>
      </c>
      <c r="L33" s="259"/>
      <c r="M33" s="259"/>
      <c r="N33" s="259"/>
      <c r="O33" s="264"/>
      <c r="P33" s="259" t="s">
        <v>165</v>
      </c>
      <c r="Q33" s="259"/>
      <c r="R33" s="259"/>
      <c r="S33" s="263" t="s">
        <v>166</v>
      </c>
      <c r="T33" s="259"/>
      <c r="U33" s="259"/>
      <c r="V33" s="259"/>
      <c r="W33" s="264"/>
      <c r="X33" s="283" t="s">
        <v>166</v>
      </c>
      <c r="Y33" s="284"/>
      <c r="Z33" s="284"/>
      <c r="AA33" s="284"/>
      <c r="AB33" s="394"/>
      <c r="AC33" s="283" t="s">
        <v>114</v>
      </c>
      <c r="AD33" s="28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 t="s">
        <v>167</v>
      </c>
      <c r="E34" s="259"/>
      <c r="F34" s="259"/>
      <c r="G34" s="259"/>
      <c r="H34" s="259"/>
      <c r="I34" s="259" t="s">
        <v>113</v>
      </c>
      <c r="J34" s="259"/>
      <c r="K34" s="263" t="s">
        <v>162</v>
      </c>
      <c r="L34" s="259"/>
      <c r="M34" s="259"/>
      <c r="N34" s="259"/>
      <c r="O34" s="264"/>
      <c r="P34" s="259" t="s">
        <v>165</v>
      </c>
      <c r="Q34" s="259"/>
      <c r="R34" s="259"/>
      <c r="S34" s="266" t="s">
        <v>163</v>
      </c>
      <c r="T34" s="267"/>
      <c r="U34" s="267"/>
      <c r="V34" s="267"/>
      <c r="W34" s="268"/>
      <c r="X34" s="278" t="s">
        <v>163</v>
      </c>
      <c r="Y34" s="279"/>
      <c r="Z34" s="279"/>
      <c r="AA34" s="279"/>
      <c r="AB34" s="280"/>
      <c r="AC34" s="281" t="s">
        <v>114</v>
      </c>
      <c r="AD34" s="282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4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 t="s">
        <v>168</v>
      </c>
      <c r="E35" s="259"/>
      <c r="F35" s="259"/>
      <c r="G35" s="259"/>
      <c r="H35" s="259"/>
      <c r="I35" s="259" t="s">
        <v>113</v>
      </c>
      <c r="J35" s="259"/>
      <c r="K35" s="263" t="s">
        <v>156</v>
      </c>
      <c r="L35" s="259"/>
      <c r="M35" s="259"/>
      <c r="N35" s="259"/>
      <c r="O35" s="264"/>
      <c r="P35" s="259" t="s">
        <v>165</v>
      </c>
      <c r="Q35" s="259"/>
      <c r="R35" s="259"/>
      <c r="S35" s="266" t="s">
        <v>163</v>
      </c>
      <c r="T35" s="267"/>
      <c r="U35" s="267"/>
      <c r="V35" s="267"/>
      <c r="W35" s="268"/>
      <c r="X35" s="278" t="s">
        <v>163</v>
      </c>
      <c r="Y35" s="279"/>
      <c r="Z35" s="279"/>
      <c r="AA35" s="279"/>
      <c r="AB35" s="280"/>
      <c r="AC35" s="278" t="s">
        <v>114</v>
      </c>
      <c r="AD35" s="27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 t="s">
        <v>170</v>
      </c>
      <c r="E36" s="259"/>
      <c r="F36" s="259"/>
      <c r="G36" s="259"/>
      <c r="H36" s="259"/>
      <c r="I36" s="259" t="s">
        <v>113</v>
      </c>
      <c r="J36" s="259"/>
      <c r="K36" s="263" t="s">
        <v>156</v>
      </c>
      <c r="L36" s="259"/>
      <c r="M36" s="259"/>
      <c r="N36" s="259"/>
      <c r="O36" s="264"/>
      <c r="P36" s="263" t="s">
        <v>165</v>
      </c>
      <c r="Q36" s="259"/>
      <c r="R36" s="264"/>
      <c r="S36" s="266" t="s">
        <v>166</v>
      </c>
      <c r="T36" s="267"/>
      <c r="U36" s="267"/>
      <c r="V36" s="267"/>
      <c r="W36" s="268"/>
      <c r="X36" s="278" t="s">
        <v>166</v>
      </c>
      <c r="Y36" s="279"/>
      <c r="Z36" s="279"/>
      <c r="AA36" s="279"/>
      <c r="AB36" s="280"/>
      <c r="AC36" s="278" t="s">
        <v>114</v>
      </c>
      <c r="AD36" s="27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 t="s">
        <v>174</v>
      </c>
      <c r="E37" s="259"/>
      <c r="F37" s="259"/>
      <c r="G37" s="259"/>
      <c r="H37" s="259"/>
      <c r="I37" s="259" t="s">
        <v>113</v>
      </c>
      <c r="J37" s="259"/>
      <c r="K37" s="263" t="s">
        <v>181</v>
      </c>
      <c r="L37" s="259"/>
      <c r="M37" s="259"/>
      <c r="N37" s="259"/>
      <c r="O37" s="264"/>
      <c r="P37" s="269" t="s">
        <v>165</v>
      </c>
      <c r="Q37" s="269"/>
      <c r="R37" s="270"/>
      <c r="S37" s="271" t="s">
        <v>166</v>
      </c>
      <c r="T37" s="269"/>
      <c r="U37" s="269"/>
      <c r="V37" s="269"/>
      <c r="W37" s="270"/>
      <c r="X37" s="271" t="s">
        <v>166</v>
      </c>
      <c r="Y37" s="269"/>
      <c r="Z37" s="269"/>
      <c r="AA37" s="269"/>
      <c r="AB37" s="270"/>
      <c r="AC37" s="283" t="s">
        <v>114</v>
      </c>
      <c r="AD37" s="284"/>
      <c r="AE37" s="88">
        <v>6</v>
      </c>
      <c r="AF37" s="85" t="s">
        <v>115</v>
      </c>
      <c r="AG37" s="4">
        <v>8</v>
      </c>
      <c r="AH37" s="86" t="s">
        <v>112</v>
      </c>
      <c r="AI37" s="88">
        <v>7</v>
      </c>
      <c r="AJ37" s="11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113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114</v>
      </c>
      <c r="AD38" s="284"/>
      <c r="AE38" s="88">
        <v>6</v>
      </c>
      <c r="AF38" s="85" t="s">
        <v>115</v>
      </c>
      <c r="AG38" s="69"/>
      <c r="AH38" s="86" t="s">
        <v>112</v>
      </c>
      <c r="AI38" s="88"/>
      <c r="AJ38" s="116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4</v>
      </c>
      <c r="Q3" s="315"/>
      <c r="R3" s="315"/>
      <c r="S3" s="317" t="s">
        <v>78</v>
      </c>
      <c r="T3" s="317" t="str">
        <f>曜日!D4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98" t="s">
        <v>79</v>
      </c>
      <c r="J32" s="298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64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64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37"/>
      <c r="AF37" s="57" t="s">
        <v>119</v>
      </c>
      <c r="AG37" s="73"/>
      <c r="AH37" s="58" t="s">
        <v>120</v>
      </c>
      <c r="AI37" s="37"/>
      <c r="AJ37" s="71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5</v>
      </c>
      <c r="Q3" s="315"/>
      <c r="R3" s="315"/>
      <c r="S3" s="317" t="s">
        <v>78</v>
      </c>
      <c r="T3" s="317" t="str">
        <f>曜日!D5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98" t="s">
        <v>79</v>
      </c>
      <c r="J32" s="298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64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64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6</v>
      </c>
      <c r="Q3" s="315"/>
      <c r="R3" s="315"/>
      <c r="S3" s="317" t="s">
        <v>78</v>
      </c>
      <c r="T3" s="317" t="str">
        <f>曜日!D6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64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64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7</v>
      </c>
      <c r="Q3" s="315"/>
      <c r="R3" s="315"/>
      <c r="S3" s="317" t="s">
        <v>78</v>
      </c>
      <c r="T3" s="317" t="str">
        <f>曜日!D7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98" t="s">
        <v>79</v>
      </c>
      <c r="J32" s="298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64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37"/>
      <c r="AF37" s="57" t="s">
        <v>119</v>
      </c>
      <c r="AG37" s="73"/>
      <c r="AH37" s="58" t="s">
        <v>120</v>
      </c>
      <c r="AI37" s="37"/>
      <c r="AJ37" s="71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8</v>
      </c>
      <c r="Q3" s="315"/>
      <c r="R3" s="315"/>
      <c r="S3" s="317" t="s">
        <v>78</v>
      </c>
      <c r="T3" s="317" t="str">
        <f>曜日!D8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98" t="s">
        <v>79</v>
      </c>
      <c r="J32" s="298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64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64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9</v>
      </c>
      <c r="Q3" s="315"/>
      <c r="R3" s="315"/>
      <c r="S3" s="317" t="s">
        <v>78</v>
      </c>
      <c r="T3" s="317" t="str">
        <f>曜日!D9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98" t="s">
        <v>79</v>
      </c>
      <c r="J32" s="298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64"/>
      <c r="K33" s="263"/>
      <c r="L33" s="259"/>
      <c r="M33" s="259"/>
      <c r="N33" s="259"/>
      <c r="O33" s="264"/>
      <c r="P33" s="263"/>
      <c r="Q33" s="259"/>
      <c r="R33" s="264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64"/>
      <c r="K34" s="263"/>
      <c r="L34" s="259"/>
      <c r="M34" s="259"/>
      <c r="N34" s="259"/>
      <c r="O34" s="264"/>
      <c r="P34" s="263"/>
      <c r="Q34" s="259"/>
      <c r="R34" s="264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114</v>
      </c>
      <c r="AD34" s="282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64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114</v>
      </c>
      <c r="AD35" s="27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64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114</v>
      </c>
      <c r="AD36" s="27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64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64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4"/>
      <c r="AF38" s="85" t="s">
        <v>57</v>
      </c>
      <c r="AG38" s="84"/>
      <c r="AH38" s="86" t="s">
        <v>125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113</v>
      </c>
      <c r="J39" s="264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10</v>
      </c>
      <c r="Q3" s="315"/>
      <c r="R3" s="315"/>
      <c r="S3" s="317" t="s">
        <v>78</v>
      </c>
      <c r="T3" s="317" t="str">
        <f>曜日!D3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5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5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5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5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5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5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5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5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5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5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5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5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5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5" s="11" customFormat="1">
      <c r="A30" s="218"/>
      <c r="B30" s="219"/>
      <c r="C30" s="220"/>
      <c r="D30" s="379"/>
      <c r="E30" s="380"/>
      <c r="F30" s="263"/>
      <c r="G30" s="259"/>
      <c r="H30" s="259"/>
      <c r="I30" s="259"/>
      <c r="J30" s="259"/>
      <c r="K30" s="259"/>
      <c r="L30" s="259" t="s">
        <v>79</v>
      </c>
      <c r="M30" s="264"/>
      <c r="N30" s="263"/>
      <c r="O30" s="259"/>
      <c r="P30" s="259"/>
      <c r="Q30" s="259"/>
      <c r="R30" s="259"/>
      <c r="S30" s="264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263"/>
      <c r="AE30" s="259"/>
      <c r="AF30" s="259"/>
      <c r="AG30" s="259"/>
      <c r="AH30" s="259"/>
      <c r="AI30" s="264"/>
      <c r="AJ30" s="263"/>
      <c r="AK30" s="259"/>
      <c r="AL30" s="259"/>
      <c r="AM30" s="259"/>
      <c r="AN30" s="259"/>
      <c r="AO30" s="259"/>
      <c r="AP30" s="259"/>
      <c r="AQ30" s="259"/>
      <c r="AR30" s="259"/>
      <c r="AS30" s="345"/>
    </row>
    <row r="31" spans="1:45" s="11" customFormat="1" ht="14.25" thickBot="1">
      <c r="A31" s="218"/>
      <c r="B31" s="219"/>
      <c r="C31" s="220"/>
      <c r="D31" s="381"/>
      <c r="E31" s="382"/>
      <c r="F31" s="372"/>
      <c r="G31" s="373"/>
      <c r="H31" s="373"/>
      <c r="I31" s="373"/>
      <c r="J31" s="373"/>
      <c r="K31" s="373"/>
      <c r="L31" s="373" t="s">
        <v>79</v>
      </c>
      <c r="M31" s="375"/>
      <c r="N31" s="372"/>
      <c r="O31" s="373"/>
      <c r="P31" s="373"/>
      <c r="Q31" s="373"/>
      <c r="R31" s="373"/>
      <c r="S31" s="375"/>
      <c r="T31" s="260"/>
      <c r="U31" s="261"/>
      <c r="V31" s="261"/>
      <c r="W31" s="261"/>
      <c r="X31" s="262"/>
      <c r="Y31" s="372"/>
      <c r="Z31" s="373"/>
      <c r="AA31" s="373"/>
      <c r="AB31" s="373"/>
      <c r="AC31" s="375"/>
      <c r="AD31" s="263"/>
      <c r="AE31" s="259"/>
      <c r="AF31" s="259"/>
      <c r="AG31" s="259"/>
      <c r="AH31" s="259"/>
      <c r="AI31" s="264"/>
      <c r="AJ31" s="372"/>
      <c r="AK31" s="373"/>
      <c r="AL31" s="373"/>
      <c r="AM31" s="373"/>
      <c r="AN31" s="373"/>
      <c r="AO31" s="373"/>
      <c r="AP31" s="373"/>
      <c r="AQ31" s="373"/>
      <c r="AR31" s="373"/>
      <c r="AS31" s="374"/>
    </row>
    <row r="32" spans="1:45" s="11" customFormat="1" ht="13.5" customHeight="1">
      <c r="A32" s="188" t="s">
        <v>74</v>
      </c>
      <c r="B32" s="216"/>
      <c r="C32" s="217"/>
      <c r="D32" s="285"/>
      <c r="E32" s="276"/>
      <c r="F32" s="276"/>
      <c r="G32" s="276"/>
      <c r="H32" s="276"/>
      <c r="I32" s="276"/>
      <c r="J32" s="277"/>
      <c r="K32" s="260"/>
      <c r="L32" s="261"/>
      <c r="M32" s="261"/>
      <c r="N32" s="261"/>
      <c r="O32" s="262"/>
      <c r="P32" s="275"/>
      <c r="Q32" s="276"/>
      <c r="R32" s="277"/>
      <c r="S32" s="275"/>
      <c r="T32" s="276"/>
      <c r="U32" s="276"/>
      <c r="V32" s="276"/>
      <c r="W32" s="277"/>
      <c r="X32" s="275"/>
      <c r="Y32" s="276"/>
      <c r="Z32" s="276"/>
      <c r="AA32" s="276"/>
      <c r="AB32" s="277"/>
      <c r="AC32" s="287" t="s">
        <v>77</v>
      </c>
      <c r="AD32" s="287"/>
      <c r="AE32" s="287"/>
      <c r="AF32" s="287"/>
      <c r="AG32" s="287"/>
      <c r="AH32" s="287"/>
      <c r="AI32" s="287"/>
      <c r="AJ32" s="287"/>
      <c r="AK32" s="276"/>
      <c r="AL32" s="276"/>
      <c r="AM32" s="276"/>
      <c r="AN32" s="277"/>
      <c r="AO32" s="276" t="s">
        <v>53</v>
      </c>
      <c r="AP32" s="276"/>
      <c r="AQ32" s="276"/>
      <c r="AR32" s="276"/>
      <c r="AS32" s="387"/>
    </row>
    <row r="33" spans="1:49" s="11" customFormat="1" ht="15">
      <c r="A33" s="218"/>
      <c r="B33" s="219"/>
      <c r="C33" s="220"/>
      <c r="D33" s="422"/>
      <c r="E33" s="298"/>
      <c r="F33" s="298"/>
      <c r="G33" s="298"/>
      <c r="H33" s="298"/>
      <c r="I33" s="298" t="s">
        <v>117</v>
      </c>
      <c r="J33" s="298"/>
      <c r="K33" s="263"/>
      <c r="L33" s="259"/>
      <c r="M33" s="259"/>
      <c r="N33" s="259"/>
      <c r="O33" s="264"/>
      <c r="P33" s="298"/>
      <c r="Q33" s="298"/>
      <c r="R33" s="298"/>
      <c r="S33" s="297"/>
      <c r="T33" s="298"/>
      <c r="U33" s="298"/>
      <c r="V33" s="298"/>
      <c r="W33" s="299"/>
      <c r="X33" s="423"/>
      <c r="Y33" s="424"/>
      <c r="Z33" s="424"/>
      <c r="AA33" s="424"/>
      <c r="AB33" s="425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85"/>
      <c r="AP33" s="385"/>
      <c r="AQ33" s="385"/>
      <c r="AR33" s="385"/>
      <c r="AS33" s="386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64"/>
      <c r="K34" s="263"/>
      <c r="L34" s="259"/>
      <c r="M34" s="259"/>
      <c r="N34" s="259"/>
      <c r="O34" s="264"/>
      <c r="P34" s="263"/>
      <c r="Q34" s="259"/>
      <c r="R34" s="264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114</v>
      </c>
      <c r="AD34" s="282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64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114</v>
      </c>
      <c r="AD35" s="27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64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114</v>
      </c>
      <c r="AD36" s="27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64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64"/>
      <c r="K38" s="263"/>
      <c r="L38" s="259"/>
      <c r="M38" s="259"/>
      <c r="N38" s="259"/>
      <c r="O38" s="264"/>
      <c r="P38" s="263"/>
      <c r="Q38" s="259"/>
      <c r="R38" s="264"/>
      <c r="S38" s="263"/>
      <c r="T38" s="259"/>
      <c r="U38" s="259"/>
      <c r="V38" s="259"/>
      <c r="W38" s="264"/>
      <c r="X38" s="283"/>
      <c r="Y38" s="284"/>
      <c r="Z38" s="284"/>
      <c r="AA38" s="284"/>
      <c r="AB38" s="394"/>
      <c r="AC38" s="283" t="s">
        <v>114</v>
      </c>
      <c r="AD38" s="284"/>
      <c r="AE38" s="84"/>
      <c r="AF38" s="85" t="s">
        <v>115</v>
      </c>
      <c r="AG38" s="84"/>
      <c r="AH38" s="86" t="s">
        <v>128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s="15" customFormat="1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426"/>
      <c r="Q39" s="426"/>
      <c r="R39" s="427"/>
      <c r="S39" s="428"/>
      <c r="T39" s="426"/>
      <c r="U39" s="426"/>
      <c r="V39" s="426"/>
      <c r="W39" s="427"/>
      <c r="X39" s="428"/>
      <c r="Y39" s="426"/>
      <c r="Z39" s="426"/>
      <c r="AA39" s="426"/>
      <c r="AB39" s="427"/>
      <c r="AC39" s="278" t="s">
        <v>110</v>
      </c>
      <c r="AD39" s="27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 ht="15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383"/>
      <c r="AQ41" s="383"/>
      <c r="AR41" s="383"/>
      <c r="AS41" s="384"/>
      <c r="AW41" s="30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18"/>
      <c r="B46" s="219"/>
      <c r="C46" s="220"/>
      <c r="D46" s="265"/>
      <c r="E46" s="141"/>
      <c r="F46" s="141"/>
      <c r="G46" s="141"/>
      <c r="H46" s="141"/>
      <c r="I46" s="259" t="s">
        <v>79</v>
      </c>
      <c r="J46" s="259"/>
      <c r="K46" s="372"/>
      <c r="L46" s="373"/>
      <c r="M46" s="373"/>
      <c r="N46" s="373"/>
      <c r="O46" s="375"/>
      <c r="P46" s="259"/>
      <c r="Q46" s="259"/>
      <c r="R46" s="259"/>
      <c r="S46" s="266"/>
      <c r="T46" s="267"/>
      <c r="U46" s="267"/>
      <c r="V46" s="267"/>
      <c r="W46" s="268"/>
      <c r="X46" s="278"/>
      <c r="Y46" s="279"/>
      <c r="Z46" s="279"/>
      <c r="AA46" s="279"/>
      <c r="AB46" s="280"/>
      <c r="AC46" s="281" t="s">
        <v>110</v>
      </c>
      <c r="AD46" s="28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3"/>
      <c r="AP46" s="403"/>
      <c r="AQ46" s="403"/>
      <c r="AR46" s="403"/>
      <c r="AS46" s="404"/>
      <c r="AW46" s="29"/>
    </row>
    <row r="47" spans="1:49" ht="14.25" thickBot="1">
      <c r="A47" s="221"/>
      <c r="B47" s="222"/>
      <c r="C47" s="223"/>
      <c r="D47" s="411"/>
      <c r="E47" s="412"/>
      <c r="F47" s="412"/>
      <c r="G47" s="412"/>
      <c r="H47" s="412"/>
      <c r="I47" s="373" t="s">
        <v>79</v>
      </c>
      <c r="J47" s="373"/>
      <c r="K47" s="372"/>
      <c r="L47" s="373"/>
      <c r="M47" s="373"/>
      <c r="N47" s="373"/>
      <c r="O47" s="375"/>
      <c r="P47" s="373"/>
      <c r="Q47" s="373"/>
      <c r="R47" s="373"/>
      <c r="S47" s="400"/>
      <c r="T47" s="401"/>
      <c r="U47" s="401"/>
      <c r="V47" s="401"/>
      <c r="W47" s="402"/>
      <c r="X47" s="417"/>
      <c r="Y47" s="418"/>
      <c r="Z47" s="418"/>
      <c r="AA47" s="418"/>
      <c r="AB47" s="419"/>
      <c r="AC47" s="391" t="s">
        <v>110</v>
      </c>
      <c r="AD47" s="39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5"/>
      <c r="AP47" s="406"/>
      <c r="AQ47" s="406"/>
      <c r="AR47" s="406"/>
      <c r="AS47" s="407"/>
      <c r="AW47" s="29"/>
    </row>
    <row r="48" spans="1:49" ht="13.5" customHeight="1">
      <c r="A48" s="188" t="s">
        <v>85</v>
      </c>
      <c r="B48" s="216"/>
      <c r="C48" s="216"/>
      <c r="D48" s="174" t="s">
        <v>46</v>
      </c>
      <c r="E48" s="150"/>
      <c r="F48" s="150"/>
      <c r="G48" s="150"/>
      <c r="H48" s="150"/>
      <c r="I48" s="150"/>
      <c r="J48" s="149" t="s">
        <v>91</v>
      </c>
      <c r="K48" s="150"/>
      <c r="L48" s="150"/>
      <c r="M48" s="150"/>
      <c r="N48" s="150"/>
      <c r="O48" s="150"/>
      <c r="P48" s="149" t="s">
        <v>92</v>
      </c>
      <c r="Q48" s="150"/>
      <c r="R48" s="256"/>
      <c r="S48" s="149" t="s">
        <v>53</v>
      </c>
      <c r="T48" s="150"/>
      <c r="U48" s="150"/>
      <c r="V48" s="150"/>
      <c r="W48" s="150"/>
      <c r="X48" s="150"/>
      <c r="Y48" s="149" t="s">
        <v>46</v>
      </c>
      <c r="Z48" s="150"/>
      <c r="AA48" s="149" t="s">
        <v>91</v>
      </c>
      <c r="AB48" s="150"/>
      <c r="AC48" s="150"/>
      <c r="AD48" s="150"/>
      <c r="AE48" s="150"/>
      <c r="AF48" s="256"/>
      <c r="AG48" s="149" t="s">
        <v>93</v>
      </c>
      <c r="AH48" s="150"/>
      <c r="AI48" s="150"/>
      <c r="AJ48" s="150"/>
      <c r="AK48" s="150"/>
      <c r="AL48" s="150"/>
      <c r="AM48" s="150"/>
      <c r="AN48" s="150"/>
      <c r="AO48" s="150"/>
      <c r="AP48" s="256"/>
      <c r="AQ48" s="149" t="s">
        <v>92</v>
      </c>
      <c r="AR48" s="150"/>
      <c r="AS48" s="175"/>
      <c r="AW48" s="30"/>
    </row>
    <row r="49" spans="1:49" ht="13.5" customHeight="1">
      <c r="A49" s="218"/>
      <c r="B49" s="219"/>
      <c r="C49" s="219"/>
      <c r="D49" s="176" t="s">
        <v>89</v>
      </c>
      <c r="E49" s="177"/>
      <c r="F49" s="185" t="s">
        <v>96</v>
      </c>
      <c r="G49" s="186"/>
      <c r="H49" s="186"/>
      <c r="I49" s="187"/>
      <c r="J49" s="24"/>
      <c r="K49" s="395"/>
      <c r="L49" s="396"/>
      <c r="M49" s="396"/>
      <c r="N49" s="396"/>
      <c r="O49" s="19" t="s">
        <v>79</v>
      </c>
      <c r="P49" s="138"/>
      <c r="Q49" s="139"/>
      <c r="R49" s="145"/>
      <c r="S49" s="146"/>
      <c r="T49" s="147"/>
      <c r="U49" s="147"/>
      <c r="V49" s="147"/>
      <c r="W49" s="147"/>
      <c r="X49" s="148"/>
      <c r="Y49" s="247" t="s">
        <v>104</v>
      </c>
      <c r="Z49" s="248"/>
      <c r="AA49" s="414"/>
      <c r="AB49" s="415"/>
      <c r="AC49" s="415"/>
      <c r="AD49" s="415"/>
      <c r="AE49" s="415"/>
      <c r="AF49" s="21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38"/>
      <c r="AR49" s="139"/>
      <c r="AS49" s="245"/>
      <c r="AW49" s="31"/>
    </row>
    <row r="50" spans="1:49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9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9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9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9">
      <c r="A54" s="218"/>
      <c r="B54" s="219"/>
      <c r="C54" s="219"/>
      <c r="D54" s="178"/>
      <c r="E54" s="179"/>
      <c r="F54" s="185"/>
      <c r="G54" s="186"/>
      <c r="H54" s="186"/>
      <c r="I54" s="187"/>
      <c r="J54" s="25"/>
      <c r="K54" s="155"/>
      <c r="L54" s="156"/>
      <c r="M54" s="156"/>
      <c r="N54" s="156"/>
      <c r="O54" s="20" t="s">
        <v>79</v>
      </c>
      <c r="P54" s="127"/>
      <c r="Q54" s="128"/>
      <c r="R54" s="151"/>
      <c r="S54" s="129"/>
      <c r="T54" s="130"/>
      <c r="U54" s="130"/>
      <c r="V54" s="130"/>
      <c r="W54" s="130"/>
      <c r="X54" s="152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9">
      <c r="A55" s="218"/>
      <c r="B55" s="219"/>
      <c r="C55" s="219"/>
      <c r="D55" s="180"/>
      <c r="E55" s="181"/>
      <c r="F55" s="185"/>
      <c r="G55" s="186"/>
      <c r="H55" s="186"/>
      <c r="I55" s="187"/>
      <c r="J55" s="26"/>
      <c r="K55" s="153"/>
      <c r="L55" s="154"/>
      <c r="M55" s="154"/>
      <c r="N55" s="154"/>
      <c r="O55" s="22" t="s">
        <v>79</v>
      </c>
      <c r="P55" s="157"/>
      <c r="Q55" s="158"/>
      <c r="R55" s="159"/>
      <c r="S55" s="233"/>
      <c r="T55" s="234"/>
      <c r="U55" s="234"/>
      <c r="V55" s="234"/>
      <c r="W55" s="234"/>
      <c r="X55" s="246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9" ht="13.5" customHeight="1">
      <c r="A56" s="218"/>
      <c r="B56" s="219"/>
      <c r="C56" s="219"/>
      <c r="D56" s="176" t="s">
        <v>101</v>
      </c>
      <c r="E56" s="257"/>
      <c r="F56" s="257"/>
      <c r="G56" s="257"/>
      <c r="H56" s="257"/>
      <c r="I56" s="177"/>
      <c r="J56" s="142" t="s">
        <v>91</v>
      </c>
      <c r="K56" s="143"/>
      <c r="L56" s="143"/>
      <c r="M56" s="143"/>
      <c r="N56" s="143"/>
      <c r="O56" s="143"/>
      <c r="P56" s="142" t="s">
        <v>92</v>
      </c>
      <c r="Q56" s="143"/>
      <c r="R56" s="144"/>
      <c r="S56" s="142" t="s">
        <v>53</v>
      </c>
      <c r="T56" s="143"/>
      <c r="U56" s="143"/>
      <c r="V56" s="143"/>
      <c r="W56" s="143"/>
      <c r="X56" s="144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9" ht="13.5" customHeight="1">
      <c r="A57" s="218"/>
      <c r="B57" s="219"/>
      <c r="C57" s="219"/>
      <c r="D57" s="176" t="s">
        <v>88</v>
      </c>
      <c r="E57" s="177"/>
      <c r="F57" s="185" t="s">
        <v>105</v>
      </c>
      <c r="G57" s="186"/>
      <c r="H57" s="186"/>
      <c r="I57" s="187"/>
      <c r="J57" s="146"/>
      <c r="K57" s="147"/>
      <c r="L57" s="147"/>
      <c r="M57" s="147"/>
      <c r="N57" s="147"/>
      <c r="O57" s="19" t="s">
        <v>79</v>
      </c>
      <c r="P57" s="138"/>
      <c r="Q57" s="139"/>
      <c r="R57" s="145"/>
      <c r="S57" s="146"/>
      <c r="T57" s="147"/>
      <c r="U57" s="147"/>
      <c r="V57" s="147"/>
      <c r="W57" s="147"/>
      <c r="X57" s="148"/>
      <c r="Y57" s="249"/>
      <c r="Z57" s="250"/>
      <c r="AA57" s="255"/>
      <c r="AB57" s="156"/>
      <c r="AC57" s="156"/>
      <c r="AD57" s="156"/>
      <c r="AE57" s="156"/>
      <c r="AF57" s="20" t="s">
        <v>79</v>
      </c>
      <c r="AG57" s="241"/>
      <c r="AH57" s="242"/>
      <c r="AI57" s="242"/>
      <c r="AJ57" s="242"/>
      <c r="AK57" s="242"/>
      <c r="AL57" s="242"/>
      <c r="AM57" s="242"/>
      <c r="AN57" s="242"/>
      <c r="AO57" s="242"/>
      <c r="AP57" s="243"/>
      <c r="AQ57" s="127"/>
      <c r="AR57" s="128"/>
      <c r="AS57" s="240"/>
    </row>
    <row r="58" spans="1:49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52"/>
      <c r="Y58" s="251"/>
      <c r="Z58" s="252"/>
      <c r="AA58" s="253"/>
      <c r="AB58" s="254"/>
      <c r="AC58" s="254"/>
      <c r="AD58" s="254"/>
      <c r="AE58" s="254"/>
      <c r="AF58" s="22" t="s">
        <v>79</v>
      </c>
      <c r="AG58" s="235"/>
      <c r="AH58" s="235"/>
      <c r="AI58" s="235"/>
      <c r="AJ58" s="235"/>
      <c r="AK58" s="235"/>
      <c r="AL58" s="235"/>
      <c r="AM58" s="235"/>
      <c r="AN58" s="235"/>
      <c r="AO58" s="235"/>
      <c r="AP58" s="235"/>
      <c r="AQ58" s="157"/>
      <c r="AR58" s="158"/>
      <c r="AS58" s="244"/>
    </row>
    <row r="59" spans="1:49" ht="14.2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142" t="s">
        <v>101</v>
      </c>
      <c r="Z59" s="143"/>
      <c r="AA59" s="143"/>
      <c r="AB59" s="143"/>
      <c r="AC59" s="143"/>
      <c r="AD59" s="143"/>
      <c r="AE59" s="143"/>
      <c r="AF59" s="144"/>
      <c r="AG59" s="142" t="s">
        <v>45</v>
      </c>
      <c r="AH59" s="143"/>
      <c r="AI59" s="143"/>
      <c r="AJ59" s="142" t="s">
        <v>92</v>
      </c>
      <c r="AK59" s="143"/>
      <c r="AL59" s="143"/>
      <c r="AM59" s="136" t="s">
        <v>53</v>
      </c>
      <c r="AN59" s="137"/>
      <c r="AO59" s="137"/>
      <c r="AP59" s="137"/>
      <c r="AQ59" s="137"/>
      <c r="AR59" s="137"/>
      <c r="AS59" s="416"/>
    </row>
    <row r="60" spans="1:49" ht="13.5" customHeight="1">
      <c r="A60" s="218"/>
      <c r="B60" s="219"/>
      <c r="C60" s="219"/>
      <c r="D60" s="178"/>
      <c r="E60" s="179"/>
      <c r="F60" s="185"/>
      <c r="G60" s="186"/>
      <c r="H60" s="186"/>
      <c r="I60" s="187"/>
      <c r="J60" s="129"/>
      <c r="K60" s="130"/>
      <c r="L60" s="130"/>
      <c r="M60" s="130"/>
      <c r="N60" s="130"/>
      <c r="O60" s="20" t="s">
        <v>79</v>
      </c>
      <c r="P60" s="127"/>
      <c r="Q60" s="128"/>
      <c r="R60" s="151"/>
      <c r="S60" s="129"/>
      <c r="T60" s="130"/>
      <c r="U60" s="130"/>
      <c r="V60" s="130"/>
      <c r="W60" s="130"/>
      <c r="X60" s="130"/>
      <c r="Y60" s="236" t="s">
        <v>107</v>
      </c>
      <c r="Z60" s="237"/>
      <c r="AA60" s="237"/>
      <c r="AB60" s="237"/>
      <c r="AC60" s="237"/>
      <c r="AD60" s="237"/>
      <c r="AE60" s="237"/>
      <c r="AF60" s="238"/>
      <c r="AG60" s="206"/>
      <c r="AH60" s="207"/>
      <c r="AI60" s="32" t="s">
        <v>86</v>
      </c>
      <c r="AJ60" s="206"/>
      <c r="AK60" s="207"/>
      <c r="AL60" s="235"/>
      <c r="AM60" s="206"/>
      <c r="AN60" s="207"/>
      <c r="AO60" s="207"/>
      <c r="AP60" s="207"/>
      <c r="AQ60" s="207"/>
      <c r="AR60" s="207"/>
      <c r="AS60" s="208"/>
    </row>
    <row r="61" spans="1:49" ht="13.5" customHeight="1">
      <c r="A61" s="218"/>
      <c r="B61" s="219"/>
      <c r="C61" s="219"/>
      <c r="D61" s="178"/>
      <c r="E61" s="179"/>
      <c r="F61" s="397"/>
      <c r="G61" s="398"/>
      <c r="H61" s="398"/>
      <c r="I61" s="399"/>
      <c r="J61" s="233"/>
      <c r="K61" s="234"/>
      <c r="L61" s="234"/>
      <c r="M61" s="234"/>
      <c r="N61" s="234"/>
      <c r="O61" s="22" t="s">
        <v>79</v>
      </c>
      <c r="P61" s="157"/>
      <c r="Q61" s="158"/>
      <c r="R61" s="159"/>
      <c r="S61" s="233"/>
      <c r="T61" s="234"/>
      <c r="U61" s="234"/>
      <c r="V61" s="234"/>
      <c r="W61" s="234"/>
      <c r="X61" s="234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203"/>
      <c r="AH61" s="204"/>
      <c r="AI61" s="33" t="s">
        <v>86</v>
      </c>
      <c r="AJ61" s="203"/>
      <c r="AK61" s="204"/>
      <c r="AL61" s="209"/>
      <c r="AM61" s="203"/>
      <c r="AN61" s="204"/>
      <c r="AO61" s="204"/>
      <c r="AP61" s="204"/>
      <c r="AQ61" s="204"/>
      <c r="AR61" s="204"/>
      <c r="AS61" s="205"/>
    </row>
    <row r="62" spans="1:49" ht="14.25" customHeight="1">
      <c r="A62" s="218"/>
      <c r="B62" s="219"/>
      <c r="C62" s="219"/>
      <c r="D62" s="178"/>
      <c r="E62" s="179"/>
      <c r="F62" s="185" t="s">
        <v>95</v>
      </c>
      <c r="G62" s="186"/>
      <c r="H62" s="186"/>
      <c r="I62" s="187"/>
      <c r="J62" s="146"/>
      <c r="K62" s="147"/>
      <c r="L62" s="147"/>
      <c r="M62" s="147"/>
      <c r="N62" s="147"/>
      <c r="O62" s="19" t="s">
        <v>79</v>
      </c>
      <c r="P62" s="138"/>
      <c r="Q62" s="139"/>
      <c r="R62" s="145"/>
      <c r="S62" s="146"/>
      <c r="T62" s="147"/>
      <c r="U62" s="147"/>
      <c r="V62" s="147"/>
      <c r="W62" s="147"/>
      <c r="X62" s="147"/>
      <c r="Y62" s="142" t="s">
        <v>101</v>
      </c>
      <c r="Z62" s="143"/>
      <c r="AA62" s="143"/>
      <c r="AB62" s="143"/>
      <c r="AC62" s="143"/>
      <c r="AD62" s="143"/>
      <c r="AE62" s="143"/>
      <c r="AF62" s="144"/>
      <c r="AG62" s="142" t="s">
        <v>93</v>
      </c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161"/>
    </row>
    <row r="63" spans="1:49" ht="13.5" customHeight="1">
      <c r="A63" s="218"/>
      <c r="B63" s="219"/>
      <c r="C63" s="219"/>
      <c r="D63" s="178"/>
      <c r="E63" s="179"/>
      <c r="F63" s="185"/>
      <c r="G63" s="186"/>
      <c r="H63" s="186"/>
      <c r="I63" s="187"/>
      <c r="J63" s="134"/>
      <c r="K63" s="135"/>
      <c r="L63" s="135"/>
      <c r="M63" s="135"/>
      <c r="N63" s="135"/>
      <c r="O63" s="23" t="s">
        <v>79</v>
      </c>
      <c r="P63" s="131"/>
      <c r="Q63" s="132"/>
      <c r="R63" s="133"/>
      <c r="S63" s="134"/>
      <c r="T63" s="135"/>
      <c r="U63" s="135"/>
      <c r="V63" s="135"/>
      <c r="W63" s="135"/>
      <c r="X63" s="135"/>
      <c r="Y63" s="227" t="s">
        <v>90</v>
      </c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9" ht="14.25" customHeight="1">
      <c r="A64" s="218"/>
      <c r="B64" s="219"/>
      <c r="C64" s="219"/>
      <c r="D64" s="178"/>
      <c r="E64" s="179"/>
      <c r="F64" s="182" t="s">
        <v>97</v>
      </c>
      <c r="G64" s="183"/>
      <c r="H64" s="183"/>
      <c r="I64" s="184"/>
      <c r="J64" s="142" t="s">
        <v>92</v>
      </c>
      <c r="K64" s="143"/>
      <c r="L64" s="143"/>
      <c r="M64" s="142" t="s">
        <v>45</v>
      </c>
      <c r="N64" s="143"/>
      <c r="O64" s="143"/>
      <c r="P64" s="136" t="s">
        <v>53</v>
      </c>
      <c r="Q64" s="137"/>
      <c r="R64" s="137"/>
      <c r="S64" s="137"/>
      <c r="T64" s="137"/>
      <c r="U64" s="137"/>
      <c r="V64" s="137"/>
      <c r="W64" s="137"/>
      <c r="X64" s="137"/>
      <c r="Y64" s="227"/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 ht="13.5" customHeight="1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7" t="s">
        <v>87</v>
      </c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/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>
      <c r="A67" s="218"/>
      <c r="B67" s="219"/>
      <c r="C67" s="219"/>
      <c r="D67" s="178"/>
      <c r="E67" s="179"/>
      <c r="F67" s="185"/>
      <c r="G67" s="186"/>
      <c r="H67" s="186"/>
      <c r="I67" s="187"/>
      <c r="J67" s="127"/>
      <c r="K67" s="128"/>
      <c r="L67" s="128"/>
      <c r="M67" s="140"/>
      <c r="N67" s="141"/>
      <c r="O67" s="27" t="s">
        <v>86</v>
      </c>
      <c r="P67" s="140"/>
      <c r="Q67" s="141"/>
      <c r="R67" s="141"/>
      <c r="S67" s="141"/>
      <c r="T67" s="141"/>
      <c r="U67" s="141"/>
      <c r="V67" s="141"/>
      <c r="W67" s="141"/>
      <c r="X67" s="141"/>
      <c r="Y67" s="227" t="s">
        <v>102</v>
      </c>
      <c r="Z67" s="228"/>
      <c r="AA67" s="228"/>
      <c r="AB67" s="228"/>
      <c r="AC67" s="228"/>
      <c r="AD67" s="228"/>
      <c r="AE67" s="228"/>
      <c r="AF67" s="229"/>
      <c r="AG67" s="197"/>
      <c r="AH67" s="198"/>
      <c r="AI67" s="198"/>
      <c r="AJ67" s="198"/>
      <c r="AK67" s="198"/>
      <c r="AL67" s="198"/>
      <c r="AM67" s="198"/>
      <c r="AN67" s="198"/>
      <c r="AO67" s="198"/>
      <c r="AP67" s="198"/>
      <c r="AQ67" s="198"/>
      <c r="AR67" s="198"/>
      <c r="AS67" s="199"/>
    </row>
    <row r="68" spans="1:45" ht="14.25" customHeight="1" thickBot="1">
      <c r="A68" s="218"/>
      <c r="B68" s="219"/>
      <c r="C68" s="219"/>
      <c r="D68" s="180"/>
      <c r="E68" s="181"/>
      <c r="F68" s="185"/>
      <c r="G68" s="186"/>
      <c r="H68" s="186"/>
      <c r="I68" s="187"/>
      <c r="J68" s="131"/>
      <c r="K68" s="132"/>
      <c r="L68" s="132"/>
      <c r="M68" s="239"/>
      <c r="N68" s="235"/>
      <c r="O68" s="28" t="s">
        <v>86</v>
      </c>
      <c r="P68" s="239"/>
      <c r="Q68" s="235"/>
      <c r="R68" s="235"/>
      <c r="S68" s="235"/>
      <c r="T68" s="235"/>
      <c r="U68" s="235"/>
      <c r="V68" s="235"/>
      <c r="W68" s="235"/>
      <c r="X68" s="235"/>
      <c r="Y68" s="230"/>
      <c r="Z68" s="231"/>
      <c r="AA68" s="231"/>
      <c r="AB68" s="231"/>
      <c r="AC68" s="231"/>
      <c r="AD68" s="231"/>
      <c r="AE68" s="231"/>
      <c r="AF68" s="232"/>
      <c r="AG68" s="200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02"/>
    </row>
    <row r="69" spans="1:45" ht="14.25" customHeight="1">
      <c r="A69" s="408" t="s">
        <v>31</v>
      </c>
      <c r="B69" s="189"/>
      <c r="C69" s="190"/>
      <c r="D69" s="174" t="s">
        <v>33</v>
      </c>
      <c r="E69" s="150"/>
      <c r="F69" s="175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88" t="s">
        <v>100</v>
      </c>
      <c r="T69" s="189"/>
      <c r="U69" s="190"/>
      <c r="V69" s="210"/>
      <c r="W69" s="211"/>
      <c r="X69" s="211"/>
      <c r="Y69" s="211"/>
      <c r="Z69" s="211"/>
      <c r="AA69" s="211"/>
      <c r="AB69" s="211"/>
      <c r="AC69" s="211"/>
      <c r="AD69" s="211"/>
      <c r="AE69" s="188" t="s">
        <v>94</v>
      </c>
      <c r="AF69" s="216"/>
      <c r="AG69" s="217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4"/>
    </row>
    <row r="70" spans="1:45">
      <c r="A70" s="191"/>
      <c r="B70" s="192"/>
      <c r="C70" s="193"/>
      <c r="D70" s="160" t="s">
        <v>32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>
      <c r="A71" s="191"/>
      <c r="B71" s="192"/>
      <c r="C71" s="193"/>
      <c r="D71" s="160" t="s">
        <v>98</v>
      </c>
      <c r="E71" s="143"/>
      <c r="F71" s="161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1"/>
      <c r="T71" s="192"/>
      <c r="U71" s="193"/>
      <c r="V71" s="212"/>
      <c r="W71" s="213"/>
      <c r="X71" s="213"/>
      <c r="Y71" s="213"/>
      <c r="Z71" s="213"/>
      <c r="AA71" s="213"/>
      <c r="AB71" s="213"/>
      <c r="AC71" s="213"/>
      <c r="AD71" s="213"/>
      <c r="AE71" s="218"/>
      <c r="AF71" s="219"/>
      <c r="AG71" s="220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5"/>
    </row>
    <row r="72" spans="1:45" ht="13.5" customHeight="1" thickBot="1">
      <c r="A72" s="194"/>
      <c r="B72" s="195"/>
      <c r="C72" s="196"/>
      <c r="D72" s="162" t="s">
        <v>99</v>
      </c>
      <c r="E72" s="163"/>
      <c r="F72" s="164"/>
      <c r="G72" s="165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7"/>
      <c r="S72" s="194"/>
      <c r="T72" s="195"/>
      <c r="U72" s="196"/>
      <c r="V72" s="214"/>
      <c r="W72" s="215"/>
      <c r="X72" s="215"/>
      <c r="Y72" s="215"/>
      <c r="Z72" s="215"/>
      <c r="AA72" s="215"/>
      <c r="AB72" s="215"/>
      <c r="AC72" s="215"/>
      <c r="AD72" s="215"/>
      <c r="AE72" s="221"/>
      <c r="AF72" s="222"/>
      <c r="AG72" s="223"/>
      <c r="AH72" s="214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2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11</v>
      </c>
      <c r="Q3" s="315"/>
      <c r="R3" s="315"/>
      <c r="S3" s="317" t="s">
        <v>78</v>
      </c>
      <c r="T3" s="317" t="str">
        <f>曜日!D4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0"/>
      <c r="G27" s="261"/>
      <c r="H27" s="261"/>
      <c r="I27" s="261"/>
      <c r="J27" s="261"/>
      <c r="K27" s="261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429"/>
      <c r="E33" s="261"/>
      <c r="F33" s="261"/>
      <c r="G33" s="261"/>
      <c r="H33" s="261"/>
      <c r="I33" s="259" t="s">
        <v>117</v>
      </c>
      <c r="J33" s="259"/>
      <c r="K33" s="263"/>
      <c r="L33" s="259"/>
      <c r="M33" s="259"/>
      <c r="N33" s="259"/>
      <c r="O33" s="264"/>
      <c r="P33" s="261"/>
      <c r="Q33" s="261"/>
      <c r="R33" s="261"/>
      <c r="S33" s="260"/>
      <c r="T33" s="261"/>
      <c r="U33" s="261"/>
      <c r="V33" s="261"/>
      <c r="W33" s="262"/>
      <c r="X33" s="430"/>
      <c r="Y33" s="431"/>
      <c r="Z33" s="431"/>
      <c r="AA33" s="431"/>
      <c r="AB33" s="432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63"/>
      <c r="Q34" s="259"/>
      <c r="R34" s="264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114</v>
      </c>
      <c r="AD34" s="282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114</v>
      </c>
      <c r="AD35" s="27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114</v>
      </c>
      <c r="AD36" s="27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3"/>
      <c r="Q38" s="259"/>
      <c r="R38" s="264"/>
      <c r="S38" s="260"/>
      <c r="T38" s="261"/>
      <c r="U38" s="261"/>
      <c r="V38" s="261"/>
      <c r="W38" s="262"/>
      <c r="X38" s="283"/>
      <c r="Y38" s="284"/>
      <c r="Z38" s="284"/>
      <c r="AA38" s="284"/>
      <c r="AB38" s="394"/>
      <c r="AC38" s="283" t="s">
        <v>114</v>
      </c>
      <c r="AD38" s="284"/>
      <c r="AE38" s="84"/>
      <c r="AF38" s="85" t="s">
        <v>115</v>
      </c>
      <c r="AG38" s="84"/>
      <c r="AH38" s="86" t="s">
        <v>122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12</v>
      </c>
      <c r="Q3" s="315"/>
      <c r="R3" s="315"/>
      <c r="S3" s="317" t="s">
        <v>78</v>
      </c>
      <c r="T3" s="317" t="str">
        <f>曜日!D5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429"/>
      <c r="E33" s="261"/>
      <c r="F33" s="261"/>
      <c r="G33" s="261"/>
      <c r="H33" s="261"/>
      <c r="I33" s="259" t="s">
        <v>117</v>
      </c>
      <c r="J33" s="259"/>
      <c r="K33" s="263"/>
      <c r="L33" s="259"/>
      <c r="M33" s="259"/>
      <c r="N33" s="259"/>
      <c r="O33" s="264"/>
      <c r="P33" s="261"/>
      <c r="Q33" s="261"/>
      <c r="R33" s="261"/>
      <c r="S33" s="260"/>
      <c r="T33" s="261"/>
      <c r="U33" s="261"/>
      <c r="V33" s="261"/>
      <c r="W33" s="262"/>
      <c r="X33" s="430"/>
      <c r="Y33" s="431"/>
      <c r="Z33" s="431"/>
      <c r="AA33" s="431"/>
      <c r="AB33" s="432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63"/>
      <c r="Q34" s="259"/>
      <c r="R34" s="264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114</v>
      </c>
      <c r="AD34" s="282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114</v>
      </c>
      <c r="AD35" s="27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114</v>
      </c>
      <c r="AD36" s="27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13</v>
      </c>
      <c r="Q3" s="315"/>
      <c r="R3" s="315"/>
      <c r="S3" s="317" t="s">
        <v>78</v>
      </c>
      <c r="T3" s="317" t="str">
        <f>曜日!D6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114</v>
      </c>
      <c r="AD34" s="282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14</v>
      </c>
      <c r="Q3" s="315"/>
      <c r="R3" s="315"/>
      <c r="S3" s="317" t="s">
        <v>78</v>
      </c>
      <c r="T3" s="317" t="str">
        <f>曜日!D7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114</v>
      </c>
      <c r="AD34" s="282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15</v>
      </c>
      <c r="Q3" s="315"/>
      <c r="R3" s="315"/>
      <c r="S3" s="317" t="s">
        <v>78</v>
      </c>
      <c r="T3" s="317" t="str">
        <f>曜日!D8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16</v>
      </c>
      <c r="Q3" s="315"/>
      <c r="R3" s="315"/>
      <c r="S3" s="317" t="s">
        <v>78</v>
      </c>
      <c r="T3" s="317" t="str">
        <f>曜日!D9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17</v>
      </c>
      <c r="Q3" s="315"/>
      <c r="R3" s="315"/>
      <c r="S3" s="317" t="s">
        <v>78</v>
      </c>
      <c r="T3" s="317" t="str">
        <f>曜日!D3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18</v>
      </c>
      <c r="Q3" s="315"/>
      <c r="R3" s="315"/>
      <c r="S3" s="317" t="s">
        <v>78</v>
      </c>
      <c r="T3" s="317" t="str">
        <f>曜日!D4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19</v>
      </c>
      <c r="Q3" s="315"/>
      <c r="R3" s="315"/>
      <c r="S3" s="317" t="s">
        <v>78</v>
      </c>
      <c r="T3" s="317" t="str">
        <f>曜日!D5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20</v>
      </c>
      <c r="Q3" s="315"/>
      <c r="R3" s="315"/>
      <c r="S3" s="317" t="s">
        <v>78</v>
      </c>
      <c r="T3" s="317" t="str">
        <f>曜日!D6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9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21</v>
      </c>
      <c r="Q3" s="315"/>
      <c r="R3" s="315"/>
      <c r="S3" s="317" t="s">
        <v>78</v>
      </c>
      <c r="T3" s="317" t="str">
        <f>曜日!D7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22</v>
      </c>
      <c r="Q3" s="315"/>
      <c r="R3" s="315"/>
      <c r="S3" s="317" t="s">
        <v>78</v>
      </c>
      <c r="T3" s="317" t="str">
        <f>曜日!D8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 t="s">
        <v>116</v>
      </c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23</v>
      </c>
      <c r="Q3" s="315"/>
      <c r="R3" s="315"/>
      <c r="S3" s="317" t="s">
        <v>78</v>
      </c>
      <c r="T3" s="317" t="str">
        <f>曜日!D9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/>
      <c r="L10" s="125"/>
      <c r="M10" s="125"/>
      <c r="N10" s="125"/>
      <c r="O10" s="125"/>
      <c r="P10" s="125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/>
      <c r="L11" s="125"/>
      <c r="M11" s="125"/>
      <c r="N11" s="125"/>
      <c r="O11" s="125"/>
      <c r="P11" s="125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/>
      <c r="L12" s="125"/>
      <c r="M12" s="125"/>
      <c r="N12" s="125"/>
      <c r="O12" s="125"/>
      <c r="P12" s="125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114</v>
      </c>
      <c r="AD32" s="410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114</v>
      </c>
      <c r="AD33" s="28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3"/>
      <c r="T37" s="434"/>
      <c r="U37" s="434"/>
      <c r="V37" s="434"/>
      <c r="W37" s="435"/>
      <c r="X37" s="278"/>
      <c r="Y37" s="279"/>
      <c r="Z37" s="279"/>
      <c r="AA37" s="279"/>
      <c r="AB37" s="280"/>
      <c r="AC37" s="278" t="s">
        <v>118</v>
      </c>
      <c r="AD37" s="27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24</v>
      </c>
      <c r="Q3" s="315"/>
      <c r="R3" s="315"/>
      <c r="S3" s="317" t="s">
        <v>78</v>
      </c>
      <c r="T3" s="317" t="str">
        <f>曜日!D3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110</v>
      </c>
      <c r="AD32" s="41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110</v>
      </c>
      <c r="AD33" s="28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25</v>
      </c>
      <c r="Q3" s="315"/>
      <c r="R3" s="315"/>
      <c r="S3" s="317" t="s">
        <v>78</v>
      </c>
      <c r="T3" s="317" t="str">
        <f>曜日!D4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110</v>
      </c>
      <c r="AD32" s="41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110</v>
      </c>
      <c r="AD33" s="28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令和6年</v>
      </c>
      <c r="I3" s="319"/>
      <c r="J3" s="319"/>
      <c r="K3" s="319"/>
      <c r="L3" s="319"/>
      <c r="M3" s="315" t="str">
        <f>曜日!C12</f>
        <v>8月</v>
      </c>
      <c r="N3" s="315"/>
      <c r="O3" s="315"/>
      <c r="P3" s="315" t="s">
        <v>26</v>
      </c>
      <c r="Q3" s="315"/>
      <c r="R3" s="315"/>
      <c r="S3" s="317" t="s">
        <v>78</v>
      </c>
      <c r="T3" s="317" t="str">
        <f>曜日!D5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5" t="s">
        <v>44</v>
      </c>
      <c r="L5" s="349"/>
      <c r="M5" s="349"/>
      <c r="N5" s="349"/>
      <c r="O5" s="350"/>
      <c r="P5" s="352"/>
      <c r="Q5" s="349"/>
      <c r="R5" s="349"/>
      <c r="S5" s="349"/>
      <c r="T5" s="349" t="s">
        <v>80</v>
      </c>
      <c r="U5" s="349"/>
      <c r="V5" s="349"/>
      <c r="W5" s="349"/>
      <c r="X5" s="350"/>
      <c r="Y5" s="352"/>
      <c r="Z5" s="349"/>
      <c r="AA5" s="349"/>
      <c r="AB5" s="349"/>
      <c r="AC5" s="350" t="s">
        <v>130</v>
      </c>
      <c r="AD5" s="369"/>
      <c r="AE5" s="369"/>
      <c r="AF5" s="369"/>
      <c r="AG5" s="370"/>
      <c r="AH5" s="352"/>
      <c r="AI5" s="349"/>
      <c r="AJ5" s="349"/>
      <c r="AK5" s="349"/>
      <c r="AL5" s="349" t="s">
        <v>136</v>
      </c>
      <c r="AM5" s="349"/>
      <c r="AN5" s="349"/>
      <c r="AO5" s="353"/>
      <c r="AP5" s="360"/>
      <c r="AQ5" s="349"/>
      <c r="AR5" s="349"/>
      <c r="AS5" s="361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131</v>
      </c>
      <c r="L6" s="117"/>
      <c r="M6" s="117"/>
      <c r="N6" s="117"/>
      <c r="O6" s="118"/>
      <c r="P6" s="119"/>
      <c r="Q6" s="117"/>
      <c r="R6" s="117"/>
      <c r="S6" s="117"/>
      <c r="T6" s="117" t="s">
        <v>132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4"/>
      <c r="Q7" s="329"/>
      <c r="R7" s="329"/>
      <c r="S7" s="329"/>
      <c r="T7" s="329"/>
      <c r="U7" s="329"/>
      <c r="V7" s="329"/>
      <c r="W7" s="329"/>
      <c r="X7" s="330"/>
      <c r="Y7" s="346"/>
      <c r="Z7" s="347"/>
      <c r="AA7" s="347"/>
      <c r="AB7" s="348"/>
      <c r="AC7" s="329"/>
      <c r="AD7" s="329"/>
      <c r="AE7" s="329"/>
      <c r="AF7" s="329"/>
      <c r="AG7" s="330"/>
      <c r="AH7" s="354"/>
      <c r="AI7" s="329"/>
      <c r="AJ7" s="329"/>
      <c r="AK7" s="329"/>
      <c r="AL7" s="329"/>
      <c r="AM7" s="329"/>
      <c r="AN7" s="329"/>
      <c r="AO7" s="366"/>
      <c r="AP7" s="367"/>
      <c r="AQ7" s="329"/>
      <c r="AR7" s="329"/>
      <c r="AS7" s="368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1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4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126">
        <f>K10+Q10+W10+AC10</f>
        <v>0</v>
      </c>
      <c r="AJ10" s="126"/>
      <c r="AK10" s="126"/>
      <c r="AL10" s="126">
        <f>N10+T10+Z10+AF10</f>
        <v>0</v>
      </c>
      <c r="AM10" s="126"/>
      <c r="AN10" s="126"/>
      <c r="AO10" s="356">
        <f>AI14</f>
        <v>0</v>
      </c>
      <c r="AP10" s="356"/>
      <c r="AQ10" s="356"/>
      <c r="AR10" s="356"/>
      <c r="AS10" s="357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126">
        <f>K11+Q11+W11+AC11</f>
        <v>0</v>
      </c>
      <c r="AJ11" s="126"/>
      <c r="AK11" s="126"/>
      <c r="AL11" s="126">
        <f>N11+T11+Z11+AF11</f>
        <v>0</v>
      </c>
      <c r="AM11" s="126"/>
      <c r="AN11" s="126"/>
      <c r="AO11" s="358"/>
      <c r="AP11" s="358"/>
      <c r="AQ11" s="358"/>
      <c r="AR11" s="358"/>
      <c r="AS11" s="359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126">
        <f>K12+Q12+W12+AC12</f>
        <v>0</v>
      </c>
      <c r="AJ12" s="126"/>
      <c r="AK12" s="126"/>
      <c r="AL12" s="126">
        <f>N12+T12+Z12+AF12</f>
        <v>0</v>
      </c>
      <c r="AM12" s="126"/>
      <c r="AN12" s="126"/>
      <c r="AO12" s="358"/>
      <c r="AP12" s="358"/>
      <c r="AQ12" s="358"/>
      <c r="AR12" s="358"/>
      <c r="AS12" s="359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126">
        <f>SUM(K10:M12)</f>
        <v>0</v>
      </c>
      <c r="L13" s="126"/>
      <c r="M13" s="126"/>
      <c r="N13" s="126">
        <f>SUM(N10:P12)</f>
        <v>0</v>
      </c>
      <c r="O13" s="126"/>
      <c r="P13" s="126"/>
      <c r="Q13" s="126">
        <f>SUM(Q10:S12)</f>
        <v>0</v>
      </c>
      <c r="R13" s="126"/>
      <c r="S13" s="126"/>
      <c r="T13" s="126">
        <f>SUM(T10:V12)</f>
        <v>0</v>
      </c>
      <c r="U13" s="126"/>
      <c r="V13" s="126"/>
      <c r="W13" s="126">
        <f>SUM(W10:Y12)</f>
        <v>0</v>
      </c>
      <c r="X13" s="126"/>
      <c r="Y13" s="126"/>
      <c r="Z13" s="126">
        <f>SUM(Z10:AB12)</f>
        <v>0</v>
      </c>
      <c r="AA13" s="126"/>
      <c r="AB13" s="126"/>
      <c r="AC13" s="126">
        <f>SUM(AC10:AE12)</f>
        <v>0</v>
      </c>
      <c r="AD13" s="126"/>
      <c r="AE13" s="126"/>
      <c r="AF13" s="126">
        <f>SUM(AF10:AH12)</f>
        <v>0</v>
      </c>
      <c r="AG13" s="126"/>
      <c r="AH13" s="126"/>
      <c r="AI13" s="126">
        <f>SUM(K13+Q13+W13+AC13)</f>
        <v>0</v>
      </c>
      <c r="AJ13" s="126"/>
      <c r="AK13" s="126"/>
      <c r="AL13" s="126">
        <f>SUM(N13+T13+Z13+AF13)</f>
        <v>0</v>
      </c>
      <c r="AM13" s="126"/>
      <c r="AN13" s="126"/>
      <c r="AO13" s="362" t="s">
        <v>81</v>
      </c>
      <c r="AP13" s="362"/>
      <c r="AQ13" s="362"/>
      <c r="AR13" s="362"/>
      <c r="AS13" s="363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64"/>
      <c r="AP14" s="364"/>
      <c r="AQ14" s="364"/>
      <c r="AR14" s="364"/>
      <c r="AS14" s="365"/>
    </row>
    <row r="15" spans="1:45">
      <c r="A15" s="218"/>
      <c r="B15" s="219"/>
      <c r="C15" s="220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4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117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1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1"/>
      <c r="Z17" s="342"/>
      <c r="AA17" s="342"/>
      <c r="AB17" s="342"/>
      <c r="AC17" s="343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5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5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5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6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1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1"/>
      <c r="Z22" s="342"/>
      <c r="AA22" s="342"/>
      <c r="AB22" s="342"/>
      <c r="AC22" s="343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5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5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5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6"/>
    </row>
    <row r="26" spans="1:49" ht="13.5" customHeight="1">
      <c r="A26" s="218"/>
      <c r="B26" s="219"/>
      <c r="C26" s="220"/>
      <c r="D26" s="377" t="s">
        <v>103</v>
      </c>
      <c r="E26" s="378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1"/>
    </row>
    <row r="27" spans="1:49" s="11" customFormat="1">
      <c r="A27" s="218"/>
      <c r="B27" s="219"/>
      <c r="C27" s="220"/>
      <c r="D27" s="379"/>
      <c r="E27" s="380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1"/>
      <c r="Z27" s="342"/>
      <c r="AA27" s="342"/>
      <c r="AB27" s="342"/>
      <c r="AC27" s="343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5"/>
    </row>
    <row r="28" spans="1:49" s="11" customFormat="1">
      <c r="A28" s="218"/>
      <c r="B28" s="219"/>
      <c r="C28" s="220"/>
      <c r="D28" s="379"/>
      <c r="E28" s="380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5"/>
    </row>
    <row r="29" spans="1:49" s="11" customFormat="1">
      <c r="A29" s="218"/>
      <c r="B29" s="219"/>
      <c r="C29" s="220"/>
      <c r="D29" s="379"/>
      <c r="E29" s="380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5"/>
    </row>
    <row r="30" spans="1:49" s="11" customFormat="1" ht="14.25" thickBot="1">
      <c r="A30" s="218"/>
      <c r="B30" s="219"/>
      <c r="C30" s="220"/>
      <c r="D30" s="381"/>
      <c r="E30" s="382"/>
      <c r="F30" s="372"/>
      <c r="G30" s="373"/>
      <c r="H30" s="373"/>
      <c r="I30" s="373"/>
      <c r="J30" s="373"/>
      <c r="K30" s="373"/>
      <c r="L30" s="373" t="s">
        <v>79</v>
      </c>
      <c r="M30" s="375"/>
      <c r="N30" s="372"/>
      <c r="O30" s="373"/>
      <c r="P30" s="373"/>
      <c r="Q30" s="373"/>
      <c r="R30" s="373"/>
      <c r="S30" s="375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2"/>
      <c r="AE30" s="373"/>
      <c r="AF30" s="373"/>
      <c r="AG30" s="373"/>
      <c r="AH30" s="373"/>
      <c r="AI30" s="375"/>
      <c r="AJ30" s="372"/>
      <c r="AK30" s="373"/>
      <c r="AL30" s="373"/>
      <c r="AM30" s="373"/>
      <c r="AN30" s="373"/>
      <c r="AO30" s="373"/>
      <c r="AP30" s="373"/>
      <c r="AQ30" s="373"/>
      <c r="AR30" s="373"/>
      <c r="AS30" s="374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7"/>
    </row>
    <row r="32" spans="1:49" s="11" customFormat="1" ht="15">
      <c r="A32" s="218"/>
      <c r="B32" s="219"/>
      <c r="C32" s="220"/>
      <c r="D32" s="413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8"/>
      <c r="T32" s="389"/>
      <c r="U32" s="389"/>
      <c r="V32" s="389"/>
      <c r="W32" s="390"/>
      <c r="X32" s="391"/>
      <c r="Y32" s="392"/>
      <c r="Z32" s="392"/>
      <c r="AA32" s="392"/>
      <c r="AB32" s="393"/>
      <c r="AC32" s="409" t="s">
        <v>110</v>
      </c>
      <c r="AD32" s="41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 ht="15">
      <c r="A33" s="218"/>
      <c r="B33" s="219"/>
      <c r="C33" s="220"/>
      <c r="D33" s="258"/>
      <c r="E33" s="259"/>
      <c r="F33" s="259"/>
      <c r="G33" s="259"/>
      <c r="H33" s="259"/>
      <c r="I33" s="259" t="s">
        <v>117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4"/>
      <c r="AC33" s="283" t="s">
        <v>110</v>
      </c>
      <c r="AD33" s="28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 ht="15">
      <c r="A34" s="218"/>
      <c r="B34" s="219"/>
      <c r="C34" s="220"/>
      <c r="D34" s="258"/>
      <c r="E34" s="259"/>
      <c r="F34" s="259"/>
      <c r="G34" s="259"/>
      <c r="H34" s="259"/>
      <c r="I34" s="259" t="s">
        <v>117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 ht="15">
      <c r="A35" s="218"/>
      <c r="B35" s="219"/>
      <c r="C35" s="220"/>
      <c r="D35" s="258"/>
      <c r="E35" s="259"/>
      <c r="F35" s="259"/>
      <c r="G35" s="259"/>
      <c r="H35" s="259"/>
      <c r="I35" s="259" t="s">
        <v>117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 ht="15">
      <c r="A36" s="218"/>
      <c r="B36" s="219"/>
      <c r="C36" s="220"/>
      <c r="D36" s="258"/>
      <c r="E36" s="259"/>
      <c r="F36" s="259"/>
      <c r="G36" s="259"/>
      <c r="H36" s="259"/>
      <c r="I36" s="259" t="s">
        <v>117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 ht="15">
      <c r="A37" s="218"/>
      <c r="B37" s="219"/>
      <c r="C37" s="220"/>
      <c r="D37" s="258"/>
      <c r="E37" s="259"/>
      <c r="F37" s="259"/>
      <c r="G37" s="259"/>
      <c r="H37" s="259"/>
      <c r="I37" s="259" t="s">
        <v>117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118</v>
      </c>
      <c r="AD37" s="27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 ht="15">
      <c r="A38" s="218"/>
      <c r="B38" s="219"/>
      <c r="C38" s="220"/>
      <c r="D38" s="258"/>
      <c r="E38" s="259"/>
      <c r="F38" s="259"/>
      <c r="G38" s="259"/>
      <c r="H38" s="259"/>
      <c r="I38" s="259" t="s">
        <v>117</v>
      </c>
      <c r="J38" s="259"/>
      <c r="K38" s="263"/>
      <c r="L38" s="259"/>
      <c r="M38" s="259"/>
      <c r="N38" s="259"/>
      <c r="O38" s="264"/>
      <c r="P38" s="269"/>
      <c r="Q38" s="269"/>
      <c r="R38" s="270"/>
      <c r="S38" s="271"/>
      <c r="T38" s="269"/>
      <c r="U38" s="269"/>
      <c r="V38" s="269"/>
      <c r="W38" s="270"/>
      <c r="X38" s="271"/>
      <c r="Y38" s="269"/>
      <c r="Z38" s="269"/>
      <c r="AA38" s="269"/>
      <c r="AB38" s="270"/>
      <c r="AC38" s="283" t="s">
        <v>110</v>
      </c>
      <c r="AD38" s="284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 ht="15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 ht="15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3"/>
      <c r="AQ41" s="403"/>
      <c r="AR41" s="403"/>
      <c r="AS41" s="404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3"/>
      <c r="AQ42" s="403"/>
      <c r="AR42" s="403"/>
      <c r="AS42" s="404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3"/>
      <c r="AQ43" s="403"/>
      <c r="AR43" s="403"/>
      <c r="AS43" s="404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3"/>
      <c r="AQ44" s="403"/>
      <c r="AR44" s="403"/>
      <c r="AS44" s="404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3"/>
      <c r="AQ45" s="403"/>
      <c r="AR45" s="403"/>
      <c r="AS45" s="404"/>
      <c r="AW45" s="29"/>
    </row>
    <row r="46" spans="1:49" ht="14.25" thickBot="1">
      <c r="A46" s="221"/>
      <c r="B46" s="222"/>
      <c r="C46" s="223"/>
      <c r="D46" s="411"/>
      <c r="E46" s="412"/>
      <c r="F46" s="412"/>
      <c r="G46" s="412"/>
      <c r="H46" s="412"/>
      <c r="I46" s="373" t="s">
        <v>79</v>
      </c>
      <c r="J46" s="373"/>
      <c r="K46" s="372"/>
      <c r="L46" s="373"/>
      <c r="M46" s="373"/>
      <c r="N46" s="373"/>
      <c r="O46" s="375"/>
      <c r="P46" s="373"/>
      <c r="Q46" s="373"/>
      <c r="R46" s="373"/>
      <c r="S46" s="400"/>
      <c r="T46" s="401"/>
      <c r="U46" s="401"/>
      <c r="V46" s="401"/>
      <c r="W46" s="402"/>
      <c r="X46" s="417"/>
      <c r="Y46" s="418"/>
      <c r="Z46" s="418"/>
      <c r="AA46" s="418"/>
      <c r="AB46" s="419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5"/>
      <c r="AP46" s="406"/>
      <c r="AQ46" s="406"/>
      <c r="AR46" s="406"/>
      <c r="AS46" s="407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5"/>
      <c r="L48" s="396"/>
      <c r="M48" s="396"/>
      <c r="N48" s="396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4"/>
      <c r="AB48" s="415"/>
      <c r="AC48" s="415"/>
      <c r="AD48" s="415"/>
      <c r="AE48" s="415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6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7"/>
      <c r="G60" s="398"/>
      <c r="H60" s="398"/>
      <c r="I60" s="399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8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7" t="s">
        <v>108</v>
      </c>
      <c r="C2" s="437"/>
      <c r="D2" s="437"/>
      <c r="E2" s="2"/>
      <c r="F2" s="438" t="s">
        <v>38</v>
      </c>
      <c r="G2" s="439"/>
      <c r="H2" s="439"/>
    </row>
    <row r="3" spans="2:42">
      <c r="B3" t="s">
        <v>0</v>
      </c>
      <c r="C3" s="1" t="s">
        <v>30</v>
      </c>
      <c r="D3" t="s">
        <v>138</v>
      </c>
      <c r="E3" s="4"/>
      <c r="F3" s="439"/>
      <c r="G3" s="439"/>
      <c r="H3" s="439"/>
    </row>
    <row r="4" spans="2:42">
      <c r="B4" t="s">
        <v>1</v>
      </c>
      <c r="C4" s="1" t="s">
        <v>30</v>
      </c>
      <c r="D4" s="92" t="s">
        <v>139</v>
      </c>
      <c r="E4" s="5" t="s">
        <v>27</v>
      </c>
      <c r="F4" s="439"/>
      <c r="G4" s="439"/>
      <c r="H4" s="439"/>
    </row>
    <row r="5" spans="2:42">
      <c r="B5" t="s">
        <v>2</v>
      </c>
      <c r="C5" s="1" t="s">
        <v>30</v>
      </c>
      <c r="D5" s="94" t="s">
        <v>135</v>
      </c>
      <c r="E5" s="4"/>
      <c r="F5" s="439"/>
      <c r="G5" s="439"/>
      <c r="H5" s="439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39"/>
      <c r="G6" s="439"/>
      <c r="H6" s="439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39"/>
      <c r="G7" s="439"/>
      <c r="H7" s="439"/>
    </row>
    <row r="8" spans="2:42">
      <c r="B8" t="s">
        <v>36</v>
      </c>
      <c r="C8" s="1" t="s">
        <v>30</v>
      </c>
      <c r="D8" s="94" t="s">
        <v>140</v>
      </c>
      <c r="E8" s="4"/>
      <c r="F8" s="439"/>
      <c r="G8" s="439"/>
      <c r="H8" s="439"/>
    </row>
    <row r="9" spans="2:42" ht="15.75" customHeight="1">
      <c r="B9" t="s">
        <v>37</v>
      </c>
      <c r="C9" s="1" t="s">
        <v>30</v>
      </c>
      <c r="D9" s="94" t="s">
        <v>134</v>
      </c>
      <c r="E9" s="4"/>
      <c r="F9" s="439"/>
      <c r="G9" s="439"/>
      <c r="H9" s="43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7" t="s">
        <v>109</v>
      </c>
      <c r="C11" s="437"/>
      <c r="D11" s="437"/>
      <c r="E11" s="4"/>
      <c r="F11" s="439" t="s">
        <v>39</v>
      </c>
      <c r="G11" s="439"/>
      <c r="H11" s="439"/>
    </row>
    <row r="12" spans="2:42">
      <c r="B12" t="s">
        <v>133</v>
      </c>
      <c r="C12" s="439" t="s">
        <v>137</v>
      </c>
      <c r="D12" s="439"/>
      <c r="E12" s="2"/>
      <c r="F12" s="439"/>
      <c r="G12" s="439"/>
      <c r="H12" s="4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2024-08-08T23:25:51Z</dcterms:modified>
</cp:coreProperties>
</file>