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<sst xmlns="http://schemas.openxmlformats.org/spreadsheetml/2006/main" count="8412" uniqueCount="235">
  <si>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</si>
  <si>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</si>
  <si>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</si>
  <si>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</si>
  <si>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</si>
  <si>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</si>
  <si>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</si>
  <si>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</si>
  <si>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</si>
  <si>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</si>
  <si>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</si>
  <si>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</si>
  <si>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</si>
  <si>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</si>
  <si>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</si>
  <si>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</si>
  <si>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</si>
  <si>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</si>
  <si>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</si>
  <si>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</si>
  <si>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</si>
  <si>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</si>
  <si>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</si>
  <si>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</si>
  <si>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</si>
  <si>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</si>
  <si>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</si>
  <si>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</si>
  <si>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</si>
  <si>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</si>
  <si>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</si>
  <si>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</si>
  <si>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</si>
  <si>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</si>
  <si>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</si>
  <si>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</si>
  <si>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</si>
  <si>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</si>
  <si>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</si>
  <si>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</si>
  <si>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</si>
  <si>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</si>
  <si>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</si>
  <si>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</si>
  <si>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</si>
  <si>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</si>
  <si>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</si>
  <si>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</si>
  <si>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</si>
  <si>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</si>
  <si>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</si>
  <si>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</si>
  <si>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</si>
  <si>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</si>
  <si>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</si>
  <si>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</si>
  <si>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</si>
  <si>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</si>
  <si>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</si>
  <si>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</si>
  <si>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</si>
  <si>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</si>
  <si>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</si>
  <si>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</si>
  <si>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</si>
  <si>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</si>
  <si>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</si>
  <si>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</si>
  <si>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</si>
  <si>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</si>
  <si>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</si>
  <si>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</si>
  <si>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</si>
  <si>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</si>
  <si>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</si>
  <si>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</si>
  <si>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</si>
  <si>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</si>
  <si>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</si>
  <si>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</si>
  <si>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</si>
  <si>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</si>
  <si>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</si>
  <si>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</si>
  <si>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</si>
  <si>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</si>
  <si>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</si>
  <si>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</si>
  <si>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</si>
  <si>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</si>
  <si>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</si>
  <si>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</si>
  <si>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</si>
  <si>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</si>
  <si>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</si>
  <si>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</si>
  <si>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</si>
  <si>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</si>
  <si>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</si>
  <si>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</si>
  <si>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</si>
  <si>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</si>
  <si>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</si>
  <si>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</si>
  <si>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</si>
  <si>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</si>
  <si>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</si>
  <si>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</si>
  <si>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</si>
  <si>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</si>
  <si>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</si>
  <si>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</si>
  <si>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</si>
  <si>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</si>
  <si>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</si>
  <si>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</si>
  <si>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</si>
  <si>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</si>
  <si>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</si>
  <si>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</si>
  <si>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</si>
  <si>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</si>
  <si>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</si>
  <si>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</si>
  <si>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</si>
  <si>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</si>
  <si>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</si>
  <si>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</si>
  <si>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</si>
  <si>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</si>
  <si>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</si>
  <si>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</si>
  <si>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</si>
  <si>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</si>
  <si>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</si>
  <si>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</si>
  <si>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</si>
  <si>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</si>
  <si>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</si>
  <si>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</si>
  <si>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</si>
  <si>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</si>
  <si>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</si>
  <si>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</si>
  <si>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</si>
  <si>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</si>
  <si>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</si>
  <si>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</si>
  <si>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</si>
  <si>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</si>
  <si>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</si>
  <si>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</si>
  <si>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</si>
  <si>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</si>
  <si>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</si>
  <si>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</si>
  <si>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</si>
  <si>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</si>
  <si>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</si>
  <si>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</si>
  <si>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</si>
  <si>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</si>
  <si>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</si>
  <si>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</si>
  <si>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</si>
  <si>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</si>
  <si>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</si>
  <si>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</si>
  <si>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</si>
  <si>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</si>
  <si>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</si>
  <si>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</si>
  <si>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</si>
  <si>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</si>
  <si>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</si>
  <si>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</si>
  <si>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</si>
  <si>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</si>
  <si>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</si>
  <si>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</si>
  <si>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</si>
  <si>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</si>
  <si>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</si>
  <si>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</si>
  <si>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</si>
  <si>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</si>
  <si>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</si>
  <si>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</si>
  <si>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</si>
  <si>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</si>
  <si>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</si>
  <si>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</si>
  <si>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</si>
  <si>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</si>
  <si>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</si>
  <si>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</si>
  <si>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</si>
  <si>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</si>
  <si>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</si>
  <si>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</si>
  <si>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</si>
  <si>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</si>
  <si>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</si>
  <si>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</si>
  <si>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</si>
  <si>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</si>
  <si>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</si>
  <si>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</si>
  <si>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</si>
  <si>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</si>
  <si>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</si>
  <si>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</si>
  <si>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</si>
  <si>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</si>
  <si>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</si>
  <si>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</si>
  <si>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</si>
  <si>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</si>
  <si>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</si>
  <si>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</si>
  <si>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</si>
  <si>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</si>
  <si>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</si>
  <si>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</si>
  <si>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</si>
  <si>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</si>
  <si>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</si>
  <si>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</si>
  <si>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</si>
  <si>
    <t>佐藤　賀奈子</t>
    <phoneticPr fontId="2"/>
  </si>
  <si>
    <t>原　斌</t>
    <phoneticPr fontId="2"/>
  </si>
  <si>
    <t>東B→南A</t>
    <rPh sb="0" eb="1">
      <t>ヒガシ</t>
    </rPh>
    <rPh sb="3" eb="4">
      <t>ミナミ</t>
    </rPh>
    <phoneticPr fontId="2"/>
  </si>
  <si>
    <t>高杉　洋子</t>
    <rPh sb="0" eb="2">
      <t>タカスギ</t>
    </rPh>
    <rPh sb="3" eb="5">
      <t>ヨウコ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</si>
  <si>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</si>
  <si>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前川　裕孝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</si>
</sst>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月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264">
        <v>2</v>
      </c>
      <c r="L10" s="264"/>
      <c r="M10" s="264"/>
      <c r="N10" s="264">
        <v>4</v>
      </c>
      <c r="O10" s="264"/>
      <c r="P10" s="264"/>
      <c r="Q10" s="264">
        <v>2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2</v>
      </c>
      <c r="AG10" s="264"/>
      <c r="AH10" s="264"/>
      <c r="AI10" s="264">
        <f>K10+Q10+W10+AC10</f>
        <v>27</v>
      </c>
      <c r="AJ10" s="264"/>
      <c r="AK10" s="264"/>
      <c r="AL10" s="264">
        <f>N10+T10+Z10+AF10</f>
        <v>26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264">
        <v>24</v>
      </c>
      <c r="L11" s="264"/>
      <c r="M11" s="264"/>
      <c r="N11" s="264">
        <v>18</v>
      </c>
      <c r="O11" s="264"/>
      <c r="P11" s="264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18</v>
      </c>
      <c r="AD11" s="264"/>
      <c r="AE11" s="264"/>
      <c r="AF11" s="264">
        <v>40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264">
        <v>1</v>
      </c>
      <c r="L12" s="264"/>
      <c r="M12" s="264"/>
      <c r="N12" s="264">
        <v>0</v>
      </c>
      <c r="O12" s="264"/>
      <c r="P12" s="264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27</v>
      </c>
      <c r="L13" s="264"/>
      <c r="M13" s="264"/>
      <c r="N13" s="264">
        <f>SUM(N10:P12)</f>
        <v>22</v>
      </c>
      <c r="O13" s="264"/>
      <c r="P13" s="264"/>
      <c r="Q13" s="264">
        <f>SUM(Q10:S12)</f>
        <v>19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18</v>
      </c>
      <c r="AD13" s="264"/>
      <c r="AE13" s="264"/>
      <c r="AF13" s="264">
        <f>SUM(AF10:AH12)</f>
        <v>42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105</v>
      </c>
      <c r="AM13" s="264"/>
      <c r="AN13" s="264"/>
      <c r="AO13" s="271" t="s">
        <v>144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48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192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157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154</v>
      </c>
      <c r="O16" s="243"/>
      <c r="P16" s="243"/>
      <c r="Q16" s="243"/>
      <c r="R16" s="243"/>
      <c r="S16" s="244"/>
      <c r="T16" s="301" t="s">
        <v>155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156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149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150</v>
      </c>
      <c r="O21" s="243"/>
      <c r="P21" s="243"/>
      <c r="Q21" s="243"/>
      <c r="R21" s="243"/>
      <c r="S21" s="244"/>
      <c r="T21" s="139" t="s">
        <v>151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152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 t="s">
        <v>153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154</v>
      </c>
      <c r="O22" s="132"/>
      <c r="P22" s="132"/>
      <c r="Q22" s="132"/>
      <c r="R22" s="132"/>
      <c r="S22" s="137"/>
      <c r="T22" s="136" t="s">
        <v>155</v>
      </c>
      <c r="U22" s="132"/>
      <c r="V22" s="132"/>
      <c r="W22" s="132"/>
      <c r="X22" s="137"/>
      <c r="Y22" s="295"/>
      <c r="Z22" s="296"/>
      <c r="AA22" s="296"/>
      <c r="AB22" s="296"/>
      <c r="AC22" s="297"/>
      <c r="AD22" s="136" t="s">
        <v>156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145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151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146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147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154</v>
      </c>
      <c r="O27" s="132"/>
      <c r="P27" s="132"/>
      <c r="Q27" s="132"/>
      <c r="R27" s="132"/>
      <c r="S27" s="137"/>
      <c r="T27" s="136" t="s">
        <v>158</v>
      </c>
      <c r="U27" s="132"/>
      <c r="V27" s="132"/>
      <c r="W27" s="132"/>
      <c r="X27" s="137"/>
      <c r="Y27" s="295"/>
      <c r="Z27" s="296"/>
      <c r="AA27" s="296"/>
      <c r="AB27" s="296"/>
      <c r="AC27" s="297"/>
      <c r="AD27" s="136" t="s">
        <v>148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3" t="s">
        <v>59</v>
      </c>
      <c r="AM33" s="43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7" t="s">
        <v>112</v>
      </c>
      <c r="AK34" s="35"/>
      <c r="AL34" s="43" t="s">
        <v>59</v>
      </c>
      <c r="AM34" s="43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6" t="s">
        <v>112</v>
      </c>
      <c r="AK35" s="35"/>
      <c r="AL35" s="43" t="s">
        <v>59</v>
      </c>
      <c r="AM35" s="43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6" t="s">
        <v>112</v>
      </c>
      <c r="AK36" s="35"/>
      <c r="AL36" s="43" t="s">
        <v>59</v>
      </c>
      <c r="AM36" s="43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6" t="s">
        <v>112</v>
      </c>
      <c r="AK37" s="35"/>
      <c r="AL37" s="43" t="s">
        <v>59</v>
      </c>
      <c r="AM37" s="43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88" t="s">
        <v>112</v>
      </c>
      <c r="AK38" s="35"/>
      <c r="AL38" s="43" t="s">
        <v>59</v>
      </c>
      <c r="AM38" s="43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179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3</v>
      </c>
      <c r="L10" s="433"/>
      <c r="M10" s="433"/>
      <c r="N10" s="433">
        <v>4</v>
      </c>
      <c r="O10" s="433"/>
      <c r="P10" s="433"/>
      <c r="Q10" s="264">
        <v>2</v>
      </c>
      <c r="R10" s="264"/>
      <c r="S10" s="264"/>
      <c r="T10" s="264">
        <v>9</v>
      </c>
      <c r="U10" s="264"/>
      <c r="V10" s="264"/>
      <c r="W10" s="264">
        <v>22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2</v>
      </c>
      <c r="AG10" s="264"/>
      <c r="AH10" s="264"/>
      <c r="AI10" s="264">
        <f>K10+Q10+W10+AC10</f>
        <v>27</v>
      </c>
      <c r="AJ10" s="264"/>
      <c r="AK10" s="264"/>
      <c r="AL10" s="264">
        <f>N10+T10+Z10+AF10</f>
        <v>26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23</v>
      </c>
      <c r="L11" s="433"/>
      <c r="M11" s="433"/>
      <c r="N11" s="433">
        <v>18</v>
      </c>
      <c r="O11" s="433"/>
      <c r="P11" s="433"/>
      <c r="Q11" s="264">
        <v>18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18</v>
      </c>
      <c r="AD11" s="264"/>
      <c r="AE11" s="264"/>
      <c r="AF11" s="264">
        <v>39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433">
        <f>SUM(K10:M12)</f>
        <v>27</v>
      </c>
      <c r="L13" s="433"/>
      <c r="M13" s="433"/>
      <c r="N13" s="433">
        <f>SUM(N10:P12)</f>
        <v>22</v>
      </c>
      <c r="O13" s="433"/>
      <c r="P13" s="433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18</v>
      </c>
      <c r="AD13" s="264"/>
      <c r="AE13" s="264"/>
      <c r="AF13" s="264">
        <f>SUM(AF10:AH12)</f>
        <v>41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191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177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154</v>
      </c>
      <c r="O21" s="243"/>
      <c r="P21" s="243"/>
      <c r="Q21" s="243"/>
      <c r="R21" s="243"/>
      <c r="S21" s="244"/>
      <c r="T21" s="139" t="s">
        <v>180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178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173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158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174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175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150</v>
      </c>
      <c r="O27" s="132"/>
      <c r="P27" s="132"/>
      <c r="Q27" s="132"/>
      <c r="R27" s="132"/>
      <c r="S27" s="137"/>
      <c r="T27" s="136" t="s">
        <v>166</v>
      </c>
      <c r="U27" s="132"/>
      <c r="V27" s="132"/>
      <c r="W27" s="132"/>
      <c r="X27" s="137"/>
      <c r="Y27" s="295"/>
      <c r="Z27" s="296"/>
      <c r="AA27" s="296"/>
      <c r="AB27" s="296"/>
      <c r="AC27" s="297"/>
      <c r="AD27" s="251" t="s">
        <v>176</v>
      </c>
      <c r="AE27" s="243"/>
      <c r="AF27" s="243"/>
      <c r="AG27" s="243"/>
      <c r="AH27" s="243"/>
      <c r="AI27" s="244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1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0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0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0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93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3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22</v>
      </c>
      <c r="L11" s="433"/>
      <c r="M11" s="433"/>
      <c r="N11" s="433">
        <v>18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39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25</v>
      </c>
      <c r="L13" s="264"/>
      <c r="M13" s="264"/>
      <c r="N13" s="264">
        <f>SUM(N10:P12)</f>
        <v>22</v>
      </c>
      <c r="O13" s="264"/>
      <c r="P13" s="264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41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47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191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182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150</v>
      </c>
      <c r="O26" s="243"/>
      <c r="P26" s="243"/>
      <c r="Q26" s="243"/>
      <c r="R26" s="243"/>
      <c r="S26" s="244"/>
      <c r="T26" s="301" t="s">
        <v>166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183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184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154</v>
      </c>
      <c r="O27" s="132"/>
      <c r="P27" s="132"/>
      <c r="Q27" s="132"/>
      <c r="R27" s="132"/>
      <c r="S27" s="137"/>
      <c r="T27" s="136" t="s">
        <v>180</v>
      </c>
      <c r="U27" s="132"/>
      <c r="V27" s="132"/>
      <c r="W27" s="132"/>
      <c r="X27" s="137"/>
      <c r="Y27" s="295"/>
      <c r="Z27" s="296"/>
      <c r="AA27" s="296"/>
      <c r="AB27" s="296"/>
      <c r="AC27" s="297"/>
      <c r="AD27" s="136" t="s">
        <v>185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186</v>
      </c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 t="s">
        <v>188</v>
      </c>
      <c r="U28" s="132"/>
      <c r="V28" s="132"/>
      <c r="W28" s="132"/>
      <c r="X28" s="137"/>
      <c r="Y28" s="136"/>
      <c r="Z28" s="132"/>
      <c r="AA28" s="132"/>
      <c r="AB28" s="132"/>
      <c r="AC28" s="137"/>
      <c r="AD28" s="136" t="s">
        <v>187</v>
      </c>
      <c r="AE28" s="132"/>
      <c r="AF28" s="132"/>
      <c r="AG28" s="132"/>
      <c r="AH28" s="132"/>
      <c r="AI28" s="137"/>
      <c r="AJ28" s="136" t="s">
        <v>189</v>
      </c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4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4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4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96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181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3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23</v>
      </c>
      <c r="L11" s="433"/>
      <c r="M11" s="433"/>
      <c r="N11" s="433">
        <v>19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38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26</v>
      </c>
      <c r="L13" s="264"/>
      <c r="M13" s="264"/>
      <c r="N13" s="264">
        <f>SUM(N10:P12)</f>
        <v>23</v>
      </c>
      <c r="O13" s="264"/>
      <c r="P13" s="264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88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192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190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154</v>
      </c>
      <c r="O16" s="243"/>
      <c r="P16" s="243"/>
      <c r="Q16" s="243"/>
      <c r="R16" s="243"/>
      <c r="S16" s="244"/>
      <c r="T16" s="301" t="s">
        <v>180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156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191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151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195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8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100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 t="s">
        <v>192</v>
      </c>
      <c r="E39" s="195"/>
      <c r="F39" s="195"/>
      <c r="G39" s="195"/>
      <c r="H39" s="195"/>
      <c r="I39" s="132" t="s">
        <v>79</v>
      </c>
      <c r="J39" s="132"/>
      <c r="K39" s="136" t="s">
        <v>151</v>
      </c>
      <c r="L39" s="132"/>
      <c r="M39" s="132"/>
      <c r="N39" s="132"/>
      <c r="O39" s="137"/>
      <c r="P39" s="132" t="s">
        <v>193</v>
      </c>
      <c r="Q39" s="132"/>
      <c r="R39" s="132"/>
      <c r="S39" s="133" t="s">
        <v>172</v>
      </c>
      <c r="T39" s="134"/>
      <c r="U39" s="134"/>
      <c r="V39" s="134"/>
      <c r="W39" s="135"/>
      <c r="X39" s="130" t="s">
        <v>194</v>
      </c>
      <c r="Y39" s="131"/>
      <c r="Z39" s="131"/>
      <c r="AA39" s="131"/>
      <c r="AB39" s="138"/>
      <c r="AC39" s="130" t="s">
        <v>110</v>
      </c>
      <c r="AD39" s="131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42" t="s">
        <v>196</v>
      </c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197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3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22</v>
      </c>
      <c r="L11" s="433"/>
      <c r="M11" s="433"/>
      <c r="N11" s="433">
        <v>19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38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25</v>
      </c>
      <c r="L13" s="264"/>
      <c r="M13" s="264"/>
      <c r="N13" s="264">
        <f>SUM(N10:P12)</f>
        <v>23</v>
      </c>
      <c r="O13" s="264"/>
      <c r="P13" s="264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191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198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154</v>
      </c>
      <c r="O21" s="243"/>
      <c r="P21" s="243"/>
      <c r="Q21" s="243"/>
      <c r="R21" s="243"/>
      <c r="S21" s="244"/>
      <c r="T21" s="139" t="s">
        <v>158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199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200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188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201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3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2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2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2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104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 t="s">
        <v>192</v>
      </c>
      <c r="E39" s="195"/>
      <c r="F39" s="195"/>
      <c r="G39" s="195"/>
      <c r="H39" s="195"/>
      <c r="I39" s="132" t="s">
        <v>79</v>
      </c>
      <c r="J39" s="132"/>
      <c r="K39" s="136" t="s">
        <v>151</v>
      </c>
      <c r="L39" s="132"/>
      <c r="M39" s="132"/>
      <c r="N39" s="132"/>
      <c r="O39" s="137"/>
      <c r="P39" s="132" t="s">
        <v>193</v>
      </c>
      <c r="Q39" s="132"/>
      <c r="R39" s="132"/>
      <c r="S39" s="133" t="s">
        <v>172</v>
      </c>
      <c r="T39" s="134"/>
      <c r="U39" s="134"/>
      <c r="V39" s="134"/>
      <c r="W39" s="135"/>
      <c r="X39" s="130" t="s">
        <v>194</v>
      </c>
      <c r="Y39" s="131"/>
      <c r="Z39" s="131"/>
      <c r="AA39" s="131"/>
      <c r="AB39" s="138"/>
      <c r="AC39" s="130" t="s">
        <v>110</v>
      </c>
      <c r="AD39" s="131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2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181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181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181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181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181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181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3</v>
      </c>
      <c r="R10" s="264"/>
      <c r="S10" s="264"/>
      <c r="T10" s="264">
        <v>9</v>
      </c>
      <c r="U10" s="264"/>
      <c r="V10" s="264"/>
      <c r="W10" s="264">
        <v>22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22</v>
      </c>
      <c r="L11" s="433"/>
      <c r="M11" s="433"/>
      <c r="N11" s="433">
        <v>20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37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25</v>
      </c>
      <c r="L13" s="264"/>
      <c r="M13" s="264"/>
      <c r="N13" s="264">
        <f>SUM(N10:P12)</f>
        <v>24</v>
      </c>
      <c r="O13" s="264"/>
      <c r="P13" s="264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191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205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154</v>
      </c>
      <c r="O16" s="243"/>
      <c r="P16" s="243"/>
      <c r="Q16" s="243"/>
      <c r="R16" s="243"/>
      <c r="S16" s="244"/>
      <c r="T16" s="301" t="s">
        <v>188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193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202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154</v>
      </c>
      <c r="O21" s="243"/>
      <c r="P21" s="243"/>
      <c r="Q21" s="243"/>
      <c r="R21" s="243"/>
      <c r="S21" s="244"/>
      <c r="T21" s="139" t="s">
        <v>188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178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203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150</v>
      </c>
      <c r="O26" s="243"/>
      <c r="P26" s="243"/>
      <c r="Q26" s="243"/>
      <c r="R26" s="243"/>
      <c r="S26" s="244"/>
      <c r="T26" s="301" t="s">
        <v>158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204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7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6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6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10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 t="s">
        <v>192</v>
      </c>
      <c r="E39" s="195"/>
      <c r="F39" s="195"/>
      <c r="G39" s="195"/>
      <c r="H39" s="195"/>
      <c r="I39" s="132" t="s">
        <v>79</v>
      </c>
      <c r="J39" s="132"/>
      <c r="K39" s="136" t="s">
        <v>151</v>
      </c>
      <c r="L39" s="132"/>
      <c r="M39" s="132"/>
      <c r="N39" s="132"/>
      <c r="O39" s="137"/>
      <c r="P39" s="132" t="s">
        <v>193</v>
      </c>
      <c r="Q39" s="132"/>
      <c r="R39" s="132"/>
      <c r="S39" s="133" t="s">
        <v>172</v>
      </c>
      <c r="T39" s="134"/>
      <c r="U39" s="134"/>
      <c r="V39" s="134"/>
      <c r="W39" s="135"/>
      <c r="X39" s="130" t="s">
        <v>194</v>
      </c>
      <c r="Y39" s="131"/>
      <c r="Z39" s="131"/>
      <c r="AA39" s="131"/>
      <c r="AB39" s="138"/>
      <c r="AC39" s="130" t="s">
        <v>110</v>
      </c>
      <c r="AD39" s="131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6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134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181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181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181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181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181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181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181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3</v>
      </c>
      <c r="R10" s="264"/>
      <c r="S10" s="264"/>
      <c r="T10" s="264">
        <v>9</v>
      </c>
      <c r="U10" s="264"/>
      <c r="V10" s="264"/>
      <c r="W10" s="264">
        <v>22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189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21</v>
      </c>
      <c r="L11" s="433"/>
      <c r="M11" s="433"/>
      <c r="N11" s="433">
        <v>20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36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24</v>
      </c>
      <c r="L13" s="264"/>
      <c r="M13" s="264"/>
      <c r="N13" s="264">
        <f>SUM(N10:P12)</f>
        <v>24</v>
      </c>
      <c r="O13" s="264"/>
      <c r="P13" s="264"/>
      <c r="Q13" s="264">
        <f>SUM(Q10:S12)</f>
        <v>20</v>
      </c>
      <c r="R13" s="264"/>
      <c r="S13" s="264"/>
      <c r="T13" s="264">
        <f>SUM(T10:V12)</f>
        <v>29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86</v>
      </c>
      <c r="AJ13" s="264"/>
      <c r="AK13" s="264"/>
      <c r="AL13" s="264">
        <f>SUM(N13+T13+Z13+AF13)</f>
        <v>103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48</v>
      </c>
      <c r="L14" s="298"/>
      <c r="M14" s="298"/>
      <c r="N14" s="298"/>
      <c r="O14" s="298"/>
      <c r="P14" s="298"/>
      <c r="Q14" s="298">
        <f>Q13+T13</f>
        <v>49</v>
      </c>
      <c r="R14" s="298"/>
      <c r="S14" s="298"/>
      <c r="T14" s="298"/>
      <c r="U14" s="298"/>
      <c r="V14" s="298"/>
      <c r="W14" s="298">
        <f>W13+Z13</f>
        <v>34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189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206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154</v>
      </c>
      <c r="O21" s="243"/>
      <c r="P21" s="243"/>
      <c r="Q21" s="243"/>
      <c r="R21" s="243"/>
      <c r="S21" s="244"/>
      <c r="T21" s="139" t="s">
        <v>166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161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 t="s">
        <v>207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154</v>
      </c>
      <c r="O22" s="132"/>
      <c r="P22" s="132"/>
      <c r="Q22" s="132"/>
      <c r="R22" s="132"/>
      <c r="S22" s="137"/>
      <c r="T22" s="136" t="s">
        <v>180</v>
      </c>
      <c r="U22" s="132"/>
      <c r="V22" s="132"/>
      <c r="W22" s="132"/>
      <c r="X22" s="137"/>
      <c r="Y22" s="295"/>
      <c r="Z22" s="296"/>
      <c r="AA22" s="296"/>
      <c r="AB22" s="296"/>
      <c r="AC22" s="297"/>
      <c r="AD22" s="136" t="s">
        <v>178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1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0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0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0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112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 t="s">
        <v>192</v>
      </c>
      <c r="E39" s="195"/>
      <c r="F39" s="195"/>
      <c r="G39" s="195"/>
      <c r="H39" s="195"/>
      <c r="I39" s="132" t="s">
        <v>79</v>
      </c>
      <c r="J39" s="132"/>
      <c r="K39" s="136" t="s">
        <v>151</v>
      </c>
      <c r="L39" s="132"/>
      <c r="M39" s="132"/>
      <c r="N39" s="132"/>
      <c r="O39" s="137"/>
      <c r="P39" s="132" t="s">
        <v>193</v>
      </c>
      <c r="Q39" s="132"/>
      <c r="R39" s="132"/>
      <c r="S39" s="133" t="s">
        <v>172</v>
      </c>
      <c r="T39" s="134"/>
      <c r="U39" s="134"/>
      <c r="V39" s="134"/>
      <c r="W39" s="135"/>
      <c r="X39" s="130" t="s">
        <v>194</v>
      </c>
      <c r="Y39" s="131"/>
      <c r="Z39" s="131"/>
      <c r="AA39" s="131"/>
      <c r="AB39" s="138"/>
      <c r="AC39" s="130" t="s">
        <v>110</v>
      </c>
      <c r="AD39" s="131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0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208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2</v>
      </c>
      <c r="L10" s="433"/>
      <c r="M10" s="433"/>
      <c r="N10" s="433">
        <v>4</v>
      </c>
      <c r="O10" s="433"/>
      <c r="P10" s="433"/>
      <c r="Q10" s="264">
        <v>1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27</v>
      </c>
      <c r="AJ10" s="264"/>
      <c r="AK10" s="264"/>
      <c r="AL10" s="264">
        <f>N10+T10+Z10+AF10</f>
        <v>26</v>
      </c>
      <c r="AM10" s="264"/>
      <c r="AN10" s="264"/>
      <c r="AO10" s="265">
        <f>AI14</f>
        <v>188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19</v>
      </c>
      <c r="L11" s="433"/>
      <c r="M11" s="433"/>
      <c r="N11" s="433">
        <v>20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21</v>
      </c>
      <c r="AD11" s="264"/>
      <c r="AE11" s="264"/>
      <c r="AF11" s="264">
        <v>36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22</v>
      </c>
      <c r="L13" s="264"/>
      <c r="M13" s="264"/>
      <c r="N13" s="264">
        <f>SUM(N10:P12)</f>
        <v>24</v>
      </c>
      <c r="O13" s="264"/>
      <c r="P13" s="264"/>
      <c r="Q13" s="264">
        <f>SUM(Q10:S12)</f>
        <v>18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103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46</v>
      </c>
      <c r="L14" s="298"/>
      <c r="M14" s="298"/>
      <c r="N14" s="298"/>
      <c r="O14" s="298"/>
      <c r="P14" s="298"/>
      <c r="Q14" s="298">
        <f>Q13+T13</f>
        <v>47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188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215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150</v>
      </c>
      <c r="O21" s="243"/>
      <c r="P21" s="243"/>
      <c r="Q21" s="243"/>
      <c r="R21" s="243"/>
      <c r="S21" s="244"/>
      <c r="T21" s="139" t="s">
        <v>166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216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210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180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209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211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154</v>
      </c>
      <c r="O27" s="132"/>
      <c r="P27" s="132"/>
      <c r="Q27" s="132"/>
      <c r="R27" s="132"/>
      <c r="S27" s="137"/>
      <c r="T27" s="136" t="s">
        <v>188</v>
      </c>
      <c r="U27" s="132"/>
      <c r="V27" s="132"/>
      <c r="W27" s="132"/>
      <c r="X27" s="137"/>
      <c r="Y27" s="295"/>
      <c r="Z27" s="296"/>
      <c r="AA27" s="296"/>
      <c r="AB27" s="296"/>
      <c r="AC27" s="297"/>
      <c r="AD27" s="136" t="s">
        <v>212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213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150</v>
      </c>
      <c r="O28" s="132"/>
      <c r="P28" s="132"/>
      <c r="Q28" s="132"/>
      <c r="R28" s="132"/>
      <c r="S28" s="137"/>
      <c r="T28" s="136" t="s">
        <v>188</v>
      </c>
      <c r="U28" s="132"/>
      <c r="V28" s="132"/>
      <c r="W28" s="132"/>
      <c r="X28" s="137"/>
      <c r="Y28" s="136"/>
      <c r="Z28" s="132"/>
      <c r="AA28" s="132"/>
      <c r="AB28" s="132"/>
      <c r="AC28" s="137"/>
      <c r="AD28" s="136" t="s">
        <v>214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6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4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4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 t="s">
        <v>171</v>
      </c>
      <c r="E38" s="132"/>
      <c r="F38" s="132"/>
      <c r="G38" s="132"/>
      <c r="H38" s="132"/>
      <c r="I38" s="132" t="s">
        <v>115</v>
      </c>
      <c r="J38" s="132"/>
      <c r="K38" s="136" t="s">
        <v>158</v>
      </c>
      <c r="L38" s="132"/>
      <c r="M38" s="132"/>
      <c r="N38" s="132"/>
      <c r="O38" s="137"/>
      <c r="P38" s="347" t="s">
        <v>164</v>
      </c>
      <c r="Q38" s="347"/>
      <c r="R38" s="348"/>
      <c r="S38" s="349" t="s">
        <v>172</v>
      </c>
      <c r="T38" s="347"/>
      <c r="U38" s="347"/>
      <c r="V38" s="347"/>
      <c r="W38" s="348"/>
      <c r="X38" s="349" t="s">
        <v>172</v>
      </c>
      <c r="Y38" s="347"/>
      <c r="Z38" s="347"/>
      <c r="AA38" s="347"/>
      <c r="AB38" s="348"/>
      <c r="AC38" s="240" t="s">
        <v>116</v>
      </c>
      <c r="AD38" s="241"/>
      <c r="AE38" s="81">
        <v>6</v>
      </c>
      <c r="AF38" s="78" t="s">
        <v>117</v>
      </c>
      <c r="AG38" s="4">
        <v>3</v>
      </c>
      <c r="AH38" s="79" t="s">
        <v>113</v>
      </c>
      <c r="AI38" s="81">
        <v>26</v>
      </c>
      <c r="AJ38" s="117" t="s">
        <v>112</v>
      </c>
      <c r="AK38" s="35"/>
      <c r="AL38" s="48" t="s">
        <v>59</v>
      </c>
      <c r="AM38" s="48"/>
      <c r="AN38" s="36" t="s">
        <v>84</v>
      </c>
      <c r="AO38" s="142" t="s">
        <v>217</v>
      </c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 t="s">
        <v>192</v>
      </c>
      <c r="E39" s="195"/>
      <c r="F39" s="195"/>
      <c r="G39" s="195"/>
      <c r="H39" s="195"/>
      <c r="I39" s="132" t="s">
        <v>79</v>
      </c>
      <c r="J39" s="132"/>
      <c r="K39" s="136" t="s">
        <v>151</v>
      </c>
      <c r="L39" s="132"/>
      <c r="M39" s="132"/>
      <c r="N39" s="132"/>
      <c r="O39" s="137"/>
      <c r="P39" s="132" t="s">
        <v>193</v>
      </c>
      <c r="Q39" s="132"/>
      <c r="R39" s="132"/>
      <c r="S39" s="133" t="s">
        <v>172</v>
      </c>
      <c r="T39" s="134"/>
      <c r="U39" s="134"/>
      <c r="V39" s="134"/>
      <c r="W39" s="135"/>
      <c r="X39" s="130" t="s">
        <v>194</v>
      </c>
      <c r="Y39" s="131"/>
      <c r="Z39" s="131"/>
      <c r="AA39" s="131"/>
      <c r="AB39" s="138"/>
      <c r="AC39" s="130" t="s">
        <v>110</v>
      </c>
      <c r="AD39" s="131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4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208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3</v>
      </c>
      <c r="L10" s="433"/>
      <c r="M10" s="433"/>
      <c r="N10" s="433">
        <v>4</v>
      </c>
      <c r="O10" s="433"/>
      <c r="P10" s="433"/>
      <c r="Q10" s="264">
        <v>1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28</v>
      </c>
      <c r="AJ10" s="264"/>
      <c r="AK10" s="264"/>
      <c r="AL10" s="264">
        <f>N10+T10+Z10+AF10</f>
        <v>26</v>
      </c>
      <c r="AM10" s="264"/>
      <c r="AN10" s="264"/>
      <c r="AO10" s="265">
        <f>AI14</f>
        <v>189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20</v>
      </c>
      <c r="L11" s="433"/>
      <c r="M11" s="433"/>
      <c r="N11" s="433">
        <v>21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21</v>
      </c>
      <c r="AD11" s="264"/>
      <c r="AE11" s="264"/>
      <c r="AF11" s="264">
        <v>34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24</v>
      </c>
      <c r="L13" s="264"/>
      <c r="M13" s="264"/>
      <c r="N13" s="264">
        <f>SUM(N10:P12)</f>
        <v>25</v>
      </c>
      <c r="O13" s="264"/>
      <c r="P13" s="264"/>
      <c r="Q13" s="264">
        <f>SUM(Q10:S12)</f>
        <v>18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36</v>
      </c>
      <c r="AG13" s="264"/>
      <c r="AH13" s="264"/>
      <c r="AI13" s="264">
        <f>SUM(K13+Q13+W13+AC13)</f>
        <v>87</v>
      </c>
      <c r="AJ13" s="264"/>
      <c r="AK13" s="264"/>
      <c r="AL13" s="264">
        <f>SUM(N13+T13+Z13+AF13)</f>
        <v>102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47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58</v>
      </c>
      <c r="AD14" s="298"/>
      <c r="AE14" s="298"/>
      <c r="AF14" s="298"/>
      <c r="AG14" s="298"/>
      <c r="AH14" s="298"/>
      <c r="AI14" s="298">
        <f>AI13+AL13</f>
        <v>189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220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150</v>
      </c>
      <c r="O16" s="243"/>
      <c r="P16" s="243"/>
      <c r="Q16" s="243"/>
      <c r="R16" s="243"/>
      <c r="S16" s="244"/>
      <c r="T16" s="301" t="s">
        <v>221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161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 t="s">
        <v>222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154</v>
      </c>
      <c r="O17" s="132"/>
      <c r="P17" s="132"/>
      <c r="Q17" s="132"/>
      <c r="R17" s="132"/>
      <c r="S17" s="137"/>
      <c r="T17" s="136" t="s">
        <v>151</v>
      </c>
      <c r="U17" s="132"/>
      <c r="V17" s="132"/>
      <c r="W17" s="132"/>
      <c r="X17" s="137"/>
      <c r="Y17" s="295"/>
      <c r="Z17" s="296"/>
      <c r="AA17" s="296"/>
      <c r="AB17" s="296"/>
      <c r="AC17" s="297"/>
      <c r="AD17" s="136" t="s">
        <v>156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 t="s">
        <v>224</v>
      </c>
      <c r="G18" s="132"/>
      <c r="H18" s="132"/>
      <c r="I18" s="132"/>
      <c r="J18" s="132"/>
      <c r="K18" s="132"/>
      <c r="L18" s="132" t="s">
        <v>79</v>
      </c>
      <c r="M18" s="137"/>
      <c r="N18" s="136" t="s">
        <v>154</v>
      </c>
      <c r="O18" s="132"/>
      <c r="P18" s="132"/>
      <c r="Q18" s="132"/>
      <c r="R18" s="132"/>
      <c r="S18" s="137"/>
      <c r="T18" s="136" t="s">
        <v>166</v>
      </c>
      <c r="U18" s="132"/>
      <c r="V18" s="132"/>
      <c r="W18" s="132"/>
      <c r="X18" s="137"/>
      <c r="Y18" s="136"/>
      <c r="Z18" s="132"/>
      <c r="AA18" s="132"/>
      <c r="AB18" s="132"/>
      <c r="AC18" s="137"/>
      <c r="AD18" s="136" t="s">
        <v>156</v>
      </c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 t="s">
        <v>219</v>
      </c>
      <c r="G21" s="305"/>
      <c r="H21" s="305"/>
      <c r="I21" s="305"/>
      <c r="J21" s="305"/>
      <c r="K21" s="305"/>
      <c r="L21" s="243" t="s">
        <v>79</v>
      </c>
      <c r="M21" s="244"/>
      <c r="N21" s="251" t="s">
        <v>154</v>
      </c>
      <c r="O21" s="243"/>
      <c r="P21" s="243"/>
      <c r="Q21" s="243"/>
      <c r="R21" s="243"/>
      <c r="S21" s="244"/>
      <c r="T21" s="139" t="s">
        <v>155</v>
      </c>
      <c r="U21" s="140"/>
      <c r="V21" s="140"/>
      <c r="W21" s="140"/>
      <c r="X21" s="141"/>
      <c r="Y21" s="301"/>
      <c r="Z21" s="302"/>
      <c r="AA21" s="302"/>
      <c r="AB21" s="302"/>
      <c r="AC21" s="303"/>
      <c r="AD21" s="251" t="s">
        <v>199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 t="s">
        <v>223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154</v>
      </c>
      <c r="O22" s="132"/>
      <c r="P22" s="132"/>
      <c r="Q22" s="132"/>
      <c r="R22" s="132"/>
      <c r="S22" s="137"/>
      <c r="T22" s="136" t="s">
        <v>151</v>
      </c>
      <c r="U22" s="132"/>
      <c r="V22" s="132"/>
      <c r="W22" s="132"/>
      <c r="X22" s="137"/>
      <c r="Y22" s="295"/>
      <c r="Z22" s="296"/>
      <c r="AA22" s="296"/>
      <c r="AB22" s="296"/>
      <c r="AC22" s="297"/>
      <c r="AD22" s="136" t="s">
        <v>178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0" t="s">
        <v>112</v>
      </c>
      <c r="AK32" s="70"/>
      <c r="AL32" s="66" t="s">
        <v>59</v>
      </c>
      <c r="AM32" s="66"/>
      <c r="AN32" s="71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67"/>
      <c r="AL33" s="68" t="s">
        <v>59</v>
      </c>
      <c r="AM33" s="68"/>
      <c r="AN33" s="69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8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4" t="s">
        <v>192</v>
      </c>
      <c r="E38" s="195"/>
      <c r="F38" s="195"/>
      <c r="G38" s="195"/>
      <c r="H38" s="195"/>
      <c r="I38" s="132" t="s">
        <v>79</v>
      </c>
      <c r="J38" s="132"/>
      <c r="K38" s="136" t="s">
        <v>151</v>
      </c>
      <c r="L38" s="132"/>
      <c r="M38" s="132"/>
      <c r="N38" s="132"/>
      <c r="O38" s="137"/>
      <c r="P38" s="132" t="s">
        <v>193</v>
      </c>
      <c r="Q38" s="132"/>
      <c r="R38" s="132"/>
      <c r="S38" s="133" t="s">
        <v>172</v>
      </c>
      <c r="T38" s="134"/>
      <c r="U38" s="134"/>
      <c r="V38" s="134"/>
      <c r="W38" s="135"/>
      <c r="X38" s="130" t="s">
        <v>194</v>
      </c>
      <c r="Y38" s="131"/>
      <c r="Z38" s="131"/>
      <c r="AA38" s="131"/>
      <c r="AB38" s="138"/>
      <c r="AC38" s="130" t="s">
        <v>110</v>
      </c>
      <c r="AD38" s="131"/>
      <c r="AE38" s="52">
        <v>6</v>
      </c>
      <c r="AF38" s="53" t="s">
        <v>57</v>
      </c>
      <c r="AG38" s="52">
        <v>4</v>
      </c>
      <c r="AH38" s="54" t="s">
        <v>58</v>
      </c>
      <c r="AI38" s="52">
        <v>4</v>
      </c>
      <c r="AJ38" s="118" t="s">
        <v>41</v>
      </c>
      <c r="AK38" s="35"/>
      <c r="AL38" s="48" t="s">
        <v>59</v>
      </c>
      <c r="AM38" s="48"/>
      <c r="AN38" s="36" t="s">
        <v>84</v>
      </c>
      <c r="AO38" s="142" t="s">
        <v>218</v>
      </c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208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197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4</v>
      </c>
      <c r="L10" s="433"/>
      <c r="M10" s="433"/>
      <c r="N10" s="433">
        <v>4</v>
      </c>
      <c r="O10" s="433"/>
      <c r="P10" s="433"/>
      <c r="Q10" s="264">
        <v>1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29</v>
      </c>
      <c r="AJ10" s="264"/>
      <c r="AK10" s="264"/>
      <c r="AL10" s="264">
        <f>N10+T10+Z10+AF10</f>
        <v>26</v>
      </c>
      <c r="AM10" s="264"/>
      <c r="AN10" s="264"/>
      <c r="AO10" s="265">
        <f>AI14</f>
        <v>190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20</v>
      </c>
      <c r="L11" s="433"/>
      <c r="M11" s="433"/>
      <c r="N11" s="433">
        <v>20</v>
      </c>
      <c r="O11" s="433"/>
      <c r="P11" s="433"/>
      <c r="Q11" s="264">
        <v>17</v>
      </c>
      <c r="R11" s="264"/>
      <c r="S11" s="264"/>
      <c r="T11" s="264">
        <v>20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21</v>
      </c>
      <c r="AD11" s="264"/>
      <c r="AE11" s="264"/>
      <c r="AF11" s="264">
        <v>35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25</v>
      </c>
      <c r="L13" s="264"/>
      <c r="M13" s="264"/>
      <c r="N13" s="264">
        <f>SUM(N10:P12)</f>
        <v>24</v>
      </c>
      <c r="O13" s="264"/>
      <c r="P13" s="264"/>
      <c r="Q13" s="264">
        <f>SUM(Q10:S12)</f>
        <v>18</v>
      </c>
      <c r="R13" s="264"/>
      <c r="S13" s="264"/>
      <c r="T13" s="264">
        <f>SUM(T10:V12)</f>
        <v>29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37</v>
      </c>
      <c r="AG13" s="264"/>
      <c r="AH13" s="264"/>
      <c r="AI13" s="264">
        <f>SUM(K13+Q13+W13+AC13)</f>
        <v>88</v>
      </c>
      <c r="AJ13" s="264"/>
      <c r="AK13" s="264"/>
      <c r="AL13" s="264">
        <f>SUM(N13+T13+Z13+AF13)</f>
        <v>102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49</v>
      </c>
      <c r="L14" s="298"/>
      <c r="M14" s="298"/>
      <c r="N14" s="298"/>
      <c r="O14" s="298"/>
      <c r="P14" s="298"/>
      <c r="Q14" s="298">
        <f>Q13+T13</f>
        <v>47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59</v>
      </c>
      <c r="AD14" s="298"/>
      <c r="AE14" s="298"/>
      <c r="AF14" s="298"/>
      <c r="AG14" s="298"/>
      <c r="AH14" s="298"/>
      <c r="AI14" s="298">
        <f>AI13+AL13</f>
        <v>190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227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150</v>
      </c>
      <c r="O16" s="243"/>
      <c r="P16" s="243"/>
      <c r="Q16" s="243"/>
      <c r="R16" s="243"/>
      <c r="S16" s="244"/>
      <c r="T16" s="301" t="s">
        <v>228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161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225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158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226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2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1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1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1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208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181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143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4</v>
      </c>
      <c r="L10" s="433"/>
      <c r="M10" s="433"/>
      <c r="N10" s="433">
        <v>4</v>
      </c>
      <c r="O10" s="433"/>
      <c r="P10" s="433"/>
      <c r="Q10" s="264">
        <v>1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29</v>
      </c>
      <c r="AJ10" s="264"/>
      <c r="AK10" s="264"/>
      <c r="AL10" s="264">
        <f>N10+T10+Z10+AF10</f>
        <v>26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19</v>
      </c>
      <c r="L11" s="433"/>
      <c r="M11" s="433"/>
      <c r="N11" s="433">
        <v>22</v>
      </c>
      <c r="O11" s="433"/>
      <c r="P11" s="433"/>
      <c r="Q11" s="264">
        <v>17</v>
      </c>
      <c r="R11" s="264"/>
      <c r="S11" s="264"/>
      <c r="T11" s="264">
        <v>19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22</v>
      </c>
      <c r="AD11" s="264"/>
      <c r="AE11" s="264"/>
      <c r="AF11" s="264">
        <v>35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24</v>
      </c>
      <c r="L13" s="264"/>
      <c r="M13" s="264"/>
      <c r="N13" s="264">
        <f>SUM(N10:P12)</f>
        <v>26</v>
      </c>
      <c r="O13" s="264"/>
      <c r="P13" s="264"/>
      <c r="Q13" s="264">
        <f>SUM(Q10:S12)</f>
        <v>18</v>
      </c>
      <c r="R13" s="264"/>
      <c r="S13" s="264"/>
      <c r="T13" s="264">
        <f>SUM(T10:V12)</f>
        <v>28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23</v>
      </c>
      <c r="AD13" s="264"/>
      <c r="AE13" s="264"/>
      <c r="AF13" s="264">
        <f>SUM(AF10:AH12)</f>
        <v>37</v>
      </c>
      <c r="AG13" s="264"/>
      <c r="AH13" s="264"/>
      <c r="AI13" s="264">
        <f>SUM(K13+Q13+W13+AC13)</f>
        <v>88</v>
      </c>
      <c r="AJ13" s="264"/>
      <c r="AK13" s="264"/>
      <c r="AL13" s="264">
        <f>SUM(N13+T13+Z13+AF13)</f>
        <v>103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50</v>
      </c>
      <c r="L14" s="298"/>
      <c r="M14" s="298"/>
      <c r="N14" s="298"/>
      <c r="O14" s="298"/>
      <c r="P14" s="298"/>
      <c r="Q14" s="298">
        <f>Q13+T13</f>
        <v>46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191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229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154</v>
      </c>
      <c r="O16" s="243"/>
      <c r="P16" s="243"/>
      <c r="Q16" s="243"/>
      <c r="R16" s="243"/>
      <c r="S16" s="244"/>
      <c r="T16" s="301" t="s">
        <v>180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156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230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154</v>
      </c>
      <c r="O26" s="243"/>
      <c r="P26" s="243"/>
      <c r="Q26" s="243"/>
      <c r="R26" s="243"/>
      <c r="S26" s="244"/>
      <c r="T26" s="301" t="s">
        <v>155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1" t="s">
        <v>231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232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154</v>
      </c>
      <c r="O27" s="132"/>
      <c r="P27" s="132"/>
      <c r="Q27" s="132"/>
      <c r="R27" s="132"/>
      <c r="S27" s="137"/>
      <c r="T27" s="136" t="s">
        <v>188</v>
      </c>
      <c r="U27" s="132"/>
      <c r="V27" s="132"/>
      <c r="W27" s="132"/>
      <c r="X27" s="137"/>
      <c r="Y27" s="295"/>
      <c r="Z27" s="296"/>
      <c r="AA27" s="296"/>
      <c r="AB27" s="296"/>
      <c r="AC27" s="297"/>
      <c r="AD27" s="136" t="s">
        <v>233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4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4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4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131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208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133</v>
      </c>
      <c r="AD5" s="281"/>
      <c r="AE5" s="281"/>
      <c r="AF5" s="281"/>
      <c r="AG5" s="282"/>
      <c r="AH5" s="263" t="s">
        <v>143</v>
      </c>
      <c r="AI5" s="259"/>
      <c r="AJ5" s="259"/>
      <c r="AK5" s="259"/>
      <c r="AL5" s="259" t="s">
        <v>132</v>
      </c>
      <c r="AM5" s="259"/>
      <c r="AN5" s="259"/>
      <c r="AO5" s="293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136</v>
      </c>
      <c r="U6" s="425"/>
      <c r="V6" s="425"/>
      <c r="W6" s="425"/>
      <c r="X6" s="428"/>
      <c r="Y6" s="429" t="s">
        <v>143</v>
      </c>
      <c r="Z6" s="430"/>
      <c r="AA6" s="430"/>
      <c r="AB6" s="431"/>
      <c r="AC6" s="425" t="s">
        <v>137</v>
      </c>
      <c r="AD6" s="425"/>
      <c r="AE6" s="425"/>
      <c r="AF6" s="425"/>
      <c r="AG6" s="428"/>
      <c r="AH6" s="427" t="s">
        <v>179</v>
      </c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4</v>
      </c>
      <c r="L10" s="433"/>
      <c r="M10" s="433"/>
      <c r="N10" s="433">
        <v>4</v>
      </c>
      <c r="O10" s="433"/>
      <c r="P10" s="433"/>
      <c r="Q10" s="264">
        <v>1</v>
      </c>
      <c r="R10" s="264"/>
      <c r="S10" s="264"/>
      <c r="T10" s="264">
        <v>9</v>
      </c>
      <c r="U10" s="264"/>
      <c r="V10" s="264"/>
      <c r="W10" s="264">
        <v>23</v>
      </c>
      <c r="X10" s="264"/>
      <c r="Y10" s="264"/>
      <c r="Z10" s="264">
        <v>11</v>
      </c>
      <c r="AA10" s="264"/>
      <c r="AB10" s="264"/>
      <c r="AC10" s="264">
        <v>1</v>
      </c>
      <c r="AD10" s="264"/>
      <c r="AE10" s="264"/>
      <c r="AF10" s="264">
        <v>2</v>
      </c>
      <c r="AG10" s="264"/>
      <c r="AH10" s="264"/>
      <c r="AI10" s="264">
        <f>K10+Q10+W10+AC10</f>
        <v>29</v>
      </c>
      <c r="AJ10" s="264"/>
      <c r="AK10" s="264"/>
      <c r="AL10" s="264">
        <f>N10+T10+Z10+AF10</f>
        <v>26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>
        <v>20</v>
      </c>
      <c r="L11" s="433"/>
      <c r="M11" s="433"/>
      <c r="N11" s="433">
        <v>22</v>
      </c>
      <c r="O11" s="433"/>
      <c r="P11" s="433"/>
      <c r="Q11" s="264">
        <v>17</v>
      </c>
      <c r="R11" s="264"/>
      <c r="S11" s="264"/>
      <c r="T11" s="264">
        <v>19</v>
      </c>
      <c r="U11" s="264"/>
      <c r="V11" s="264"/>
      <c r="W11" s="264">
        <v>0</v>
      </c>
      <c r="X11" s="264"/>
      <c r="Y11" s="264"/>
      <c r="Z11" s="264">
        <v>1</v>
      </c>
      <c r="AA11" s="264"/>
      <c r="AB11" s="264"/>
      <c r="AC11" s="264">
        <v>22</v>
      </c>
      <c r="AD11" s="264"/>
      <c r="AE11" s="264"/>
      <c r="AF11" s="264">
        <v>35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>
        <v>1</v>
      </c>
      <c r="L12" s="433"/>
      <c r="M12" s="433"/>
      <c r="N12" s="433">
        <v>0</v>
      </c>
      <c r="O12" s="433"/>
      <c r="P12" s="433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25</v>
      </c>
      <c r="L13" s="264"/>
      <c r="M13" s="264"/>
      <c r="N13" s="264">
        <f>SUM(N10:P12)</f>
        <v>26</v>
      </c>
      <c r="O13" s="264"/>
      <c r="P13" s="264"/>
      <c r="Q13" s="264">
        <f>SUM(Q10:S12)</f>
        <v>18</v>
      </c>
      <c r="R13" s="264"/>
      <c r="S13" s="264"/>
      <c r="T13" s="264">
        <f>SUM(T10:V12)</f>
        <v>28</v>
      </c>
      <c r="U13" s="264"/>
      <c r="V13" s="264"/>
      <c r="W13" s="264">
        <f>SUM(W10:Y12)</f>
        <v>23</v>
      </c>
      <c r="X13" s="264"/>
      <c r="Y13" s="264"/>
      <c r="Z13" s="264">
        <f>SUM(Z10:AB12)</f>
        <v>12</v>
      </c>
      <c r="AA13" s="264"/>
      <c r="AB13" s="264"/>
      <c r="AC13" s="264">
        <f>SUM(AC10:AE12)</f>
        <v>23</v>
      </c>
      <c r="AD13" s="264"/>
      <c r="AE13" s="264"/>
      <c r="AF13" s="264">
        <f>SUM(AF10:AH12)</f>
        <v>37</v>
      </c>
      <c r="AG13" s="264"/>
      <c r="AH13" s="264"/>
      <c r="AI13" s="264">
        <f>SUM(K13+Q13+W13+AC13)</f>
        <v>89</v>
      </c>
      <c r="AJ13" s="264"/>
      <c r="AK13" s="264"/>
      <c r="AL13" s="264">
        <f>SUM(N13+T13+Z13+AF13)</f>
        <v>103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51</v>
      </c>
      <c r="L14" s="298"/>
      <c r="M14" s="298"/>
      <c r="N14" s="298"/>
      <c r="O14" s="298"/>
      <c r="P14" s="298"/>
      <c r="Q14" s="298">
        <f>Q13+T13</f>
        <v>46</v>
      </c>
      <c r="R14" s="298"/>
      <c r="S14" s="298"/>
      <c r="T14" s="298"/>
      <c r="U14" s="298"/>
      <c r="V14" s="298"/>
      <c r="W14" s="298">
        <f>W13+Z13</f>
        <v>35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192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 t="s">
        <v>234</v>
      </c>
      <c r="G16" s="305"/>
      <c r="H16" s="305"/>
      <c r="I16" s="305"/>
      <c r="J16" s="305"/>
      <c r="K16" s="305"/>
      <c r="L16" s="243" t="s">
        <v>79</v>
      </c>
      <c r="M16" s="244"/>
      <c r="N16" s="251" t="s">
        <v>154</v>
      </c>
      <c r="O16" s="243"/>
      <c r="P16" s="243"/>
      <c r="Q16" s="243"/>
      <c r="R16" s="243"/>
      <c r="S16" s="244"/>
      <c r="T16" s="301" t="s">
        <v>228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51" t="s">
        <v>164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 t="s">
        <v>159</v>
      </c>
      <c r="E32" s="200"/>
      <c r="F32" s="200"/>
      <c r="G32" s="200"/>
      <c r="H32" s="200"/>
      <c r="I32" s="132" t="s">
        <v>115</v>
      </c>
      <c r="J32" s="132"/>
      <c r="K32" s="139" t="s">
        <v>160</v>
      </c>
      <c r="L32" s="140"/>
      <c r="M32" s="140"/>
      <c r="N32" s="140"/>
      <c r="O32" s="141"/>
      <c r="P32" s="243" t="s">
        <v>161</v>
      </c>
      <c r="Q32" s="243"/>
      <c r="R32" s="243"/>
      <c r="S32" s="234" t="s">
        <v>162</v>
      </c>
      <c r="T32" s="235"/>
      <c r="U32" s="235"/>
      <c r="V32" s="235"/>
      <c r="W32" s="236"/>
      <c r="X32" s="237" t="s">
        <v>162</v>
      </c>
      <c r="Y32" s="238"/>
      <c r="Z32" s="238"/>
      <c r="AA32" s="238"/>
      <c r="AB32" s="239"/>
      <c r="AC32" s="188" t="s">
        <v>116</v>
      </c>
      <c r="AD32" s="189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9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 t="s">
        <v>163</v>
      </c>
      <c r="E33" s="132"/>
      <c r="F33" s="132"/>
      <c r="G33" s="132"/>
      <c r="H33" s="132"/>
      <c r="I33" s="132" t="s">
        <v>115</v>
      </c>
      <c r="J33" s="132"/>
      <c r="K33" s="136" t="s">
        <v>151</v>
      </c>
      <c r="L33" s="132"/>
      <c r="M33" s="132"/>
      <c r="N33" s="132"/>
      <c r="O33" s="137"/>
      <c r="P33" s="132" t="s">
        <v>164</v>
      </c>
      <c r="Q33" s="132"/>
      <c r="R33" s="132"/>
      <c r="S33" s="136" t="s">
        <v>162</v>
      </c>
      <c r="T33" s="132"/>
      <c r="U33" s="132"/>
      <c r="V33" s="132"/>
      <c r="W33" s="137"/>
      <c r="X33" s="240" t="s">
        <v>162</v>
      </c>
      <c r="Y33" s="241"/>
      <c r="Z33" s="241"/>
      <c r="AA33" s="241"/>
      <c r="AB33" s="242"/>
      <c r="AC33" s="240" t="s">
        <v>116</v>
      </c>
      <c r="AD33" s="241"/>
      <c r="AE33" s="77">
        <v>4</v>
      </c>
      <c r="AF33" s="78" t="s">
        <v>117</v>
      </c>
      <c r="AG33" s="77">
        <v>6</v>
      </c>
      <c r="AH33" s="79" t="s">
        <v>113</v>
      </c>
      <c r="AI33" s="77">
        <v>6</v>
      </c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 t="s">
        <v>165</v>
      </c>
      <c r="E34" s="132"/>
      <c r="F34" s="132"/>
      <c r="G34" s="132"/>
      <c r="H34" s="132"/>
      <c r="I34" s="132" t="s">
        <v>115</v>
      </c>
      <c r="J34" s="132"/>
      <c r="K34" s="136" t="s">
        <v>166</v>
      </c>
      <c r="L34" s="132"/>
      <c r="M34" s="132"/>
      <c r="N34" s="132"/>
      <c r="O34" s="137"/>
      <c r="P34" s="132" t="s">
        <v>164</v>
      </c>
      <c r="Q34" s="132"/>
      <c r="R34" s="132"/>
      <c r="S34" s="133" t="s">
        <v>167</v>
      </c>
      <c r="T34" s="134"/>
      <c r="U34" s="134"/>
      <c r="V34" s="134"/>
      <c r="W34" s="135"/>
      <c r="X34" s="130" t="s">
        <v>167</v>
      </c>
      <c r="Y34" s="131"/>
      <c r="Z34" s="131"/>
      <c r="AA34" s="131"/>
      <c r="AB34" s="138"/>
      <c r="AC34" s="165" t="s">
        <v>116</v>
      </c>
      <c r="AD34" s="166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8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 t="s">
        <v>168</v>
      </c>
      <c r="E35" s="132"/>
      <c r="F35" s="132"/>
      <c r="G35" s="132"/>
      <c r="H35" s="132"/>
      <c r="I35" s="132" t="s">
        <v>115</v>
      </c>
      <c r="J35" s="132"/>
      <c r="K35" s="136" t="s">
        <v>160</v>
      </c>
      <c r="L35" s="132"/>
      <c r="M35" s="132"/>
      <c r="N35" s="132"/>
      <c r="O35" s="137"/>
      <c r="P35" s="132" t="s">
        <v>164</v>
      </c>
      <c r="Q35" s="132"/>
      <c r="R35" s="132"/>
      <c r="S35" s="133" t="s">
        <v>162</v>
      </c>
      <c r="T35" s="134"/>
      <c r="U35" s="134"/>
      <c r="V35" s="134"/>
      <c r="W35" s="135"/>
      <c r="X35" s="130" t="s">
        <v>162</v>
      </c>
      <c r="Y35" s="131"/>
      <c r="Z35" s="131"/>
      <c r="AA35" s="131"/>
      <c r="AB35" s="138"/>
      <c r="AC35" s="130" t="s">
        <v>116</v>
      </c>
      <c r="AD35" s="131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7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 t="s">
        <v>169</v>
      </c>
      <c r="E36" s="132"/>
      <c r="F36" s="132"/>
      <c r="G36" s="132"/>
      <c r="H36" s="132"/>
      <c r="I36" s="132" t="s">
        <v>115</v>
      </c>
      <c r="J36" s="132"/>
      <c r="K36" s="136" t="s">
        <v>151</v>
      </c>
      <c r="L36" s="132"/>
      <c r="M36" s="132"/>
      <c r="N36" s="132"/>
      <c r="O36" s="137"/>
      <c r="P36" s="132" t="s">
        <v>164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116</v>
      </c>
      <c r="AD36" s="131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7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115</v>
      </c>
      <c r="J37" s="132"/>
      <c r="K37" s="136" t="s">
        <v>158</v>
      </c>
      <c r="L37" s="132"/>
      <c r="M37" s="132"/>
      <c r="N37" s="132"/>
      <c r="O37" s="137"/>
      <c r="P37" s="132" t="s">
        <v>164</v>
      </c>
      <c r="Q37" s="132"/>
      <c r="R37" s="132"/>
      <c r="S37" s="133" t="s">
        <v>162</v>
      </c>
      <c r="T37" s="134"/>
      <c r="U37" s="134"/>
      <c r="V37" s="134"/>
      <c r="W37" s="135"/>
      <c r="X37" s="130" t="s">
        <v>162</v>
      </c>
      <c r="Y37" s="131"/>
      <c r="Z37" s="131"/>
      <c r="AA37" s="131"/>
      <c r="AB37" s="138"/>
      <c r="AC37" s="130" t="s">
        <v>116</v>
      </c>
      <c r="AD37" s="131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7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>
        <v>0</v>
      </c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243" t="s">
        <v>79</v>
      </c>
      <c r="J32" s="243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>
        <v>0</v>
      </c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243" t="s">
        <v>79</v>
      </c>
      <c r="J32" s="243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7"/>
      <c r="K33" s="136"/>
      <c r="L33" s="132"/>
      <c r="M33" s="132"/>
      <c r="N33" s="132"/>
      <c r="O33" s="137"/>
      <c r="P33" s="136"/>
      <c r="Q33" s="132"/>
      <c r="R33" s="137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7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7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116</v>
      </c>
      <c r="AD35" s="131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116</v>
      </c>
      <c r="AD36" s="131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7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77"/>
      <c r="AF38" s="78" t="s">
        <v>57</v>
      </c>
      <c r="AG38" s="77"/>
      <c r="AH38" s="79" t="s">
        <v>127</v>
      </c>
      <c r="AI38" s="77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115</v>
      </c>
      <c r="J39" s="137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>
        <v>0</v>
      </c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5" s="11" customFormat="1">
      <c r="A30" s="182"/>
      <c r="B30" s="183"/>
      <c r="C30" s="184"/>
      <c r="D30" s="247"/>
      <c r="E30" s="248"/>
      <c r="F30" s="136"/>
      <c r="G30" s="132"/>
      <c r="H30" s="132"/>
      <c r="I30" s="132"/>
      <c r="J30" s="132"/>
      <c r="K30" s="132"/>
      <c r="L30" s="132" t="s">
        <v>79</v>
      </c>
      <c r="M30" s="137"/>
      <c r="N30" s="136"/>
      <c r="O30" s="132"/>
      <c r="P30" s="132"/>
      <c r="Q30" s="132"/>
      <c r="R30" s="132"/>
      <c r="S30" s="13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136"/>
      <c r="AE30" s="132"/>
      <c r="AF30" s="132"/>
      <c r="AG30" s="132"/>
      <c r="AH30" s="132"/>
      <c r="AI30" s="137"/>
      <c r="AJ30" s="136"/>
      <c r="AK30" s="132"/>
      <c r="AL30" s="132"/>
      <c r="AM30" s="132"/>
      <c r="AN30" s="132"/>
      <c r="AO30" s="132"/>
      <c r="AP30" s="132"/>
      <c r="AQ30" s="132"/>
      <c r="AR30" s="132"/>
      <c r="AS30" s="257"/>
    </row>
    <row r="31" spans="1:45" s="11" customFormat="1" ht="14.25" thickBot="1">
      <c r="A31" s="182"/>
      <c r="B31" s="183"/>
      <c r="C31" s="184"/>
      <c r="D31" s="249"/>
      <c r="E31" s="250"/>
      <c r="F31" s="226"/>
      <c r="G31" s="198"/>
      <c r="H31" s="198"/>
      <c r="I31" s="198"/>
      <c r="J31" s="198"/>
      <c r="K31" s="198"/>
      <c r="L31" s="198" t="s">
        <v>79</v>
      </c>
      <c r="M31" s="227"/>
      <c r="N31" s="226"/>
      <c r="O31" s="198"/>
      <c r="P31" s="198"/>
      <c r="Q31" s="198"/>
      <c r="R31" s="198"/>
      <c r="S31" s="227"/>
      <c r="T31" s="139"/>
      <c r="U31" s="140"/>
      <c r="V31" s="140"/>
      <c r="W31" s="140"/>
      <c r="X31" s="141"/>
      <c r="Y31" s="226"/>
      <c r="Z31" s="198"/>
      <c r="AA31" s="198"/>
      <c r="AB31" s="198"/>
      <c r="AC31" s="227"/>
      <c r="AD31" s="136"/>
      <c r="AE31" s="132"/>
      <c r="AF31" s="132"/>
      <c r="AG31" s="132"/>
      <c r="AH31" s="132"/>
      <c r="AI31" s="137"/>
      <c r="AJ31" s="226"/>
      <c r="AK31" s="198"/>
      <c r="AL31" s="198"/>
      <c r="AM31" s="198"/>
      <c r="AN31" s="198"/>
      <c r="AO31" s="198"/>
      <c r="AP31" s="198"/>
      <c r="AQ31" s="198"/>
      <c r="AR31" s="198"/>
      <c r="AS31" s="252"/>
    </row>
    <row r="32" spans="1:45" s="11" customFormat="1" ht="13.5" customHeight="1">
      <c r="A32" s="179" t="s">
        <v>74</v>
      </c>
      <c r="B32" s="180"/>
      <c r="C32" s="181"/>
      <c r="D32" s="350"/>
      <c r="E32" s="191"/>
      <c r="F32" s="191"/>
      <c r="G32" s="191"/>
      <c r="H32" s="191"/>
      <c r="I32" s="191"/>
      <c r="J32" s="192"/>
      <c r="K32" s="139"/>
      <c r="L32" s="140"/>
      <c r="M32" s="140"/>
      <c r="N32" s="140"/>
      <c r="O32" s="141"/>
      <c r="P32" s="190"/>
      <c r="Q32" s="191"/>
      <c r="R32" s="192"/>
      <c r="S32" s="190"/>
      <c r="T32" s="191"/>
      <c r="U32" s="191"/>
      <c r="V32" s="191"/>
      <c r="W32" s="192"/>
      <c r="X32" s="190"/>
      <c r="Y32" s="191"/>
      <c r="Z32" s="191"/>
      <c r="AA32" s="191"/>
      <c r="AB32" s="192"/>
      <c r="AC32" s="307" t="s">
        <v>77</v>
      </c>
      <c r="AD32" s="307"/>
      <c r="AE32" s="307"/>
      <c r="AF32" s="307"/>
      <c r="AG32" s="307"/>
      <c r="AH32" s="307"/>
      <c r="AI32" s="307"/>
      <c r="AJ32" s="307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3"/>
    </row>
    <row r="33" spans="1:49" s="11" customFormat="1">
      <c r="A33" s="182"/>
      <c r="B33" s="183"/>
      <c r="C33" s="184"/>
      <c r="D33" s="440"/>
      <c r="E33" s="243"/>
      <c r="F33" s="243"/>
      <c r="G33" s="243"/>
      <c r="H33" s="243"/>
      <c r="I33" s="243" t="s">
        <v>119</v>
      </c>
      <c r="J33" s="243"/>
      <c r="K33" s="136"/>
      <c r="L33" s="132"/>
      <c r="M33" s="132"/>
      <c r="N33" s="132"/>
      <c r="O33" s="137"/>
      <c r="P33" s="243"/>
      <c r="Q33" s="243"/>
      <c r="R33" s="243"/>
      <c r="S33" s="251"/>
      <c r="T33" s="243"/>
      <c r="U33" s="243"/>
      <c r="V33" s="243"/>
      <c r="W33" s="244"/>
      <c r="X33" s="437"/>
      <c r="Y33" s="438"/>
      <c r="Z33" s="438"/>
      <c r="AA33" s="438"/>
      <c r="AB33" s="439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40"/>
      <c r="AL33" s="51" t="s">
        <v>59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7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7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116</v>
      </c>
      <c r="AD35" s="131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7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116</v>
      </c>
      <c r="AD36" s="131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7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7"/>
      <c r="K38" s="136"/>
      <c r="L38" s="132"/>
      <c r="M38" s="132"/>
      <c r="N38" s="132"/>
      <c r="O38" s="137"/>
      <c r="P38" s="136"/>
      <c r="Q38" s="132"/>
      <c r="R38" s="137"/>
      <c r="S38" s="136"/>
      <c r="T38" s="132"/>
      <c r="U38" s="132"/>
      <c r="V38" s="132"/>
      <c r="W38" s="137"/>
      <c r="X38" s="240"/>
      <c r="Y38" s="241"/>
      <c r="Z38" s="241"/>
      <c r="AA38" s="241"/>
      <c r="AB38" s="242"/>
      <c r="AC38" s="240" t="s">
        <v>116</v>
      </c>
      <c r="AD38" s="241"/>
      <c r="AE38" s="77"/>
      <c r="AF38" s="78" t="s">
        <v>117</v>
      </c>
      <c r="AG38" s="77"/>
      <c r="AH38" s="79" t="s">
        <v>130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s="15" customFormat="1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434"/>
      <c r="Q39" s="434"/>
      <c r="R39" s="435"/>
      <c r="S39" s="436"/>
      <c r="T39" s="434"/>
      <c r="U39" s="434"/>
      <c r="V39" s="434"/>
      <c r="W39" s="435"/>
      <c r="X39" s="436"/>
      <c r="Y39" s="434"/>
      <c r="Z39" s="434"/>
      <c r="AA39" s="434"/>
      <c r="AB39" s="435"/>
      <c r="AC39" s="130" t="s">
        <v>110</v>
      </c>
      <c r="AD39" s="13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226"/>
      <c r="L46" s="198"/>
      <c r="M46" s="198"/>
      <c r="N46" s="198"/>
      <c r="O46" s="227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65" t="s">
        <v>110</v>
      </c>
      <c r="AD46" s="16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 ht="14.25" thickBot="1">
      <c r="A47" s="185"/>
      <c r="B47" s="186"/>
      <c r="C47" s="187"/>
      <c r="D47" s="196"/>
      <c r="E47" s="197"/>
      <c r="F47" s="197"/>
      <c r="G47" s="197"/>
      <c r="H47" s="197"/>
      <c r="I47" s="198" t="s">
        <v>79</v>
      </c>
      <c r="J47" s="198"/>
      <c r="K47" s="226"/>
      <c r="L47" s="198"/>
      <c r="M47" s="198"/>
      <c r="N47" s="198"/>
      <c r="O47" s="227"/>
      <c r="P47" s="198"/>
      <c r="Q47" s="198"/>
      <c r="R47" s="198"/>
      <c r="S47" s="228"/>
      <c r="T47" s="229"/>
      <c r="U47" s="229"/>
      <c r="V47" s="229"/>
      <c r="W47" s="230"/>
      <c r="X47" s="162"/>
      <c r="Y47" s="163"/>
      <c r="Z47" s="163"/>
      <c r="AA47" s="163"/>
      <c r="AB47" s="164"/>
      <c r="AC47" s="237" t="s">
        <v>110</v>
      </c>
      <c r="AD47" s="23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7"/>
      <c r="AP47" s="168"/>
      <c r="AQ47" s="168"/>
      <c r="AR47" s="168"/>
      <c r="AS47" s="169"/>
      <c r="AW47" s="29"/>
    </row>
    <row r="48" spans="1:49" ht="13.5" customHeight="1">
      <c r="A48" s="179" t="s">
        <v>85</v>
      </c>
      <c r="B48" s="180"/>
      <c r="C48" s="180"/>
      <c r="D48" s="351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211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211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211"/>
      <c r="AQ48" s="209" t="s">
        <v>92</v>
      </c>
      <c r="AR48" s="210"/>
      <c r="AS48" s="362"/>
      <c r="AW48" s="30"/>
    </row>
    <row r="49" spans="1:49" ht="13.5" customHeight="1">
      <c r="A49" s="182"/>
      <c r="B49" s="183"/>
      <c r="C49" s="183"/>
      <c r="D49" s="203" t="s">
        <v>89</v>
      </c>
      <c r="E49" s="204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55"/>
      <c r="Q49" s="200"/>
      <c r="R49" s="364"/>
      <c r="S49" s="353"/>
      <c r="T49" s="354"/>
      <c r="U49" s="354"/>
      <c r="V49" s="354"/>
      <c r="W49" s="354"/>
      <c r="X49" s="421"/>
      <c r="Y49" s="366" t="s">
        <v>104</v>
      </c>
      <c r="Z49" s="367"/>
      <c r="AA49" s="150"/>
      <c r="AB49" s="151"/>
      <c r="AC49" s="151"/>
      <c r="AD49" s="151"/>
      <c r="AE49" s="151"/>
      <c r="AF49" s="21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355"/>
      <c r="AR49" s="200"/>
      <c r="AS49" s="363"/>
      <c r="AW49" s="31"/>
    </row>
    <row r="50" spans="1:49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9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7"/>
      <c r="E55" s="208"/>
      <c r="F55" s="220"/>
      <c r="G55" s="221"/>
      <c r="H55" s="221"/>
      <c r="I55" s="222"/>
      <c r="J55" s="26"/>
      <c r="K55" s="422"/>
      <c r="L55" s="423"/>
      <c r="M55" s="423"/>
      <c r="N55" s="423"/>
      <c r="O55" s="22" t="s">
        <v>79</v>
      </c>
      <c r="P55" s="322"/>
      <c r="Q55" s="323"/>
      <c r="R55" s="324"/>
      <c r="S55" s="356"/>
      <c r="T55" s="357"/>
      <c r="U55" s="357"/>
      <c r="V55" s="357"/>
      <c r="W55" s="357"/>
      <c r="X55" s="365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 ht="13.5" customHeight="1">
      <c r="A56" s="182"/>
      <c r="B56" s="183"/>
      <c r="C56" s="183"/>
      <c r="D56" s="203" t="s">
        <v>101</v>
      </c>
      <c r="E56" s="352"/>
      <c r="F56" s="352"/>
      <c r="G56" s="352"/>
      <c r="H56" s="352"/>
      <c r="I56" s="204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201"/>
      <c r="S56" s="146" t="s">
        <v>53</v>
      </c>
      <c r="T56" s="147"/>
      <c r="U56" s="147"/>
      <c r="V56" s="147"/>
      <c r="W56" s="147"/>
      <c r="X56" s="20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 ht="13.5" customHeight="1">
      <c r="A57" s="182"/>
      <c r="B57" s="183"/>
      <c r="C57" s="183"/>
      <c r="D57" s="203" t="s">
        <v>88</v>
      </c>
      <c r="E57" s="204"/>
      <c r="F57" s="220" t="s">
        <v>105</v>
      </c>
      <c r="G57" s="221"/>
      <c r="H57" s="221"/>
      <c r="I57" s="222"/>
      <c r="J57" s="353"/>
      <c r="K57" s="354"/>
      <c r="L57" s="354"/>
      <c r="M57" s="354"/>
      <c r="N57" s="354"/>
      <c r="O57" s="19" t="s">
        <v>79</v>
      </c>
      <c r="P57" s="355"/>
      <c r="Q57" s="200"/>
      <c r="R57" s="364"/>
      <c r="S57" s="353"/>
      <c r="T57" s="354"/>
      <c r="U57" s="354"/>
      <c r="V57" s="354"/>
      <c r="W57" s="354"/>
      <c r="X57" s="421"/>
      <c r="Y57" s="368"/>
      <c r="Z57" s="369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4"/>
      <c r="Y58" s="370"/>
      <c r="Z58" s="371"/>
      <c r="AA58" s="372"/>
      <c r="AB58" s="373"/>
      <c r="AC58" s="373"/>
      <c r="AD58" s="373"/>
      <c r="AE58" s="373"/>
      <c r="AF58" s="22" t="s">
        <v>79</v>
      </c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322"/>
      <c r="AR58" s="323"/>
      <c r="AS58" s="377"/>
    </row>
    <row r="59" spans="1:49" ht="14.2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146" t="s">
        <v>101</v>
      </c>
      <c r="Z59" s="147"/>
      <c r="AA59" s="147"/>
      <c r="AB59" s="147"/>
      <c r="AC59" s="147"/>
      <c r="AD59" s="147"/>
      <c r="AE59" s="147"/>
      <c r="AF59" s="201"/>
      <c r="AG59" s="146" t="s">
        <v>45</v>
      </c>
      <c r="AH59" s="147"/>
      <c r="AI59" s="147"/>
      <c r="AJ59" s="146" t="s">
        <v>92</v>
      </c>
      <c r="AK59" s="147"/>
      <c r="AL59" s="147"/>
      <c r="AM59" s="155" t="s">
        <v>53</v>
      </c>
      <c r="AN59" s="156"/>
      <c r="AO59" s="156"/>
      <c r="AP59" s="156"/>
      <c r="AQ59" s="156"/>
      <c r="AR59" s="156"/>
      <c r="AS59" s="157"/>
    </row>
    <row r="60" spans="1:49" ht="13.5" customHeight="1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3"/>
      <c r="Y60" s="401" t="s">
        <v>107</v>
      </c>
      <c r="Z60" s="402"/>
      <c r="AA60" s="402"/>
      <c r="AB60" s="402"/>
      <c r="AC60" s="402"/>
      <c r="AD60" s="402"/>
      <c r="AE60" s="402"/>
      <c r="AF60" s="403"/>
      <c r="AG60" s="318"/>
      <c r="AH60" s="319"/>
      <c r="AI60" s="32" t="s">
        <v>86</v>
      </c>
      <c r="AJ60" s="318"/>
      <c r="AK60" s="319"/>
      <c r="AL60" s="161"/>
      <c r="AM60" s="318"/>
      <c r="AN60" s="319"/>
      <c r="AO60" s="319"/>
      <c r="AP60" s="319"/>
      <c r="AQ60" s="319"/>
      <c r="AR60" s="319"/>
      <c r="AS60" s="382"/>
    </row>
    <row r="61" spans="1:49" ht="13.5" customHeight="1">
      <c r="A61" s="182"/>
      <c r="B61" s="183"/>
      <c r="C61" s="183"/>
      <c r="D61" s="205"/>
      <c r="E61" s="206"/>
      <c r="F61" s="223"/>
      <c r="G61" s="224"/>
      <c r="H61" s="224"/>
      <c r="I61" s="225"/>
      <c r="J61" s="356"/>
      <c r="K61" s="357"/>
      <c r="L61" s="357"/>
      <c r="M61" s="357"/>
      <c r="N61" s="357"/>
      <c r="O61" s="22" t="s">
        <v>79</v>
      </c>
      <c r="P61" s="322"/>
      <c r="Q61" s="323"/>
      <c r="R61" s="324"/>
      <c r="S61" s="356"/>
      <c r="T61" s="357"/>
      <c r="U61" s="357"/>
      <c r="V61" s="357"/>
      <c r="W61" s="357"/>
      <c r="X61" s="357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215"/>
      <c r="AH61" s="216"/>
      <c r="AI61" s="33" t="s">
        <v>86</v>
      </c>
      <c r="AJ61" s="215"/>
      <c r="AK61" s="216"/>
      <c r="AL61" s="321"/>
      <c r="AM61" s="215"/>
      <c r="AN61" s="216"/>
      <c r="AO61" s="216"/>
      <c r="AP61" s="216"/>
      <c r="AQ61" s="216"/>
      <c r="AR61" s="216"/>
      <c r="AS61" s="381"/>
    </row>
    <row r="62" spans="1:49" ht="14.25" customHeight="1">
      <c r="A62" s="182"/>
      <c r="B62" s="183"/>
      <c r="C62" s="183"/>
      <c r="D62" s="205"/>
      <c r="E62" s="206"/>
      <c r="F62" s="220" t="s">
        <v>95</v>
      </c>
      <c r="G62" s="221"/>
      <c r="H62" s="221"/>
      <c r="I62" s="222"/>
      <c r="J62" s="353"/>
      <c r="K62" s="354"/>
      <c r="L62" s="354"/>
      <c r="M62" s="354"/>
      <c r="N62" s="354"/>
      <c r="O62" s="19" t="s">
        <v>79</v>
      </c>
      <c r="P62" s="355"/>
      <c r="Q62" s="200"/>
      <c r="R62" s="364"/>
      <c r="S62" s="353"/>
      <c r="T62" s="354"/>
      <c r="U62" s="354"/>
      <c r="V62" s="354"/>
      <c r="W62" s="354"/>
      <c r="X62" s="354"/>
      <c r="Y62" s="146" t="s">
        <v>101</v>
      </c>
      <c r="Z62" s="147"/>
      <c r="AA62" s="147"/>
      <c r="AB62" s="147"/>
      <c r="AC62" s="147"/>
      <c r="AD62" s="147"/>
      <c r="AE62" s="147"/>
      <c r="AF62" s="201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383"/>
    </row>
    <row r="63" spans="1:49" ht="13.5" customHeight="1">
      <c r="A63" s="182"/>
      <c r="B63" s="183"/>
      <c r="C63" s="183"/>
      <c r="D63" s="205"/>
      <c r="E63" s="206"/>
      <c r="F63" s="220"/>
      <c r="G63" s="221"/>
      <c r="H63" s="221"/>
      <c r="I63" s="222"/>
      <c r="J63" s="390"/>
      <c r="K63" s="391"/>
      <c r="L63" s="391"/>
      <c r="M63" s="391"/>
      <c r="N63" s="391"/>
      <c r="O63" s="23" t="s">
        <v>79</v>
      </c>
      <c r="P63" s="359"/>
      <c r="Q63" s="360"/>
      <c r="R63" s="420"/>
      <c r="S63" s="390"/>
      <c r="T63" s="391"/>
      <c r="U63" s="391"/>
      <c r="V63" s="391"/>
      <c r="W63" s="391"/>
      <c r="X63" s="391"/>
      <c r="Y63" s="395" t="s">
        <v>90</v>
      </c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9" ht="14.25" customHeight="1">
      <c r="A64" s="182"/>
      <c r="B64" s="183"/>
      <c r="C64" s="183"/>
      <c r="D64" s="205"/>
      <c r="E64" s="206"/>
      <c r="F64" s="417" t="s">
        <v>97</v>
      </c>
      <c r="G64" s="418"/>
      <c r="H64" s="418"/>
      <c r="I64" s="419"/>
      <c r="J64" s="146" t="s">
        <v>92</v>
      </c>
      <c r="K64" s="147"/>
      <c r="L64" s="147"/>
      <c r="M64" s="146" t="s">
        <v>45</v>
      </c>
      <c r="N64" s="147"/>
      <c r="O64" s="147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395"/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55"/>
      <c r="N65" s="200"/>
      <c r="O65" s="27" t="s">
        <v>86</v>
      </c>
      <c r="P65" s="355"/>
      <c r="Q65" s="200"/>
      <c r="R65" s="200"/>
      <c r="S65" s="200"/>
      <c r="T65" s="200"/>
      <c r="U65" s="200"/>
      <c r="V65" s="200"/>
      <c r="W65" s="200"/>
      <c r="X65" s="200"/>
      <c r="Y65" s="395" t="s">
        <v>87</v>
      </c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/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61"/>
      <c r="N67" s="195"/>
      <c r="O67" s="27" t="s">
        <v>86</v>
      </c>
      <c r="P67" s="361"/>
      <c r="Q67" s="195"/>
      <c r="R67" s="195"/>
      <c r="S67" s="195"/>
      <c r="T67" s="195"/>
      <c r="U67" s="195"/>
      <c r="V67" s="195"/>
      <c r="W67" s="195"/>
      <c r="X67" s="195"/>
      <c r="Y67" s="395" t="s">
        <v>102</v>
      </c>
      <c r="Z67" s="396"/>
      <c r="AA67" s="396"/>
      <c r="AB67" s="396"/>
      <c r="AC67" s="396"/>
      <c r="AD67" s="396"/>
      <c r="AE67" s="396"/>
      <c r="AF67" s="397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 thickBot="1">
      <c r="A68" s="182"/>
      <c r="B68" s="183"/>
      <c r="C68" s="183"/>
      <c r="D68" s="207"/>
      <c r="E68" s="208"/>
      <c r="F68" s="220"/>
      <c r="G68" s="221"/>
      <c r="H68" s="221"/>
      <c r="I68" s="222"/>
      <c r="J68" s="359"/>
      <c r="K68" s="360"/>
      <c r="L68" s="360"/>
      <c r="M68" s="358"/>
      <c r="N68" s="161"/>
      <c r="O68" s="28" t="s">
        <v>86</v>
      </c>
      <c r="P68" s="358"/>
      <c r="Q68" s="161"/>
      <c r="R68" s="161"/>
      <c r="S68" s="161"/>
      <c r="T68" s="161"/>
      <c r="U68" s="161"/>
      <c r="V68" s="161"/>
      <c r="W68" s="161"/>
      <c r="X68" s="161"/>
      <c r="Y68" s="398"/>
      <c r="Z68" s="399"/>
      <c r="AA68" s="399"/>
      <c r="AB68" s="399"/>
      <c r="AC68" s="399"/>
      <c r="AD68" s="399"/>
      <c r="AE68" s="399"/>
      <c r="AF68" s="400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70" t="s">
        <v>31</v>
      </c>
      <c r="B69" s="171"/>
      <c r="C69" s="172"/>
      <c r="D69" s="351" t="s">
        <v>33</v>
      </c>
      <c r="E69" s="210"/>
      <c r="F69" s="362"/>
      <c r="G69" s="414"/>
      <c r="H69" s="415"/>
      <c r="I69" s="415"/>
      <c r="J69" s="415"/>
      <c r="K69" s="415"/>
      <c r="L69" s="415"/>
      <c r="M69" s="415"/>
      <c r="N69" s="415"/>
      <c r="O69" s="415"/>
      <c r="P69" s="415"/>
      <c r="Q69" s="415"/>
      <c r="R69" s="416"/>
      <c r="S69" s="179" t="s">
        <v>100</v>
      </c>
      <c r="T69" s="171"/>
      <c r="U69" s="172"/>
      <c r="V69" s="384"/>
      <c r="W69" s="385"/>
      <c r="X69" s="385"/>
      <c r="Y69" s="385"/>
      <c r="Z69" s="385"/>
      <c r="AA69" s="385"/>
      <c r="AB69" s="385"/>
      <c r="AC69" s="385"/>
      <c r="AD69" s="385"/>
      <c r="AE69" s="179" t="s">
        <v>94</v>
      </c>
      <c r="AF69" s="180"/>
      <c r="AG69" s="181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2"/>
    </row>
    <row r="70" spans="1:45">
      <c r="A70" s="173"/>
      <c r="B70" s="174"/>
      <c r="C70" s="175"/>
      <c r="D70" s="404" t="s">
        <v>32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>
      <c r="A71" s="173"/>
      <c r="B71" s="174"/>
      <c r="C71" s="175"/>
      <c r="D71" s="404" t="s">
        <v>98</v>
      </c>
      <c r="E71" s="147"/>
      <c r="F71" s="383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3"/>
      <c r="S71" s="173"/>
      <c r="T71" s="174"/>
      <c r="U71" s="175"/>
      <c r="V71" s="386"/>
      <c r="W71" s="387"/>
      <c r="X71" s="387"/>
      <c r="Y71" s="387"/>
      <c r="Z71" s="387"/>
      <c r="AA71" s="387"/>
      <c r="AB71" s="387"/>
      <c r="AC71" s="387"/>
      <c r="AD71" s="387"/>
      <c r="AE71" s="182"/>
      <c r="AF71" s="183"/>
      <c r="AG71" s="184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3"/>
    </row>
    <row r="72" spans="1:45" ht="13.5" customHeight="1" thickBot="1">
      <c r="A72" s="176"/>
      <c r="B72" s="177"/>
      <c r="C72" s="178"/>
      <c r="D72" s="405" t="s">
        <v>99</v>
      </c>
      <c r="E72" s="406"/>
      <c r="F72" s="407"/>
      <c r="G72" s="408"/>
      <c r="H72" s="409"/>
      <c r="I72" s="409"/>
      <c r="J72" s="409"/>
      <c r="K72" s="409"/>
      <c r="L72" s="409"/>
      <c r="M72" s="409"/>
      <c r="N72" s="409"/>
      <c r="O72" s="409"/>
      <c r="P72" s="409"/>
      <c r="Q72" s="409"/>
      <c r="R72" s="410"/>
      <c r="S72" s="176"/>
      <c r="T72" s="177"/>
      <c r="U72" s="178"/>
      <c r="V72" s="388"/>
      <c r="W72" s="389"/>
      <c r="X72" s="389"/>
      <c r="Y72" s="389"/>
      <c r="Z72" s="389"/>
      <c r="AA72" s="389"/>
      <c r="AB72" s="389"/>
      <c r="AC72" s="389"/>
      <c r="AD72" s="389"/>
      <c r="AE72" s="185"/>
      <c r="AF72" s="186"/>
      <c r="AG72" s="187"/>
      <c r="AH72" s="388"/>
      <c r="AI72" s="389"/>
      <c r="AJ72" s="389"/>
      <c r="AK72" s="389"/>
      <c r="AL72" s="389"/>
      <c r="AM72" s="389"/>
      <c r="AN72" s="389"/>
      <c r="AO72" s="389"/>
      <c r="AP72" s="389"/>
      <c r="AQ72" s="389"/>
      <c r="AR72" s="389"/>
      <c r="AS72" s="39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>
        <v>0</v>
      </c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79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9"/>
      <c r="G27" s="140"/>
      <c r="H27" s="140"/>
      <c r="I27" s="140"/>
      <c r="J27" s="140"/>
      <c r="K27" s="140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441"/>
      <c r="E33" s="140"/>
      <c r="F33" s="140"/>
      <c r="G33" s="140"/>
      <c r="H33" s="140"/>
      <c r="I33" s="132" t="s">
        <v>119</v>
      </c>
      <c r="J33" s="132"/>
      <c r="K33" s="136"/>
      <c r="L33" s="132"/>
      <c r="M33" s="132"/>
      <c r="N33" s="132"/>
      <c r="O33" s="137"/>
      <c r="P33" s="140"/>
      <c r="Q33" s="140"/>
      <c r="R33" s="140"/>
      <c r="S33" s="139"/>
      <c r="T33" s="140"/>
      <c r="U33" s="140"/>
      <c r="V33" s="140"/>
      <c r="W33" s="141"/>
      <c r="X33" s="442"/>
      <c r="Y33" s="443"/>
      <c r="Z33" s="443"/>
      <c r="AA33" s="443"/>
      <c r="AB33" s="444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116</v>
      </c>
      <c r="AD35" s="131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116</v>
      </c>
      <c r="AD36" s="131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136"/>
      <c r="Q38" s="132"/>
      <c r="R38" s="137"/>
      <c r="S38" s="139"/>
      <c r="T38" s="140"/>
      <c r="U38" s="140"/>
      <c r="V38" s="140"/>
      <c r="W38" s="141"/>
      <c r="X38" s="240"/>
      <c r="Y38" s="241"/>
      <c r="Z38" s="241"/>
      <c r="AA38" s="241"/>
      <c r="AB38" s="242"/>
      <c r="AC38" s="240" t="s">
        <v>116</v>
      </c>
      <c r="AD38" s="241"/>
      <c r="AE38" s="77"/>
      <c r="AF38" s="78" t="s">
        <v>117</v>
      </c>
      <c r="AG38" s="77"/>
      <c r="AH38" s="79" t="s">
        <v>124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441"/>
      <c r="E33" s="140"/>
      <c r="F33" s="140"/>
      <c r="G33" s="140"/>
      <c r="H33" s="140"/>
      <c r="I33" s="132" t="s">
        <v>119</v>
      </c>
      <c r="J33" s="132"/>
      <c r="K33" s="136"/>
      <c r="L33" s="132"/>
      <c r="M33" s="132"/>
      <c r="N33" s="132"/>
      <c r="O33" s="137"/>
      <c r="P33" s="140"/>
      <c r="Q33" s="140"/>
      <c r="R33" s="140"/>
      <c r="S33" s="139"/>
      <c r="T33" s="140"/>
      <c r="U33" s="140"/>
      <c r="V33" s="140"/>
      <c r="W33" s="141"/>
      <c r="X33" s="442"/>
      <c r="Y33" s="443"/>
      <c r="Z33" s="443"/>
      <c r="AA33" s="443"/>
      <c r="AB33" s="444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6"/>
      <c r="Q34" s="132"/>
      <c r="R34" s="137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116</v>
      </c>
      <c r="AD35" s="131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116</v>
      </c>
      <c r="AD36" s="131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116</v>
      </c>
      <c r="AD34" s="166"/>
      <c r="AE34" s="58"/>
      <c r="AF34" s="59" t="s">
        <v>117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80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>
        <v>1</v>
      </c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1</v>
      </c>
      <c r="AJ10" s="264"/>
      <c r="AK10" s="264"/>
      <c r="AL10" s="264">
        <f>N10+T10+Z10+AF10</f>
        <v>0</v>
      </c>
      <c r="AM10" s="264"/>
      <c r="AN10" s="264"/>
      <c r="AO10" s="265">
        <f>AI14</f>
        <v>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1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1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1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1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2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2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2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4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 t="s">
        <v>118</v>
      </c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33"/>
      <c r="L10" s="433"/>
      <c r="M10" s="433"/>
      <c r="N10" s="433"/>
      <c r="O10" s="433"/>
      <c r="P10" s="433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33"/>
      <c r="L11" s="433"/>
      <c r="M11" s="433"/>
      <c r="N11" s="433"/>
      <c r="O11" s="433"/>
      <c r="P11" s="433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33"/>
      <c r="L12" s="433"/>
      <c r="M12" s="433"/>
      <c r="N12" s="433"/>
      <c r="O12" s="433"/>
      <c r="P12" s="433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116</v>
      </c>
      <c r="AD32" s="189"/>
      <c r="AE32" s="55"/>
      <c r="AF32" s="56" t="s">
        <v>117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116</v>
      </c>
      <c r="AD33" s="241"/>
      <c r="AE33" s="77"/>
      <c r="AF33" s="78" t="s">
        <v>117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5"/>
      <c r="T37" s="446"/>
      <c r="U37" s="446"/>
      <c r="V37" s="446"/>
      <c r="W37" s="447"/>
      <c r="X37" s="130"/>
      <c r="Y37" s="131"/>
      <c r="Z37" s="131"/>
      <c r="AA37" s="131"/>
      <c r="AB37" s="138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5"/>
      <c r="AI2" s="216"/>
      <c r="AJ2" s="216"/>
      <c r="AK2" s="321"/>
      <c r="AL2" s="215"/>
      <c r="AM2" s="216"/>
      <c r="AN2" s="216"/>
      <c r="AO2" s="321"/>
      <c r="AP2" s="215"/>
      <c r="AQ2" s="216"/>
      <c r="AR2" s="216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4月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9" t="s">
        <v>82</v>
      </c>
      <c r="B5" s="171"/>
      <c r="C5" s="172"/>
      <c r="D5" s="306" t="s">
        <v>60</v>
      </c>
      <c r="E5" s="307"/>
      <c r="F5" s="307"/>
      <c r="G5" s="307"/>
      <c r="H5" s="307"/>
      <c r="I5" s="307"/>
      <c r="J5" s="308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133</v>
      </c>
      <c r="AD5" s="281"/>
      <c r="AE5" s="281"/>
      <c r="AF5" s="281"/>
      <c r="AG5" s="282"/>
      <c r="AH5" s="263"/>
      <c r="AI5" s="259"/>
      <c r="AJ5" s="259"/>
      <c r="AK5" s="259"/>
      <c r="AL5" s="259" t="s">
        <v>132</v>
      </c>
      <c r="AM5" s="259"/>
      <c r="AN5" s="259"/>
      <c r="AO5" s="293"/>
      <c r="AP5" s="269"/>
      <c r="AQ5" s="259"/>
      <c r="AR5" s="259"/>
      <c r="AS5" s="270"/>
    </row>
    <row r="6" spans="1:45" ht="13.5" customHeight="1">
      <c r="A6" s="182"/>
      <c r="B6" s="174"/>
      <c r="C6" s="175"/>
      <c r="D6" s="309"/>
      <c r="E6" s="290"/>
      <c r="F6" s="290"/>
      <c r="G6" s="290"/>
      <c r="H6" s="290"/>
      <c r="I6" s="290"/>
      <c r="J6" s="291"/>
      <c r="K6" s="424" t="s">
        <v>134</v>
      </c>
      <c r="L6" s="425"/>
      <c r="M6" s="425"/>
      <c r="N6" s="425"/>
      <c r="O6" s="426"/>
      <c r="P6" s="427"/>
      <c r="Q6" s="425"/>
      <c r="R6" s="425"/>
      <c r="S6" s="425"/>
      <c r="T6" s="425" t="s">
        <v>136</v>
      </c>
      <c r="U6" s="425"/>
      <c r="V6" s="425"/>
      <c r="W6" s="425"/>
      <c r="X6" s="428"/>
      <c r="Y6" s="429"/>
      <c r="Z6" s="430"/>
      <c r="AA6" s="430"/>
      <c r="AB6" s="431"/>
      <c r="AC6" s="425" t="s">
        <v>137</v>
      </c>
      <c r="AD6" s="425"/>
      <c r="AE6" s="425"/>
      <c r="AF6" s="425"/>
      <c r="AG6" s="428"/>
      <c r="AH6" s="427"/>
      <c r="AI6" s="425"/>
      <c r="AJ6" s="425"/>
      <c r="AK6" s="425"/>
      <c r="AL6" s="425"/>
      <c r="AM6" s="425"/>
      <c r="AN6" s="425"/>
      <c r="AO6" s="426"/>
      <c r="AP6" s="431"/>
      <c r="AQ6" s="425"/>
      <c r="AR6" s="425"/>
      <c r="AS6" s="432"/>
    </row>
    <row r="7" spans="1:45" ht="14.25" thickBot="1">
      <c r="A7" s="176"/>
      <c r="B7" s="177"/>
      <c r="C7" s="178"/>
      <c r="D7" s="310"/>
      <c r="E7" s="311"/>
      <c r="F7" s="311"/>
      <c r="G7" s="311"/>
      <c r="H7" s="311"/>
      <c r="I7" s="311"/>
      <c r="J7" s="312"/>
      <c r="K7" s="262"/>
      <c r="L7" s="262"/>
      <c r="M7" s="262"/>
      <c r="N7" s="262"/>
      <c r="O7" s="294"/>
      <c r="P7" s="261"/>
      <c r="Q7" s="262"/>
      <c r="R7" s="262"/>
      <c r="S7" s="262"/>
      <c r="T7" s="262"/>
      <c r="U7" s="262"/>
      <c r="V7" s="262"/>
      <c r="W7" s="262"/>
      <c r="X7" s="294"/>
      <c r="Y7" s="286"/>
      <c r="Z7" s="287"/>
      <c r="AA7" s="287"/>
      <c r="AB7" s="288"/>
      <c r="AC7" s="262"/>
      <c r="AD7" s="262"/>
      <c r="AE7" s="262"/>
      <c r="AF7" s="262"/>
      <c r="AG7" s="294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6" t="s">
        <v>62</v>
      </c>
      <c r="E8" s="307"/>
      <c r="F8" s="307"/>
      <c r="G8" s="307"/>
      <c r="H8" s="307"/>
      <c r="I8" s="307"/>
      <c r="J8" s="342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9" t="s">
        <v>43</v>
      </c>
      <c r="AP8" s="290"/>
      <c r="AQ8" s="290"/>
      <c r="AR8" s="290"/>
      <c r="AS8" s="291"/>
    </row>
    <row r="9" spans="1:45">
      <c r="A9" s="182"/>
      <c r="B9" s="183"/>
      <c r="C9" s="183"/>
      <c r="D9" s="343"/>
      <c r="E9" s="279"/>
      <c r="F9" s="279"/>
      <c r="G9" s="279"/>
      <c r="H9" s="279"/>
      <c r="I9" s="279"/>
      <c r="J9" s="280"/>
      <c r="K9" s="283" t="s">
        <v>47</v>
      </c>
      <c r="L9" s="284"/>
      <c r="M9" s="285"/>
      <c r="N9" s="283" t="s">
        <v>48</v>
      </c>
      <c r="O9" s="284"/>
      <c r="P9" s="285"/>
      <c r="Q9" s="283" t="s">
        <v>47</v>
      </c>
      <c r="R9" s="284"/>
      <c r="S9" s="285"/>
      <c r="T9" s="283" t="s">
        <v>48</v>
      </c>
      <c r="U9" s="284"/>
      <c r="V9" s="285"/>
      <c r="W9" s="283" t="s">
        <v>47</v>
      </c>
      <c r="X9" s="284"/>
      <c r="Y9" s="285"/>
      <c r="Z9" s="283" t="s">
        <v>48</v>
      </c>
      <c r="AA9" s="284"/>
      <c r="AB9" s="285"/>
      <c r="AC9" s="283" t="s">
        <v>47</v>
      </c>
      <c r="AD9" s="284"/>
      <c r="AE9" s="285"/>
      <c r="AF9" s="283" t="s">
        <v>48</v>
      </c>
      <c r="AG9" s="284"/>
      <c r="AH9" s="285"/>
      <c r="AI9" s="283" t="s">
        <v>47</v>
      </c>
      <c r="AJ9" s="284"/>
      <c r="AK9" s="285"/>
      <c r="AL9" s="283" t="s">
        <v>48</v>
      </c>
      <c r="AM9" s="284"/>
      <c r="AN9" s="285"/>
      <c r="AO9" s="278"/>
      <c r="AP9" s="279"/>
      <c r="AQ9" s="279"/>
      <c r="AR9" s="279"/>
      <c r="AS9" s="292"/>
    </row>
    <row r="10" spans="1:45" ht="13.5" customHeight="1">
      <c r="A10" s="182"/>
      <c r="B10" s="183"/>
      <c r="C10" s="183"/>
      <c r="D10" s="299" t="s">
        <v>67</v>
      </c>
      <c r="E10" s="300"/>
      <c r="F10" s="300"/>
      <c r="G10" s="300"/>
      <c r="H10" s="300"/>
      <c r="I10" s="300"/>
      <c r="J10" s="300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299" t="s">
        <v>68</v>
      </c>
      <c r="E11" s="300"/>
      <c r="F11" s="300"/>
      <c r="G11" s="300"/>
      <c r="H11" s="300"/>
      <c r="I11" s="300"/>
      <c r="J11" s="300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299" t="s">
        <v>69</v>
      </c>
      <c r="E12" s="300"/>
      <c r="F12" s="300"/>
      <c r="G12" s="300"/>
      <c r="H12" s="300"/>
      <c r="I12" s="300"/>
      <c r="J12" s="300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299" t="s">
        <v>49</v>
      </c>
      <c r="E13" s="300"/>
      <c r="F13" s="300"/>
      <c r="G13" s="300"/>
      <c r="H13" s="300"/>
      <c r="I13" s="300"/>
      <c r="J13" s="300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3"/>
      <c r="E14" s="314"/>
      <c r="F14" s="314"/>
      <c r="G14" s="314"/>
      <c r="H14" s="314"/>
      <c r="I14" s="314"/>
      <c r="J14" s="314"/>
      <c r="K14" s="298">
        <f>K13+N13</f>
        <v>0</v>
      </c>
      <c r="L14" s="298"/>
      <c r="M14" s="298"/>
      <c r="N14" s="298"/>
      <c r="O14" s="298"/>
      <c r="P14" s="298"/>
      <c r="Q14" s="298">
        <f>Q13+T13</f>
        <v>0</v>
      </c>
      <c r="R14" s="298"/>
      <c r="S14" s="298"/>
      <c r="T14" s="298"/>
      <c r="U14" s="298"/>
      <c r="V14" s="298"/>
      <c r="W14" s="298">
        <f>W13+Z13</f>
        <v>0</v>
      </c>
      <c r="X14" s="298"/>
      <c r="Y14" s="298"/>
      <c r="Z14" s="298"/>
      <c r="AA14" s="298"/>
      <c r="AB14" s="298"/>
      <c r="AC14" s="298">
        <f>AC13+AF13</f>
        <v>0</v>
      </c>
      <c r="AD14" s="298"/>
      <c r="AE14" s="298"/>
      <c r="AF14" s="298"/>
      <c r="AG14" s="298"/>
      <c r="AH14" s="298"/>
      <c r="AI14" s="298">
        <f>AI13+AL13</f>
        <v>0</v>
      </c>
      <c r="AJ14" s="298"/>
      <c r="AK14" s="298"/>
      <c r="AL14" s="298"/>
      <c r="AM14" s="298"/>
      <c r="AN14" s="298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5"/>
      <c r="E15" s="316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2"/>
    </row>
    <row r="16" spans="1:45" ht="13.5" customHeight="1">
      <c r="A16" s="182"/>
      <c r="B16" s="183"/>
      <c r="C16" s="184"/>
      <c r="D16" s="344" t="s">
        <v>28</v>
      </c>
      <c r="E16" s="345"/>
      <c r="F16" s="304"/>
      <c r="G16" s="305"/>
      <c r="H16" s="305"/>
      <c r="I16" s="305"/>
      <c r="J16" s="305"/>
      <c r="K16" s="305"/>
      <c r="L16" s="243" t="s">
        <v>119</v>
      </c>
      <c r="M16" s="244"/>
      <c r="N16" s="251"/>
      <c r="O16" s="243"/>
      <c r="P16" s="243"/>
      <c r="Q16" s="243"/>
      <c r="R16" s="243"/>
      <c r="S16" s="244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09"/>
      <c r="E17" s="346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5"/>
      <c r="Z17" s="296"/>
      <c r="AA17" s="296"/>
      <c r="AB17" s="296"/>
      <c r="AC17" s="297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09"/>
      <c r="E18" s="346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09"/>
      <c r="E19" s="346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3"/>
      <c r="E20" s="280"/>
      <c r="F20" s="254"/>
      <c r="G20" s="255"/>
      <c r="H20" s="255"/>
      <c r="I20" s="255"/>
      <c r="J20" s="255"/>
      <c r="K20" s="255"/>
      <c r="L20" s="255" t="s">
        <v>79</v>
      </c>
      <c r="M20" s="317"/>
      <c r="N20" s="254"/>
      <c r="O20" s="255"/>
      <c r="P20" s="255"/>
      <c r="Q20" s="255"/>
      <c r="R20" s="255"/>
      <c r="S20" s="317"/>
      <c r="T20" s="254"/>
      <c r="U20" s="255"/>
      <c r="V20" s="255"/>
      <c r="W20" s="255"/>
      <c r="X20" s="317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4" t="s">
        <v>73</v>
      </c>
      <c r="E21" s="345"/>
      <c r="F21" s="304"/>
      <c r="G21" s="305"/>
      <c r="H21" s="305"/>
      <c r="I21" s="305"/>
      <c r="J21" s="305"/>
      <c r="K21" s="305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1"/>
      <c r="Z21" s="302"/>
      <c r="AA21" s="302"/>
      <c r="AB21" s="302"/>
      <c r="AC21" s="303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09"/>
      <c r="E22" s="346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5"/>
      <c r="Z22" s="296"/>
      <c r="AA22" s="296"/>
      <c r="AB22" s="296"/>
      <c r="AC22" s="297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09"/>
      <c r="E23" s="346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09"/>
      <c r="E24" s="346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3"/>
      <c r="E25" s="280"/>
      <c r="F25" s="254"/>
      <c r="G25" s="255"/>
      <c r="H25" s="255"/>
      <c r="I25" s="255"/>
      <c r="J25" s="255"/>
      <c r="K25" s="255"/>
      <c r="L25" s="255" t="s">
        <v>79</v>
      </c>
      <c r="M25" s="317"/>
      <c r="N25" s="254"/>
      <c r="O25" s="255"/>
      <c r="P25" s="255"/>
      <c r="Q25" s="255"/>
      <c r="R25" s="255"/>
      <c r="S25" s="317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5"/>
      <c r="Z27" s="296"/>
      <c r="AA27" s="296"/>
      <c r="AB27" s="296"/>
      <c r="AC27" s="297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0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>
      <c r="A33" s="182"/>
      <c r="B33" s="183"/>
      <c r="C33" s="184"/>
      <c r="D33" s="193"/>
      <c r="E33" s="132"/>
      <c r="F33" s="132"/>
      <c r="G33" s="132"/>
      <c r="H33" s="132"/>
      <c r="I33" s="132" t="s">
        <v>119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>
      <c r="A34" s="182"/>
      <c r="B34" s="183"/>
      <c r="C34" s="184"/>
      <c r="D34" s="193"/>
      <c r="E34" s="132"/>
      <c r="F34" s="132"/>
      <c r="G34" s="132"/>
      <c r="H34" s="132"/>
      <c r="I34" s="132" t="s">
        <v>119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>
      <c r="A35" s="182"/>
      <c r="B35" s="183"/>
      <c r="C35" s="184"/>
      <c r="D35" s="193"/>
      <c r="E35" s="132"/>
      <c r="F35" s="132"/>
      <c r="G35" s="132"/>
      <c r="H35" s="132"/>
      <c r="I35" s="132" t="s">
        <v>119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>
      <c r="A36" s="182"/>
      <c r="B36" s="183"/>
      <c r="C36" s="184"/>
      <c r="D36" s="193"/>
      <c r="E36" s="132"/>
      <c r="F36" s="132"/>
      <c r="G36" s="132"/>
      <c r="H36" s="132"/>
      <c r="I36" s="132" t="s">
        <v>119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>
      <c r="A37" s="182"/>
      <c r="B37" s="183"/>
      <c r="C37" s="184"/>
      <c r="D37" s="193"/>
      <c r="E37" s="132"/>
      <c r="F37" s="132"/>
      <c r="G37" s="132"/>
      <c r="H37" s="132"/>
      <c r="I37" s="132" t="s">
        <v>119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>
      <c r="A38" s="182"/>
      <c r="B38" s="183"/>
      <c r="C38" s="184"/>
      <c r="D38" s="193"/>
      <c r="E38" s="132"/>
      <c r="F38" s="132"/>
      <c r="G38" s="132"/>
      <c r="H38" s="132"/>
      <c r="I38" s="132" t="s">
        <v>119</v>
      </c>
      <c r="J38" s="132"/>
      <c r="K38" s="136"/>
      <c r="L38" s="132"/>
      <c r="M38" s="132"/>
      <c r="N38" s="132"/>
      <c r="O38" s="137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40" t="s">
        <v>110</v>
      </c>
      <c r="AD38" s="241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1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2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5"/>
      <c r="Q48" s="200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5"/>
      <c r="AR48" s="200"/>
      <c r="AS48" s="363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68"/>
      <c r="Z49" s="369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68"/>
      <c r="Z50" s="369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68"/>
      <c r="Z51" s="369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68"/>
      <c r="Z52" s="369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68"/>
      <c r="Z53" s="369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2"/>
      <c r="F55" s="352"/>
      <c r="G55" s="352"/>
      <c r="H55" s="352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68"/>
      <c r="Z55" s="369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3"/>
      <c r="K56" s="354"/>
      <c r="L56" s="354"/>
      <c r="M56" s="354"/>
      <c r="N56" s="354"/>
      <c r="O56" s="19" t="s">
        <v>79</v>
      </c>
      <c r="P56" s="355"/>
      <c r="Q56" s="200"/>
      <c r="R56" s="364"/>
      <c r="S56" s="353"/>
      <c r="T56" s="354"/>
      <c r="U56" s="354"/>
      <c r="V56" s="354"/>
      <c r="W56" s="354"/>
      <c r="X56" s="421"/>
      <c r="Y56" s="368"/>
      <c r="Z56" s="369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2"/>
      <c r="AR57" s="323"/>
      <c r="AS57" s="377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61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1"/>
      <c r="AM60" s="215"/>
      <c r="AN60" s="216"/>
      <c r="AO60" s="216"/>
      <c r="AP60" s="216"/>
      <c r="AQ60" s="216"/>
      <c r="AR60" s="216"/>
      <c r="AS60" s="381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3"/>
      <c r="K61" s="354"/>
      <c r="L61" s="354"/>
      <c r="M61" s="354"/>
      <c r="N61" s="354"/>
      <c r="O61" s="19" t="s">
        <v>79</v>
      </c>
      <c r="P61" s="355"/>
      <c r="Q61" s="200"/>
      <c r="R61" s="364"/>
      <c r="S61" s="353"/>
      <c r="T61" s="354"/>
      <c r="U61" s="354"/>
      <c r="V61" s="354"/>
      <c r="W61" s="354"/>
      <c r="X61" s="354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3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5"/>
      <c r="N64" s="200"/>
      <c r="O64" s="27" t="s">
        <v>86</v>
      </c>
      <c r="P64" s="355"/>
      <c r="Q64" s="200"/>
      <c r="R64" s="200"/>
      <c r="S64" s="200"/>
      <c r="T64" s="200"/>
      <c r="U64" s="200"/>
      <c r="V64" s="200"/>
      <c r="W64" s="200"/>
      <c r="X64" s="200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1"/>
      <c r="N65" s="195"/>
      <c r="O65" s="27" t="s">
        <v>86</v>
      </c>
      <c r="P65" s="361"/>
      <c r="Q65" s="195"/>
      <c r="R65" s="195"/>
      <c r="S65" s="195"/>
      <c r="T65" s="195"/>
      <c r="U65" s="195"/>
      <c r="V65" s="195"/>
      <c r="W65" s="195"/>
      <c r="X65" s="195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1"/>
      <c r="N66" s="195"/>
      <c r="O66" s="27" t="s">
        <v>86</v>
      </c>
      <c r="P66" s="361"/>
      <c r="Q66" s="195"/>
      <c r="R66" s="195"/>
      <c r="S66" s="195"/>
      <c r="T66" s="195"/>
      <c r="U66" s="195"/>
      <c r="V66" s="195"/>
      <c r="W66" s="195"/>
      <c r="X66" s="195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59"/>
      <c r="K67" s="360"/>
      <c r="L67" s="360"/>
      <c r="M67" s="358"/>
      <c r="N67" s="161"/>
      <c r="O67" s="28" t="s">
        <v>86</v>
      </c>
      <c r="P67" s="358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70" t="s">
        <v>31</v>
      </c>
      <c r="B68" s="171"/>
      <c r="C68" s="172"/>
      <c r="D68" s="351" t="s">
        <v>33</v>
      </c>
      <c r="E68" s="210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4"/>
      <c r="W68" s="385"/>
      <c r="X68" s="385"/>
      <c r="Y68" s="385"/>
      <c r="Z68" s="385"/>
      <c r="AA68" s="385"/>
      <c r="AB68" s="385"/>
      <c r="AC68" s="385"/>
      <c r="AD68" s="385"/>
      <c r="AE68" s="179" t="s">
        <v>94</v>
      </c>
      <c r="AF68" s="180"/>
      <c r="AG68" s="181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73"/>
      <c r="B69" s="174"/>
      <c r="C69" s="175"/>
      <c r="D69" s="404" t="s">
        <v>32</v>
      </c>
      <c r="E69" s="147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6"/>
      <c r="W69" s="387"/>
      <c r="X69" s="387"/>
      <c r="Y69" s="387"/>
      <c r="Z69" s="387"/>
      <c r="AA69" s="387"/>
      <c r="AB69" s="387"/>
      <c r="AC69" s="387"/>
      <c r="AD69" s="387"/>
      <c r="AE69" s="182"/>
      <c r="AF69" s="183"/>
      <c r="AG69" s="184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73"/>
      <c r="B70" s="174"/>
      <c r="C70" s="175"/>
      <c r="D70" s="404" t="s">
        <v>98</v>
      </c>
      <c r="E70" s="147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6"/>
      <c r="W70" s="387"/>
      <c r="X70" s="387"/>
      <c r="Y70" s="387"/>
      <c r="Z70" s="387"/>
      <c r="AA70" s="387"/>
      <c r="AB70" s="387"/>
      <c r="AC70" s="387"/>
      <c r="AD70" s="387"/>
      <c r="AE70" s="182"/>
      <c r="AF70" s="183"/>
      <c r="AG70" s="184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88"/>
      <c r="W71" s="389"/>
      <c r="X71" s="389"/>
      <c r="Y71" s="389"/>
      <c r="Z71" s="389"/>
      <c r="AA71" s="389"/>
      <c r="AB71" s="389"/>
      <c r="AC71" s="389"/>
      <c r="AD71" s="389"/>
      <c r="AE71" s="185"/>
      <c r="AF71" s="186"/>
      <c r="AG71" s="187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9" t="s">
        <v>108</v>
      </c>
      <c r="C2" s="449"/>
      <c r="D2" s="449"/>
      <c r="E2" s="2"/>
      <c r="F2" s="450" t="s">
        <v>38</v>
      </c>
      <c r="G2" s="451"/>
      <c r="H2" s="451"/>
    </row>
    <row r="3" spans="2:8">
      <c r="B3" t="s">
        <v>0</v>
      </c>
      <c r="C3" s="1" t="s">
        <v>30</v>
      </c>
      <c r="D3" t="s">
        <v>138</v>
      </c>
      <c r="E3" s="4"/>
      <c r="F3" s="451"/>
      <c r="G3" s="451"/>
      <c r="H3" s="451"/>
    </row>
    <row r="4" spans="2:8">
      <c r="B4" t="s">
        <v>1</v>
      </c>
      <c r="C4" s="1" t="s">
        <v>30</v>
      </c>
      <c r="D4" s="85" t="s">
        <v>114</v>
      </c>
      <c r="E4" s="5" t="s">
        <v>27</v>
      </c>
      <c r="F4" s="451"/>
      <c r="G4" s="451"/>
      <c r="H4" s="451"/>
    </row>
    <row r="5" spans="2:8">
      <c r="B5" t="s">
        <v>2</v>
      </c>
      <c r="C5" s="1" t="s">
        <v>30</v>
      </c>
      <c r="D5" s="85" t="s">
        <v>139</v>
      </c>
      <c r="E5" s="4"/>
      <c r="F5" s="451"/>
      <c r="G5" s="451"/>
      <c r="H5" s="451"/>
    </row>
    <row r="6" spans="2:8">
      <c r="B6" t="s">
        <v>34</v>
      </c>
      <c r="C6" s="1" t="s">
        <v>30</v>
      </c>
      <c r="D6" s="85" t="s">
        <v>140</v>
      </c>
      <c r="E6" s="4"/>
      <c r="F6" s="451"/>
      <c r="G6" s="451"/>
      <c r="H6" s="451"/>
    </row>
    <row r="7" spans="2:8">
      <c r="B7" t="s">
        <v>35</v>
      </c>
      <c r="C7" s="1" t="s">
        <v>30</v>
      </c>
      <c r="D7" s="85" t="s">
        <v>111</v>
      </c>
      <c r="E7" s="4"/>
      <c r="F7" s="451"/>
      <c r="G7" s="451"/>
      <c r="H7" s="451"/>
    </row>
    <row r="8" spans="2:8">
      <c r="B8" t="s">
        <v>36</v>
      </c>
      <c r="C8" s="1" t="s">
        <v>30</v>
      </c>
      <c r="D8" s="85" t="s">
        <v>135</v>
      </c>
      <c r="E8" s="4"/>
      <c r="F8" s="451"/>
      <c r="G8" s="451"/>
      <c r="H8" s="451"/>
    </row>
    <row r="9" spans="2:8" ht="15.75" customHeight="1">
      <c r="B9" t="s">
        <v>37</v>
      </c>
      <c r="C9" s="1" t="s">
        <v>30</v>
      </c>
      <c r="D9" s="85" t="s">
        <v>112</v>
      </c>
      <c r="E9" s="4"/>
      <c r="F9" s="451"/>
      <c r="G9" s="451"/>
      <c r="H9" s="45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9" t="s">
        <v>109</v>
      </c>
      <c r="C11" s="449"/>
      <c r="D11" s="449"/>
      <c r="E11" s="4"/>
      <c r="F11" s="451" t="s">
        <v>39</v>
      </c>
      <c r="G11" s="451"/>
      <c r="H11" s="451"/>
    </row>
    <row r="12" spans="2:8">
      <c r="B12" t="s">
        <v>141</v>
      </c>
      <c r="C12" s="451" t="s">
        <v>142</v>
      </c>
      <c r="D12" s="451"/>
      <c r="E12" s="2"/>
      <c r="F12" s="451"/>
      <c r="G12" s="451"/>
      <c r="H12" s="4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2024-04-12T05:31:42Z</dcterms:modified>
</cp:coreProperties>
</file>