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<sst xmlns="http://schemas.openxmlformats.org/spreadsheetml/2006/main" count="4172" uniqueCount="238">
  <si>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</si>
  <si>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</si>
  <si>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</si>
  <si>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</si>
  <si>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</si>
  <si>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</si>
  <si>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</si>
  <si>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</si>
  <si>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</si>
  <si>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</si>
  <si>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</si>
  <si>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</si>
  <si>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</si>
  <si>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</si>
  <si>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</si>
  <si>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</si>
  <si>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</si>
  <si>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</si>
  <si>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</si>
  <si>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</si>
  <si>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</si>
  <si>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</si>
  <si>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</si>
  <si>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</si>
  <si>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</si>
  <si>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</si>
  <si>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</si>
  <si>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</si>
  <si>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</si>
  <si>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</si>
  <si>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</si>
  <si>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</si>
  <si>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</si>
  <si>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</si>
  <si>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</si>
  <si>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</si>
  <si>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</si>
  <si>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</si>
  <si>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</si>
  <si>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</si>
  <si>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</si>
  <si>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</si>
  <si>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</si>
  <si>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</si>
  <si>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</si>
  <si>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</si>
  <si>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</si>
  <si>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</si>
  <si>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</si>
  <si>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</si>
  <si>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</si>
  <si>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</si>
  <si>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</si>
  <si>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</si>
  <si>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</si>
  <si>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</si>
  <si>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</si>
  <si>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</si>
  <si>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</si>
  <si>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</si>
  <si>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</si>
  <si>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</si>
  <si>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</si>
  <si>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</si>
  <si>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</si>
  <si>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</si>
  <si>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</si>
  <si>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</si>
  <si>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</si>
  <si>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</si>
  <si>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</si>
  <si>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</si>
  <si>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</si>
  <si>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</si>
  <si>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</si>
  <si>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</si>
  <si>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</si>
  <si>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</si>
  <si>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</si>
  <si>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</si>
  <si>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</si>
  <si>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</si>
  <si>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</si>
  <si>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</si>
  <si>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</si>
  <si>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</si>
  <si>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</si>
  <si>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</si>
  <si>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</si>
  <si>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</si>
  <si>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</si>
  <si>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</si>
  <si>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</si>
  <si>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</si>
  <si>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</si>
  <si>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</si>
  <si>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</si>
  <si>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</si>
  <si>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</si>
  <si>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</si>
  <si>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</si>
  <si>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</si>
  <si>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</si>
  <si>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</si>
  <si>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</si>
  <si>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</si>
  <si>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</si>
  <si>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</si>
  <si>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</si>
  <si>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</si>
  <si>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</si>
  <si>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</si>
  <si>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</si>
  <si>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</si>
  <si>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</si>
  <si>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</si>
  <si>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</si>
  <si>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</si>
  <si>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</si>
  <si>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</si>
  <si>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</si>
  <si>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</si>
  <si>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</si>
  <si>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</si>
  <si>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</si>
  <si>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</si>
  <si>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</si>
  <si>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</si>
  <si>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</si>
  <si>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</si>
  <si>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</si>
  <si>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</si>
  <si>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</si>
  <si>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</si>
  <si>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</si>
  <si>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</si>
  <si>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</si>
  <si>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</si>
  <si>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</si>
  <si>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</si>
  <si>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</si>
  <si>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</si>
  <si>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</si>
  <si>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</si>
  <si>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</si>
  <si>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</si>
  <si>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</si>
  <si>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</si>
  <si>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</si>
  <si>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</si>
  <si>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</si>
  <si>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</si>
  <si>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</si>
  <si>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</si>
  <si>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</si>
  <si>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</si>
  <si>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</si>
  <si>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</si>
  <si>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</si>
  <si>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</si>
  <si>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</si>
  <si>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</si>
  <si>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</si>
  <si>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</si>
  <si>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</si>
  <si>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</si>
  <si>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</si>
  <si>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</si>
  <si>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</si>
  <si>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</si>
  <si>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</si>
  <si>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</si>
  <si>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</si>
  <si>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</si>
  <si>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</si>
  <si>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</si>
  <si>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</si>
  <si>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</si>
  <si>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</si>
  <si>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</si>
  <si>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</si>
  <si>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</si>
  <si>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</si>
  <si>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</si>
  <si>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</si>
  <si>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</si>
  <si>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</si>
  <si>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</si>
  <si>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</si>
  <si>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</si>
  <si>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</si>
  <si>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</si>
  <si>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</si>
  <si>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</si>
  <si>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</si>
  <si>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</si>
  <si>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</si>
  <si>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</si>
  <si>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</si>
  <si>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</si>
  <si>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</si>
  <si>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</si>
  <si>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</si>
  <si>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</si>
  <si>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</si>
  <si>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年</t>
  </si>
  <si>
    <t>大和　祐介</t>
    <rPh sb="0" eb="2">
      <t>ヤマト</t>
    </rPh>
    <rPh sb="3" eb="5">
      <t>ユウスケ</t>
    </rPh>
    <phoneticPr fontId="26"/>
  </si>
  <si>
    <t>提　忠四郎</t>
    <rPh sb="0" eb="1">
      <t>ツツミ</t>
    </rPh>
    <rPh sb="2" eb="5">
      <t>タダシロウ</t>
    </rPh>
    <phoneticPr fontId="26"/>
  </si>
  <si>
    <t>上岡　慶子</t>
    <rPh sb="0" eb="2">
      <t>ウエオカ</t>
    </rPh>
    <rPh sb="3" eb="5">
      <t>ケイコ</t>
    </rPh>
    <phoneticPr fontId="26"/>
  </si>
  <si>
    <t>久保田　浩</t>
    <rPh sb="0" eb="3">
      <t>クボタ</t>
    </rPh>
    <rPh sb="4" eb="5">
      <t>ヒロシ</t>
    </rPh>
    <phoneticPr fontId="26"/>
  </si>
  <si>
    <t>加賀　忠行</t>
    <rPh sb="0" eb="2">
      <t>カガ</t>
    </rPh>
    <rPh sb="3" eb="5">
      <t>タダユキ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</si>
  <si>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</si>
  <si>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</si>
  <si>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</si>
  <si>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安田　美央</t>
    <rPh sb="0" eb="2">
      <t>ヤスダ</t>
    </rPh>
    <rPh sb="3" eb="5">
      <t>ミオ</t>
    </rPh>
    <phoneticPr fontId="26"/>
  </si>
  <si>
    <t>WAIS-Ⅳ</t>
    <phoneticPr fontId="26"/>
  </si>
  <si>
    <t>渡辺　千尋</t>
    <rPh sb="0" eb="2">
      <t>ワタナベ</t>
    </rPh>
    <rPh sb="3" eb="5">
      <t>チヒロ</t>
    </rPh>
    <phoneticPr fontId="26"/>
  </si>
  <si>
    <t>石谷　翼</t>
    <rPh sb="0" eb="2">
      <t>イシヤ</t>
    </rPh>
    <rPh sb="3" eb="4">
      <t>ツバサ</t>
    </rPh>
    <phoneticPr fontId="26"/>
  </si>
  <si>
    <t>24</t>
    <phoneticPr fontId="26"/>
  </si>
  <si>
    <t>25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</si>
  <si>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</si>
  <si>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</si>
  <si>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冨田　幸生</t>
    <rPh sb="0" eb="2">
      <t>トミタ</t>
    </rPh>
    <rPh sb="3" eb="5">
      <t>ユキオ</t>
    </rPh>
    <phoneticPr fontId="26"/>
  </si>
  <si>
    <t>森　大輔</t>
    <rPh sb="0" eb="1">
      <t>モリ</t>
    </rPh>
    <rPh sb="2" eb="4">
      <t>ダイスケ</t>
    </rPh>
    <phoneticPr fontId="26"/>
  </si>
  <si>
    <t>川口クリニック</t>
    <rPh sb="0" eb="2">
      <t>カワグチ</t>
    </rPh>
    <phoneticPr fontId="26"/>
  </si>
  <si>
    <t>健康診断</t>
    <rPh sb="0" eb="2">
      <t>ケンコウ</t>
    </rPh>
    <rPh sb="2" eb="4">
      <t>シンダン</t>
    </rPh>
    <phoneticPr fontId="26"/>
  </si>
  <si>
    <t>下斗米　結絆</t>
    <rPh sb="0" eb="1">
      <t>シモ</t>
    </rPh>
    <rPh sb="1" eb="3">
      <t>トマイ</t>
    </rPh>
    <rPh sb="4" eb="5">
      <t>ユイ</t>
    </rPh>
    <rPh sb="5" eb="6">
      <t>キズナ</t>
    </rPh>
    <phoneticPr fontId="26"/>
  </si>
  <si>
    <t>WISC-Ⅴ</t>
    <phoneticPr fontId="26"/>
  </si>
  <si>
    <t>八木田</t>
    <rPh sb="0" eb="3">
      <t>ヤギタ</t>
    </rPh>
    <phoneticPr fontId="26"/>
  </si>
  <si>
    <t>金</t>
    <rPh sb="0" eb="1">
      <t>キン</t>
    </rPh>
    <phoneticPr fontId="26"/>
  </si>
  <si>
    <t>22.0</t>
    <phoneticPr fontId="26"/>
  </si>
  <si>
    <t>福井　ヒデ子</t>
    <rPh sb="0" eb="2">
      <t>フクイ</t>
    </rPh>
    <rPh sb="5" eb="6">
      <t>コ</t>
    </rPh>
    <phoneticPr fontId="26"/>
  </si>
  <si>
    <t>健康診断</t>
    <rPh sb="0" eb="2">
      <t>ケンコウ</t>
    </rPh>
    <rPh sb="2" eb="4">
      <t>シンダン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</si>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</sst>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2" t="s">
        <v>9</v>
      </c>
      <c r="X3" s="52"/>
      <c r="Y3" s="53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3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51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50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21"/>
    </row>
    <row r="17" spans="1:31" s="13" customFormat="1" ht="15" customHeight="1">
      <c r="A17" s="104"/>
      <c r="B17" s="105"/>
      <c r="C17" s="105"/>
      <c r="D17" s="90"/>
      <c r="E17" s="49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48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49" t="s">
        <v>11</v>
      </c>
      <c r="AA17" s="91"/>
      <c r="AB17" s="89"/>
      <c r="AC17" s="89"/>
      <c r="AD17" s="92"/>
      <c r="AE17" s="21"/>
    </row>
    <row r="18" spans="1:31" s="13" customFormat="1" ht="15" customHeight="1">
      <c r="A18" s="104"/>
      <c r="B18" s="105"/>
      <c r="C18" s="105"/>
      <c r="D18" s="90"/>
      <c r="E18" s="49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48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49" t="s">
        <v>11</v>
      </c>
      <c r="AA18" s="91"/>
      <c r="AB18" s="89"/>
      <c r="AC18" s="89"/>
      <c r="AD18" s="92"/>
      <c r="AE18" s="21"/>
    </row>
    <row r="19" spans="1:31" s="13" customFormat="1" ht="15" customHeight="1">
      <c r="A19" s="104"/>
      <c r="B19" s="105"/>
      <c r="C19" s="105"/>
      <c r="D19" s="90"/>
      <c r="E19" s="49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48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49" t="s">
        <v>11</v>
      </c>
      <c r="AA19" s="91"/>
      <c r="AB19" s="89"/>
      <c r="AC19" s="89"/>
      <c r="AD19" s="92"/>
      <c r="AE19" s="21"/>
    </row>
    <row r="20" spans="1:31" s="13" customFormat="1" ht="15" customHeight="1">
      <c r="A20" s="104"/>
      <c r="B20" s="105"/>
      <c r="C20" s="105"/>
      <c r="D20" s="90"/>
      <c r="E20" s="49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48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49" t="s">
        <v>11</v>
      </c>
      <c r="AA20" s="91"/>
      <c r="AB20" s="89"/>
      <c r="AC20" s="89"/>
      <c r="AD20" s="92"/>
      <c r="AE20" s="21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49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51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51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48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49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48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48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49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48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48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49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48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48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49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48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48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48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47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7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68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71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69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72</v>
      </c>
      <c r="V5" s="151"/>
      <c r="W5" s="151"/>
      <c r="X5" s="151"/>
      <c r="Y5" s="170"/>
      <c r="Z5" s="125" t="s">
        <v>66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 t="s">
        <v>70</v>
      </c>
      <c r="J6" s="125"/>
      <c r="K6" s="125"/>
      <c r="L6" s="125"/>
      <c r="M6" s="125"/>
      <c r="N6" s="158" t="s">
        <v>73</v>
      </c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4</v>
      </c>
      <c r="I9" s="137"/>
      <c r="J9" s="22" t="s">
        <v>27</v>
      </c>
      <c r="K9" s="23" t="s">
        <v>31</v>
      </c>
      <c r="L9" s="136">
        <v>29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14</v>
      </c>
      <c r="U9" s="137"/>
      <c r="V9" s="22" t="s">
        <v>27</v>
      </c>
      <c r="W9" s="23" t="s">
        <v>29</v>
      </c>
      <c r="X9" s="136">
        <v>1</v>
      </c>
      <c r="Y9" s="137"/>
      <c r="Z9" s="22" t="s">
        <v>27</v>
      </c>
      <c r="AA9" s="25" t="s">
        <v>28</v>
      </c>
      <c r="AB9" s="138">
        <f>H9+L9+P9+T9+X9</f>
        <v>49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3</v>
      </c>
      <c r="I11" s="137"/>
      <c r="J11" s="22" t="s">
        <v>27</v>
      </c>
      <c r="K11" s="29" t="s">
        <v>38</v>
      </c>
      <c r="L11" s="136">
        <v>1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29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1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80</v>
      </c>
      <c r="B16" s="182"/>
      <c r="C16" s="182"/>
      <c r="D16" s="145"/>
      <c r="E16" s="63" t="s">
        <v>11</v>
      </c>
      <c r="F16" s="91" t="s">
        <v>81</v>
      </c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 t="s">
        <v>82</v>
      </c>
      <c r="B17" s="105"/>
      <c r="C17" s="105"/>
      <c r="D17" s="90"/>
      <c r="E17" s="57" t="s">
        <v>11</v>
      </c>
      <c r="F17" s="186" t="s">
        <v>83</v>
      </c>
      <c r="G17" s="187"/>
      <c r="H17" s="187"/>
      <c r="I17" s="187"/>
      <c r="J17" s="188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74</v>
      </c>
      <c r="B22" s="132"/>
      <c r="C22" s="132"/>
      <c r="D22" s="132"/>
      <c r="E22" s="40" t="s">
        <v>11</v>
      </c>
      <c r="F22" s="133" t="s">
        <v>78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75</v>
      </c>
      <c r="B23" s="105"/>
      <c r="C23" s="105"/>
      <c r="D23" s="105"/>
      <c r="E23" s="56" t="s">
        <v>11</v>
      </c>
      <c r="F23" s="113" t="s">
        <v>78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76</v>
      </c>
      <c r="B24" s="105"/>
      <c r="C24" s="105"/>
      <c r="D24" s="105"/>
      <c r="E24" s="56" t="s">
        <v>11</v>
      </c>
      <c r="F24" s="113" t="s">
        <v>79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77</v>
      </c>
      <c r="B25" s="105"/>
      <c r="C25" s="105"/>
      <c r="D25" s="105"/>
      <c r="E25" s="56" t="s">
        <v>11</v>
      </c>
      <c r="F25" s="113" t="s">
        <v>79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90</v>
      </c>
      <c r="B26" s="105"/>
      <c r="C26" s="105"/>
      <c r="D26" s="105"/>
      <c r="E26" s="56" t="s">
        <v>11</v>
      </c>
      <c r="F26" s="113" t="s">
        <v>91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92</v>
      </c>
      <c r="B27" s="132"/>
      <c r="C27" s="132"/>
      <c r="D27" s="132"/>
      <c r="E27" s="40" t="s">
        <v>11</v>
      </c>
      <c r="F27" s="113" t="s">
        <v>91</v>
      </c>
      <c r="G27" s="84"/>
      <c r="H27" s="84"/>
      <c r="I27" s="84"/>
      <c r="J27" s="121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84</v>
      </c>
      <c r="P29" s="166"/>
      <c r="Q29" s="167"/>
      <c r="R29" s="208" t="s">
        <v>85</v>
      </c>
      <c r="S29" s="84"/>
      <c r="T29" s="121"/>
      <c r="U29" s="114" t="s">
        <v>61</v>
      </c>
      <c r="V29" s="114"/>
      <c r="W29" s="114"/>
      <c r="X29" s="129"/>
      <c r="Y29" s="130">
        <v>0.76041666666666663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94</v>
      </c>
      <c r="P30" s="166"/>
      <c r="Q30" s="167"/>
      <c r="R30" s="208" t="s">
        <v>86</v>
      </c>
      <c r="S30" s="84"/>
      <c r="T30" s="121"/>
      <c r="U30" s="114" t="s">
        <v>21</v>
      </c>
      <c r="V30" s="114"/>
      <c r="W30" s="114"/>
      <c r="X30" s="129"/>
      <c r="Y30" s="130">
        <v>0.76041666666666663</v>
      </c>
      <c r="Z30" s="114"/>
      <c r="AA30" s="129"/>
      <c r="AB30" s="93" t="s">
        <v>88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95</v>
      </c>
      <c r="P31" s="192"/>
      <c r="Q31" s="193"/>
      <c r="R31" s="101" t="s">
        <v>87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88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431983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300000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131983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86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87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99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26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11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40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1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1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24</v>
      </c>
      <c r="I13" s="137"/>
      <c r="J13" s="22" t="s">
        <v>27</v>
      </c>
      <c r="K13" s="23" t="s">
        <v>46</v>
      </c>
      <c r="L13" s="136">
        <v>2</v>
      </c>
      <c r="M13" s="137"/>
      <c r="N13" s="22" t="s">
        <v>27</v>
      </c>
      <c r="O13" s="23" t="s">
        <v>37</v>
      </c>
      <c r="P13" s="136">
        <v>0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110</v>
      </c>
      <c r="B16" s="182"/>
      <c r="C16" s="182"/>
      <c r="D16" s="145"/>
      <c r="E16" s="63" t="s">
        <v>11</v>
      </c>
      <c r="F16" s="91" t="s">
        <v>111</v>
      </c>
      <c r="G16" s="105"/>
      <c r="H16" s="105"/>
      <c r="I16" s="105"/>
      <c r="J16" s="141"/>
      <c r="K16" s="144" t="s">
        <v>105</v>
      </c>
      <c r="L16" s="144"/>
      <c r="M16" s="144"/>
      <c r="N16" s="145"/>
      <c r="O16" s="62" t="s">
        <v>11</v>
      </c>
      <c r="P16" s="91" t="s">
        <v>104</v>
      </c>
      <c r="Q16" s="105"/>
      <c r="R16" s="105"/>
      <c r="S16" s="105"/>
      <c r="T16" s="31" t="s">
        <v>106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 t="s">
        <v>107</v>
      </c>
      <c r="L17" s="89"/>
      <c r="M17" s="89"/>
      <c r="N17" s="90"/>
      <c r="O17" s="56" t="s">
        <v>11</v>
      </c>
      <c r="P17" s="91" t="s">
        <v>108</v>
      </c>
      <c r="Q17" s="105"/>
      <c r="R17" s="105"/>
      <c r="S17" s="105"/>
      <c r="T17" s="31" t="s">
        <v>106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101</v>
      </c>
      <c r="B22" s="132"/>
      <c r="C22" s="132"/>
      <c r="D22" s="132"/>
      <c r="E22" s="40" t="s">
        <v>11</v>
      </c>
      <c r="F22" s="133" t="s">
        <v>96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102</v>
      </c>
      <c r="B23" s="105"/>
      <c r="C23" s="105"/>
      <c r="D23" s="105"/>
      <c r="E23" s="56" t="s">
        <v>11</v>
      </c>
      <c r="F23" s="113" t="s">
        <v>103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97</v>
      </c>
      <c r="P29" s="166"/>
      <c r="Q29" s="167"/>
      <c r="R29" s="208" t="s">
        <v>87</v>
      </c>
      <c r="S29" s="84"/>
      <c r="T29" s="121"/>
      <c r="U29" s="114" t="s">
        <v>61</v>
      </c>
      <c r="V29" s="114"/>
      <c r="W29" s="114"/>
      <c r="X29" s="129"/>
      <c r="Y29" s="130">
        <v>0.75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97</v>
      </c>
      <c r="P30" s="166"/>
      <c r="Q30" s="167"/>
      <c r="R30" s="208" t="s">
        <v>85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109</v>
      </c>
      <c r="P31" s="192"/>
      <c r="Q31" s="193"/>
      <c r="R31" s="101" t="s">
        <v>85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85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353073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137000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216073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86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87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113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72</v>
      </c>
      <c r="V5" s="151"/>
      <c r="W5" s="151"/>
      <c r="X5" s="151"/>
      <c r="Y5" s="170"/>
      <c r="Z5" s="125" t="s">
        <v>65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5</v>
      </c>
      <c r="I9" s="137"/>
      <c r="J9" s="22" t="s">
        <v>27</v>
      </c>
      <c r="K9" s="23" t="s">
        <v>31</v>
      </c>
      <c r="L9" s="136">
        <v>60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11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77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1</v>
      </c>
      <c r="I11" s="137"/>
      <c r="J11" s="22" t="s">
        <v>27</v>
      </c>
      <c r="K11" s="29" t="s">
        <v>38</v>
      </c>
      <c r="L11" s="136">
        <v>1</v>
      </c>
      <c r="M11" s="137"/>
      <c r="N11" s="22" t="s">
        <v>27</v>
      </c>
      <c r="O11" s="23" t="s">
        <v>46</v>
      </c>
      <c r="P11" s="136">
        <v>1</v>
      </c>
      <c r="Q11" s="137"/>
      <c r="R11" s="22" t="s">
        <v>27</v>
      </c>
      <c r="S11" s="23" t="s">
        <v>37</v>
      </c>
      <c r="T11" s="136">
        <v>2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49</v>
      </c>
      <c r="I13" s="137"/>
      <c r="J13" s="22" t="s">
        <v>27</v>
      </c>
      <c r="K13" s="23" t="s">
        <v>46</v>
      </c>
      <c r="L13" s="136">
        <v>8</v>
      </c>
      <c r="M13" s="137"/>
      <c r="N13" s="22" t="s">
        <v>27</v>
      </c>
      <c r="O13" s="23" t="s">
        <v>37</v>
      </c>
      <c r="P13" s="136">
        <v>3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148</v>
      </c>
      <c r="B16" s="182"/>
      <c r="C16" s="182"/>
      <c r="D16" s="145"/>
      <c r="E16" s="63" t="s">
        <v>11</v>
      </c>
      <c r="F16" s="91" t="s">
        <v>149</v>
      </c>
      <c r="G16" s="105"/>
      <c r="H16" s="105"/>
      <c r="I16" s="105"/>
      <c r="J16" s="141"/>
      <c r="K16" s="144" t="s">
        <v>146</v>
      </c>
      <c r="L16" s="144"/>
      <c r="M16" s="144"/>
      <c r="N16" s="145"/>
      <c r="O16" s="62" t="s">
        <v>11</v>
      </c>
      <c r="P16" s="91" t="s">
        <v>147</v>
      </c>
      <c r="Q16" s="105"/>
      <c r="R16" s="105"/>
      <c r="S16" s="105"/>
      <c r="T16" s="31" t="s">
        <v>106</v>
      </c>
      <c r="U16" s="144" t="s">
        <v>124</v>
      </c>
      <c r="V16" s="144"/>
      <c r="W16" s="144"/>
      <c r="X16" s="144"/>
      <c r="Y16" s="144"/>
      <c r="Z16" s="40" t="s">
        <v>11</v>
      </c>
      <c r="AA16" s="91" t="s">
        <v>119</v>
      </c>
      <c r="AB16" s="89"/>
      <c r="AC16" s="89"/>
      <c r="AD16" s="92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1" t="s">
        <v>119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1" t="s">
        <v>119</v>
      </c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1" t="s">
        <v>119</v>
      </c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1" t="s">
        <v>119</v>
      </c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 t="s">
        <v>129</v>
      </c>
      <c r="V21" s="105"/>
      <c r="W21" s="105"/>
      <c r="X21" s="105"/>
      <c r="Y21" s="105"/>
      <c r="Z21" s="57" t="s">
        <v>11</v>
      </c>
      <c r="AA21" s="91" t="s">
        <v>119</v>
      </c>
      <c r="AB21" s="89"/>
      <c r="AC21" s="89"/>
      <c r="AD21" s="92"/>
      <c r="AE21" s="15"/>
    </row>
    <row r="22" spans="1:31" s="13" customFormat="1" ht="15" customHeight="1">
      <c r="A22" s="131" t="s">
        <v>120</v>
      </c>
      <c r="B22" s="132"/>
      <c r="C22" s="132"/>
      <c r="D22" s="132"/>
      <c r="E22" s="40" t="s">
        <v>11</v>
      </c>
      <c r="F22" s="133" t="s">
        <v>121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 t="s">
        <v>130</v>
      </c>
      <c r="V22" s="149"/>
      <c r="W22" s="149"/>
      <c r="X22" s="149"/>
      <c r="Y22" s="149"/>
      <c r="Z22" s="63" t="s">
        <v>11</v>
      </c>
      <c r="AA22" s="91" t="s">
        <v>119</v>
      </c>
      <c r="AB22" s="89"/>
      <c r="AC22" s="89"/>
      <c r="AD22" s="92"/>
    </row>
    <row r="23" spans="1:31" s="13" customFormat="1" ht="15" customHeight="1">
      <c r="A23" s="104" t="s">
        <v>122</v>
      </c>
      <c r="B23" s="105"/>
      <c r="C23" s="105"/>
      <c r="D23" s="105"/>
      <c r="E23" s="64" t="s">
        <v>11</v>
      </c>
      <c r="F23" s="113" t="s">
        <v>121</v>
      </c>
      <c r="G23" s="84"/>
      <c r="H23" s="84"/>
      <c r="I23" s="84"/>
      <c r="J23" s="121"/>
      <c r="K23" s="89"/>
      <c r="L23" s="89"/>
      <c r="M23" s="89"/>
      <c r="N23" s="89"/>
      <c r="O23" s="65" t="s">
        <v>11</v>
      </c>
      <c r="P23" s="122"/>
      <c r="Q23" s="123"/>
      <c r="R23" s="123"/>
      <c r="S23" s="123"/>
      <c r="T23" s="124"/>
      <c r="U23" s="89" t="s">
        <v>131</v>
      </c>
      <c r="V23" s="105"/>
      <c r="W23" s="105"/>
      <c r="X23" s="105"/>
      <c r="Y23" s="90"/>
      <c r="Z23" s="64" t="s">
        <v>11</v>
      </c>
      <c r="AA23" s="91" t="s">
        <v>119</v>
      </c>
      <c r="AB23" s="89"/>
      <c r="AC23" s="89"/>
      <c r="AD23" s="92"/>
    </row>
    <row r="24" spans="1:31" s="13" customFormat="1" ht="15" customHeight="1">
      <c r="A24" s="104" t="s">
        <v>123</v>
      </c>
      <c r="B24" s="105"/>
      <c r="C24" s="105"/>
      <c r="D24" s="105"/>
      <c r="E24" s="64" t="s">
        <v>11</v>
      </c>
      <c r="F24" s="113" t="s">
        <v>121</v>
      </c>
      <c r="G24" s="84"/>
      <c r="H24" s="84"/>
      <c r="I24" s="84"/>
      <c r="J24" s="121"/>
      <c r="K24" s="89"/>
      <c r="L24" s="89"/>
      <c r="M24" s="89"/>
      <c r="N24" s="89"/>
      <c r="O24" s="65" t="s">
        <v>11</v>
      </c>
      <c r="P24" s="122"/>
      <c r="Q24" s="123"/>
      <c r="R24" s="123"/>
      <c r="S24" s="123"/>
      <c r="T24" s="124"/>
      <c r="U24" s="89" t="s">
        <v>132</v>
      </c>
      <c r="V24" s="105"/>
      <c r="W24" s="105"/>
      <c r="X24" s="105"/>
      <c r="Y24" s="90"/>
      <c r="Z24" s="64" t="s">
        <v>11</v>
      </c>
      <c r="AA24" s="91" t="s">
        <v>119</v>
      </c>
      <c r="AB24" s="89"/>
      <c r="AC24" s="89"/>
      <c r="AD24" s="92"/>
    </row>
    <row r="25" spans="1:31" s="13" customFormat="1" ht="15" customHeight="1">
      <c r="A25" s="104" t="s">
        <v>140</v>
      </c>
      <c r="B25" s="105"/>
      <c r="C25" s="105"/>
      <c r="D25" s="105"/>
      <c r="E25" s="64" t="s">
        <v>11</v>
      </c>
      <c r="F25" s="113" t="s">
        <v>141</v>
      </c>
      <c r="G25" s="84"/>
      <c r="H25" s="84"/>
      <c r="I25" s="84"/>
      <c r="J25" s="121"/>
      <c r="K25" s="89"/>
      <c r="L25" s="89"/>
      <c r="M25" s="89"/>
      <c r="N25" s="89"/>
      <c r="O25" s="65" t="s">
        <v>11</v>
      </c>
      <c r="P25" s="122"/>
      <c r="Q25" s="123"/>
      <c r="R25" s="123"/>
      <c r="S25" s="123"/>
      <c r="T25" s="124"/>
      <c r="U25" s="89" t="s">
        <v>133</v>
      </c>
      <c r="V25" s="105"/>
      <c r="W25" s="105"/>
      <c r="X25" s="105"/>
      <c r="Y25" s="90"/>
      <c r="Z25" s="64" t="s">
        <v>11</v>
      </c>
      <c r="AA25" s="91" t="s">
        <v>119</v>
      </c>
      <c r="AB25" s="89"/>
      <c r="AC25" s="89"/>
      <c r="AD25" s="92"/>
    </row>
    <row r="26" spans="1:31" s="13" customFormat="1" ht="15" customHeight="1">
      <c r="A26" s="104" t="s">
        <v>142</v>
      </c>
      <c r="B26" s="105"/>
      <c r="C26" s="105"/>
      <c r="D26" s="105"/>
      <c r="E26" s="56" t="s">
        <v>11</v>
      </c>
      <c r="F26" s="113" t="s">
        <v>143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22"/>
      <c r="Q26" s="123"/>
      <c r="R26" s="123"/>
      <c r="S26" s="123"/>
      <c r="T26" s="124"/>
      <c r="U26" s="89" t="s">
        <v>134</v>
      </c>
      <c r="V26" s="105"/>
      <c r="W26" s="105"/>
      <c r="X26" s="105"/>
      <c r="Y26" s="90"/>
      <c r="Z26" s="56" t="s">
        <v>11</v>
      </c>
      <c r="AA26" s="91" t="s">
        <v>119</v>
      </c>
      <c r="AB26" s="89"/>
      <c r="AC26" s="89"/>
      <c r="AD26" s="92"/>
    </row>
    <row r="27" spans="1:31" s="13" customFormat="1" ht="15" customHeight="1">
      <c r="A27" s="104" t="s">
        <v>144</v>
      </c>
      <c r="B27" s="105"/>
      <c r="C27" s="105"/>
      <c r="D27" s="105"/>
      <c r="E27" s="56" t="s">
        <v>11</v>
      </c>
      <c r="F27" s="113" t="s">
        <v>145</v>
      </c>
      <c r="G27" s="84"/>
      <c r="H27" s="84"/>
      <c r="I27" s="84"/>
      <c r="J27" s="121"/>
      <c r="K27" s="89"/>
      <c r="L27" s="89"/>
      <c r="M27" s="89"/>
      <c r="N27" s="89"/>
      <c r="O27" s="57" t="s">
        <v>11</v>
      </c>
      <c r="P27" s="122"/>
      <c r="Q27" s="123"/>
      <c r="R27" s="123"/>
      <c r="S27" s="123"/>
      <c r="T27" s="124"/>
      <c r="U27" s="89" t="s">
        <v>135</v>
      </c>
      <c r="V27" s="105"/>
      <c r="W27" s="105"/>
      <c r="X27" s="105"/>
      <c r="Y27" s="90"/>
      <c r="Z27" s="56" t="s">
        <v>11</v>
      </c>
      <c r="AA27" s="91" t="s">
        <v>119</v>
      </c>
      <c r="AB27" s="89"/>
      <c r="AC27" s="89"/>
      <c r="AD27" s="92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89"/>
      <c r="L28" s="89"/>
      <c r="M28" s="89"/>
      <c r="N28" s="89"/>
      <c r="O28" s="57" t="s">
        <v>11</v>
      </c>
      <c r="P28" s="122"/>
      <c r="Q28" s="123"/>
      <c r="R28" s="123"/>
      <c r="S28" s="123"/>
      <c r="T28" s="124"/>
      <c r="U28" s="89" t="s">
        <v>136</v>
      </c>
      <c r="V28" s="105"/>
      <c r="W28" s="105"/>
      <c r="X28" s="105"/>
      <c r="Y28" s="90"/>
      <c r="Z28" s="56" t="s">
        <v>11</v>
      </c>
      <c r="AA28" s="214" t="s">
        <v>137</v>
      </c>
      <c r="AB28" s="144"/>
      <c r="AC28" s="144"/>
      <c r="AD28" s="215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89"/>
      <c r="L29" s="89"/>
      <c r="M29" s="89"/>
      <c r="N29" s="89"/>
      <c r="O29" s="57" t="s">
        <v>11</v>
      </c>
      <c r="P29" s="186"/>
      <c r="Q29" s="187"/>
      <c r="R29" s="187"/>
      <c r="S29" s="187"/>
      <c r="T29" s="188"/>
      <c r="U29" s="216" t="s">
        <v>138</v>
      </c>
      <c r="V29" s="217"/>
      <c r="W29" s="217"/>
      <c r="X29" s="217"/>
      <c r="Y29" s="218"/>
      <c r="Z29" s="40" t="s">
        <v>11</v>
      </c>
      <c r="AA29" s="119" t="s">
        <v>139</v>
      </c>
      <c r="AB29" s="119"/>
      <c r="AC29" s="119"/>
      <c r="AD29" s="120"/>
    </row>
    <row r="30" spans="1:31" s="13" customFormat="1" ht="15" customHeight="1">
      <c r="A30" s="131"/>
      <c r="B30" s="132"/>
      <c r="C30" s="132"/>
      <c r="D30" s="132"/>
      <c r="E30" s="40" t="s">
        <v>11</v>
      </c>
      <c r="F30" s="133"/>
      <c r="G30" s="134"/>
      <c r="H30" s="134"/>
      <c r="I30" s="134"/>
      <c r="J30" s="135"/>
      <c r="K30" s="199" t="s">
        <v>60</v>
      </c>
      <c r="L30" s="142"/>
      <c r="M30" s="142"/>
      <c r="N30" s="142"/>
      <c r="O30" s="142"/>
      <c r="P30" s="142"/>
      <c r="Q30" s="142"/>
      <c r="R30" s="142"/>
      <c r="S30" s="142"/>
      <c r="T30" s="200"/>
      <c r="U30" s="142" t="s">
        <v>19</v>
      </c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31" s="13" customFormat="1" ht="15" customHeight="1">
      <c r="A31" s="104"/>
      <c r="B31" s="105"/>
      <c r="C31" s="105"/>
      <c r="D31" s="105"/>
      <c r="E31" s="56" t="s">
        <v>11</v>
      </c>
      <c r="F31" s="113"/>
      <c r="G31" s="84"/>
      <c r="H31" s="84"/>
      <c r="I31" s="84"/>
      <c r="J31" s="121"/>
      <c r="K31" s="116" t="s">
        <v>57</v>
      </c>
      <c r="L31" s="117"/>
      <c r="M31" s="117"/>
      <c r="N31" s="118"/>
      <c r="O31" s="41"/>
      <c r="P31" s="42" t="s">
        <v>58</v>
      </c>
      <c r="Q31" s="41"/>
      <c r="R31" s="41"/>
      <c r="S31" s="46" t="s">
        <v>62</v>
      </c>
      <c r="T31" s="41"/>
      <c r="U31" s="116" t="s">
        <v>57</v>
      </c>
      <c r="V31" s="117"/>
      <c r="W31" s="117"/>
      <c r="X31" s="118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105"/>
      <c r="C32" s="105"/>
      <c r="D32" s="105"/>
      <c r="E32" s="56" t="s">
        <v>11</v>
      </c>
      <c r="F32" s="113"/>
      <c r="G32" s="84"/>
      <c r="H32" s="84"/>
      <c r="I32" s="84"/>
      <c r="J32" s="121"/>
      <c r="K32" s="113" t="s">
        <v>54</v>
      </c>
      <c r="L32" s="114"/>
      <c r="M32" s="114"/>
      <c r="N32" s="129"/>
      <c r="O32" s="165" t="s">
        <v>114</v>
      </c>
      <c r="P32" s="166"/>
      <c r="Q32" s="167"/>
      <c r="R32" s="208" t="s">
        <v>117</v>
      </c>
      <c r="S32" s="84"/>
      <c r="T32" s="121"/>
      <c r="U32" s="114" t="s">
        <v>61</v>
      </c>
      <c r="V32" s="114"/>
      <c r="W32" s="114"/>
      <c r="X32" s="129"/>
      <c r="Y32" s="130">
        <v>0.72916666666666663</v>
      </c>
      <c r="Z32" s="114"/>
      <c r="AA32" s="129"/>
      <c r="AB32" s="208" t="s">
        <v>150</v>
      </c>
      <c r="AC32" s="84"/>
      <c r="AD32" s="85"/>
    </row>
    <row r="33" spans="1:44" s="13" customFormat="1" ht="15" customHeight="1">
      <c r="A33" s="104"/>
      <c r="B33" s="105"/>
      <c r="C33" s="105"/>
      <c r="D33" s="105"/>
      <c r="E33" s="56" t="s">
        <v>11</v>
      </c>
      <c r="F33" s="113"/>
      <c r="G33" s="84"/>
      <c r="H33" s="84"/>
      <c r="I33" s="84"/>
      <c r="J33" s="121"/>
      <c r="K33" s="113" t="s">
        <v>55</v>
      </c>
      <c r="L33" s="114"/>
      <c r="M33" s="114"/>
      <c r="N33" s="129"/>
      <c r="O33" s="165" t="s">
        <v>115</v>
      </c>
      <c r="P33" s="166"/>
      <c r="Q33" s="167"/>
      <c r="R33" s="208" t="s">
        <v>87</v>
      </c>
      <c r="S33" s="84"/>
      <c r="T33" s="121"/>
      <c r="U33" s="114" t="s">
        <v>21</v>
      </c>
      <c r="V33" s="114"/>
      <c r="W33" s="114"/>
      <c r="X33" s="129"/>
      <c r="Y33" s="130">
        <v>0.75</v>
      </c>
      <c r="Z33" s="114"/>
      <c r="AA33" s="129"/>
      <c r="AB33" s="93" t="s">
        <v>85</v>
      </c>
      <c r="AC33" s="94"/>
      <c r="AD33" s="95"/>
    </row>
    <row r="34" spans="1:44" s="13" customFormat="1" ht="15" customHeight="1" thickBot="1">
      <c r="A34" s="194"/>
      <c r="B34" s="195"/>
      <c r="C34" s="195"/>
      <c r="D34" s="195"/>
      <c r="E34" s="59" t="s">
        <v>11</v>
      </c>
      <c r="F34" s="189"/>
      <c r="G34" s="102"/>
      <c r="H34" s="102"/>
      <c r="I34" s="102"/>
      <c r="J34" s="190"/>
      <c r="K34" s="189" t="s">
        <v>56</v>
      </c>
      <c r="L34" s="96"/>
      <c r="M34" s="96"/>
      <c r="N34" s="97"/>
      <c r="O34" s="191" t="s">
        <v>116</v>
      </c>
      <c r="P34" s="192"/>
      <c r="Q34" s="193"/>
      <c r="R34" s="101" t="s">
        <v>118</v>
      </c>
      <c r="S34" s="102"/>
      <c r="T34" s="190"/>
      <c r="U34" s="96" t="s">
        <v>24</v>
      </c>
      <c r="V34" s="96"/>
      <c r="W34" s="96"/>
      <c r="X34" s="97"/>
      <c r="Y34" s="98">
        <v>0.77083333333333337</v>
      </c>
      <c r="Z34" s="99"/>
      <c r="AA34" s="100"/>
      <c r="AB34" s="101" t="s">
        <v>87</v>
      </c>
      <c r="AC34" s="102"/>
      <c r="AD34" s="103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86" t="s">
        <v>49</v>
      </c>
      <c r="C36" s="87"/>
      <c r="D36" s="87"/>
      <c r="E36" s="87"/>
      <c r="F36" s="87"/>
      <c r="G36" s="87"/>
      <c r="H36" s="87"/>
      <c r="I36" s="88"/>
      <c r="J36" s="27"/>
      <c r="K36" s="27"/>
      <c r="L36" s="86" t="s">
        <v>50</v>
      </c>
      <c r="M36" s="87"/>
      <c r="N36" s="87"/>
      <c r="O36" s="87"/>
      <c r="P36" s="87"/>
      <c r="Q36" s="87"/>
      <c r="R36" s="87"/>
      <c r="S36" s="88"/>
      <c r="T36" s="27"/>
      <c r="U36" s="20"/>
      <c r="V36" s="86" t="s">
        <v>52</v>
      </c>
      <c r="W36" s="87"/>
      <c r="X36" s="87"/>
      <c r="Y36" s="87"/>
      <c r="Z36" s="87"/>
      <c r="AA36" s="87"/>
      <c r="AB36" s="87"/>
      <c r="AC36" s="88"/>
      <c r="AD36" s="16"/>
    </row>
    <row r="37" spans="1:44" s="13" customFormat="1" ht="23.25" customHeight="1">
      <c r="A37" s="36"/>
      <c r="B37" s="83">
        <f>L37+V37</f>
        <v>212028</v>
      </c>
      <c r="C37" s="84"/>
      <c r="D37" s="84"/>
      <c r="E37" s="84"/>
      <c r="F37" s="84"/>
      <c r="G37" s="84"/>
      <c r="H37" s="84"/>
      <c r="I37" s="85"/>
      <c r="J37" s="36"/>
      <c r="K37" s="36"/>
      <c r="L37" s="83">
        <v>37000</v>
      </c>
      <c r="M37" s="84"/>
      <c r="N37" s="84"/>
      <c r="O37" s="84"/>
      <c r="P37" s="84"/>
      <c r="Q37" s="84"/>
      <c r="R37" s="84"/>
      <c r="S37" s="85"/>
      <c r="T37" s="36"/>
      <c r="U37" s="35"/>
      <c r="V37" s="83">
        <v>175028</v>
      </c>
      <c r="W37" s="84"/>
      <c r="X37" s="84"/>
      <c r="Y37" s="84"/>
      <c r="Z37" s="84"/>
      <c r="AA37" s="84"/>
      <c r="AB37" s="84"/>
      <c r="AC37" s="85"/>
      <c r="AD37" s="16"/>
    </row>
    <row r="38" spans="1:44" s="13" customFormat="1" ht="22.5" customHeight="1" thickBot="1">
      <c r="A38" s="37"/>
      <c r="B38" s="183" t="s">
        <v>48</v>
      </c>
      <c r="C38" s="96"/>
      <c r="D38" s="96"/>
      <c r="E38" s="96"/>
      <c r="F38" s="97"/>
      <c r="G38" s="184" t="s">
        <v>151</v>
      </c>
      <c r="H38" s="184"/>
      <c r="I38" s="185"/>
      <c r="J38" s="27"/>
      <c r="K38" s="27"/>
      <c r="L38" s="183" t="s">
        <v>51</v>
      </c>
      <c r="M38" s="96"/>
      <c r="N38" s="96"/>
      <c r="O38" s="96"/>
      <c r="P38" s="97"/>
      <c r="Q38" s="184" t="s">
        <v>86</v>
      </c>
      <c r="R38" s="184"/>
      <c r="S38" s="185"/>
      <c r="T38" s="27"/>
      <c r="U38" s="20"/>
      <c r="V38" s="183" t="s">
        <v>47</v>
      </c>
      <c r="W38" s="96"/>
      <c r="X38" s="96"/>
      <c r="Y38" s="96"/>
      <c r="Z38" s="97"/>
      <c r="AA38" s="184" t="s">
        <v>151</v>
      </c>
      <c r="AB38" s="184"/>
      <c r="AC38" s="185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206" t="s">
        <v>22</v>
      </c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207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>
      <c r="A50" s="204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205"/>
    </row>
    <row r="51" spans="1:30" ht="15" customHeight="1">
      <c r="A51" s="204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205"/>
    </row>
    <row r="52" spans="1:30" ht="15" customHeight="1">
      <c r="A52" s="204"/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205"/>
    </row>
    <row r="53" spans="1:30" ht="15" customHeight="1" thickBot="1">
      <c r="A53" s="201"/>
      <c r="B53" s="202"/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203"/>
    </row>
    <row r="78" ht="14.25" customHeight="1"/>
    <row r="79" ht="15" hidden="1" customHeight="1"/>
    <row r="80" ht="15" hidden="1" customHeight="1"/>
  </sheetData>
  <mergeCells count="195"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AO29" sqref="AO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162</v>
      </c>
      <c r="V5" s="151"/>
      <c r="W5" s="151"/>
      <c r="X5" s="151"/>
      <c r="Y5" s="170"/>
      <c r="Z5" s="125" t="s">
        <v>64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43</v>
      </c>
      <c r="M9" s="137"/>
      <c r="N9" s="22" t="s">
        <v>27</v>
      </c>
      <c r="O9" s="23" t="s">
        <v>30</v>
      </c>
      <c r="P9" s="136">
        <v>3</v>
      </c>
      <c r="Q9" s="137"/>
      <c r="R9" s="22" t="s">
        <v>27</v>
      </c>
      <c r="S9" s="25" t="s">
        <v>53</v>
      </c>
      <c r="T9" s="136">
        <v>13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61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2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43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0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31" t="s">
        <v>153</v>
      </c>
      <c r="L16" s="132"/>
      <c r="M16" s="132"/>
      <c r="N16" s="132"/>
      <c r="O16" s="62" t="s">
        <v>11</v>
      </c>
      <c r="P16" s="91" t="s">
        <v>157</v>
      </c>
      <c r="Q16" s="105"/>
      <c r="R16" s="105"/>
      <c r="S16" s="105"/>
      <c r="T16" s="31" t="s">
        <v>106</v>
      </c>
      <c r="U16" s="144" t="s">
        <v>160</v>
      </c>
      <c r="V16" s="144"/>
      <c r="W16" s="144"/>
      <c r="X16" s="144"/>
      <c r="Y16" s="144"/>
      <c r="Z16" s="40" t="s">
        <v>11</v>
      </c>
      <c r="AA16" s="214" t="s">
        <v>159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104" t="s">
        <v>158</v>
      </c>
      <c r="L17" s="105"/>
      <c r="M17" s="105"/>
      <c r="N17" s="105"/>
      <c r="O17" s="56" t="s">
        <v>11</v>
      </c>
      <c r="P17" s="91" t="s">
        <v>163</v>
      </c>
      <c r="Q17" s="105"/>
      <c r="R17" s="105"/>
      <c r="S17" s="105"/>
      <c r="T17" s="31" t="s">
        <v>106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153</v>
      </c>
      <c r="B22" s="132"/>
      <c r="C22" s="132"/>
      <c r="D22" s="132"/>
      <c r="E22" s="40" t="s">
        <v>11</v>
      </c>
      <c r="F22" s="133" t="s">
        <v>155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154</v>
      </c>
      <c r="B23" s="105"/>
      <c r="C23" s="105"/>
      <c r="D23" s="105"/>
      <c r="E23" s="56" t="s">
        <v>11</v>
      </c>
      <c r="F23" s="113" t="s">
        <v>156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158</v>
      </c>
      <c r="B24" s="105"/>
      <c r="C24" s="105"/>
      <c r="D24" s="105"/>
      <c r="E24" s="56" t="s">
        <v>11</v>
      </c>
      <c r="F24" s="113" t="s">
        <v>156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84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0.72916666666666663</v>
      </c>
      <c r="Z29" s="114"/>
      <c r="AA29" s="129"/>
      <c r="AB29" s="208" t="s">
        <v>150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95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85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116</v>
      </c>
      <c r="P31" s="192"/>
      <c r="Q31" s="193"/>
      <c r="R31" s="101" t="s">
        <v>88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87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f>L34+V34</f>
        <v>210708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91000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119708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161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161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view="pageBreakPreview" topLeftCell="A10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72</v>
      </c>
      <c r="V4" s="151"/>
      <c r="W4" s="151"/>
      <c r="X4" s="151"/>
      <c r="Y4" s="151"/>
      <c r="Z4" s="125" t="s">
        <v>66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71</v>
      </c>
      <c r="V5" s="151"/>
      <c r="W5" s="151"/>
      <c r="X5" s="151"/>
      <c r="Y5" s="170"/>
      <c r="Z5" s="125" t="s">
        <v>64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 t="s">
        <v>68</v>
      </c>
      <c r="J6" s="125"/>
      <c r="K6" s="125"/>
      <c r="L6" s="125"/>
      <c r="M6" s="125"/>
      <c r="N6" s="158" t="s">
        <v>73</v>
      </c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68</v>
      </c>
      <c r="M9" s="137"/>
      <c r="N9" s="22" t="s">
        <v>27</v>
      </c>
      <c r="O9" s="23" t="s">
        <v>30</v>
      </c>
      <c r="P9" s="136">
        <v>2</v>
      </c>
      <c r="Q9" s="137"/>
      <c r="R9" s="22" t="s">
        <v>27</v>
      </c>
      <c r="S9" s="25" t="s">
        <v>53</v>
      </c>
      <c r="T9" s="136">
        <v>14</v>
      </c>
      <c r="U9" s="137"/>
      <c r="V9" s="22" t="s">
        <v>27</v>
      </c>
      <c r="W9" s="23" t="s">
        <v>29</v>
      </c>
      <c r="X9" s="136">
        <v>3</v>
      </c>
      <c r="Y9" s="137"/>
      <c r="Z9" s="22" t="s">
        <v>27</v>
      </c>
      <c r="AA9" s="25" t="s">
        <v>28</v>
      </c>
      <c r="AB9" s="138">
        <f>H9+L9+P9+T9+X9</f>
        <v>89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1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1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55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13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 t="s">
        <v>201</v>
      </c>
      <c r="L16" s="144"/>
      <c r="M16" s="144"/>
      <c r="N16" s="145"/>
      <c r="O16" s="62" t="s">
        <v>11</v>
      </c>
      <c r="P16" s="91" t="s">
        <v>202</v>
      </c>
      <c r="Q16" s="105"/>
      <c r="R16" s="105"/>
      <c r="S16" s="105"/>
      <c r="T16" s="31" t="s">
        <v>106</v>
      </c>
      <c r="U16" s="144" t="s">
        <v>166</v>
      </c>
      <c r="V16" s="144"/>
      <c r="W16" s="144"/>
      <c r="X16" s="144"/>
      <c r="Y16" s="144"/>
      <c r="Z16" s="40" t="s">
        <v>11</v>
      </c>
      <c r="AA16" s="214" t="s">
        <v>165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1" t="s">
        <v>165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1" t="s">
        <v>165</v>
      </c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1" t="s">
        <v>165</v>
      </c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1" t="s">
        <v>165</v>
      </c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 t="s">
        <v>171</v>
      </c>
      <c r="V21" s="105"/>
      <c r="W21" s="105"/>
      <c r="X21" s="105"/>
      <c r="Y21" s="105"/>
      <c r="Z21" s="57" t="s">
        <v>11</v>
      </c>
      <c r="AA21" s="113" t="s">
        <v>165</v>
      </c>
      <c r="AB21" s="114"/>
      <c r="AC21" s="114"/>
      <c r="AD21" s="115"/>
      <c r="AE21" s="15"/>
    </row>
    <row r="22" spans="1:31" s="13" customFormat="1" ht="15" customHeight="1">
      <c r="A22" s="131" t="s">
        <v>176</v>
      </c>
      <c r="B22" s="132"/>
      <c r="C22" s="132"/>
      <c r="D22" s="132"/>
      <c r="E22" s="40" t="s">
        <v>11</v>
      </c>
      <c r="F22" s="133" t="s">
        <v>177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 t="s">
        <v>172</v>
      </c>
      <c r="V22" s="149"/>
      <c r="W22" s="149"/>
      <c r="X22" s="149"/>
      <c r="Y22" s="149"/>
      <c r="Z22" s="63" t="s">
        <v>11</v>
      </c>
      <c r="AA22" s="150" t="s">
        <v>173</v>
      </c>
      <c r="AB22" s="151"/>
      <c r="AC22" s="151"/>
      <c r="AD22" s="152"/>
    </row>
    <row r="23" spans="1:31" s="13" customFormat="1" ht="15" customHeight="1">
      <c r="A23" s="104" t="s">
        <v>178</v>
      </c>
      <c r="B23" s="105"/>
      <c r="C23" s="105"/>
      <c r="D23" s="105"/>
      <c r="E23" s="56" t="s">
        <v>11</v>
      </c>
      <c r="F23" s="113" t="s">
        <v>177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 t="s">
        <v>174</v>
      </c>
      <c r="V23" s="105"/>
      <c r="W23" s="105"/>
      <c r="X23" s="105"/>
      <c r="Y23" s="90"/>
      <c r="Z23" s="56" t="s">
        <v>11</v>
      </c>
      <c r="AA23" s="109" t="s">
        <v>175</v>
      </c>
      <c r="AB23" s="109"/>
      <c r="AC23" s="109"/>
      <c r="AD23" s="110"/>
    </row>
    <row r="24" spans="1:31" s="13" customFormat="1" ht="15" customHeight="1">
      <c r="A24" s="104" t="s">
        <v>179</v>
      </c>
      <c r="B24" s="105"/>
      <c r="C24" s="105"/>
      <c r="D24" s="105"/>
      <c r="E24" s="56" t="s">
        <v>11</v>
      </c>
      <c r="F24" s="113" t="s">
        <v>177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180</v>
      </c>
      <c r="B25" s="105"/>
      <c r="C25" s="105"/>
      <c r="D25" s="105"/>
      <c r="E25" s="56" t="s">
        <v>11</v>
      </c>
      <c r="F25" s="113" t="s">
        <v>185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181</v>
      </c>
      <c r="B26" s="105"/>
      <c r="C26" s="105"/>
      <c r="D26" s="105"/>
      <c r="E26" s="56" t="s">
        <v>11</v>
      </c>
      <c r="F26" s="113" t="s">
        <v>185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182</v>
      </c>
      <c r="B27" s="132"/>
      <c r="C27" s="132"/>
      <c r="D27" s="132"/>
      <c r="E27" s="40" t="s">
        <v>11</v>
      </c>
      <c r="F27" s="133" t="s">
        <v>177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 t="s">
        <v>183</v>
      </c>
      <c r="B28" s="105"/>
      <c r="C28" s="105"/>
      <c r="D28" s="105"/>
      <c r="E28" s="56" t="s">
        <v>11</v>
      </c>
      <c r="F28" s="113" t="s">
        <v>185</v>
      </c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105"/>
      <c r="C29" s="105"/>
      <c r="D29" s="105"/>
      <c r="E29" s="56" t="s">
        <v>11</v>
      </c>
      <c r="F29" s="113" t="s">
        <v>177</v>
      </c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187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0.72916666666666663</v>
      </c>
      <c r="Z29" s="114"/>
      <c r="AA29" s="129"/>
      <c r="AB29" s="208" t="s">
        <v>87</v>
      </c>
      <c r="AC29" s="84"/>
      <c r="AD29" s="85"/>
    </row>
    <row r="30" spans="1:31" s="13" customFormat="1" ht="15" customHeight="1">
      <c r="A30" s="104" t="s">
        <v>186</v>
      </c>
      <c r="B30" s="105"/>
      <c r="C30" s="105"/>
      <c r="D30" s="105"/>
      <c r="E30" s="56" t="s">
        <v>11</v>
      </c>
      <c r="F30" s="113" t="s">
        <v>185</v>
      </c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187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88</v>
      </c>
      <c r="AC30" s="94"/>
      <c r="AD30" s="95"/>
    </row>
    <row r="31" spans="1:31" s="13" customFormat="1" ht="15" customHeight="1">
      <c r="A31" s="104" t="s">
        <v>188</v>
      </c>
      <c r="B31" s="105"/>
      <c r="C31" s="105"/>
      <c r="D31" s="105"/>
      <c r="E31" s="66" t="s">
        <v>11</v>
      </c>
      <c r="F31" s="113" t="s">
        <v>189</v>
      </c>
      <c r="G31" s="84"/>
      <c r="H31" s="84"/>
      <c r="I31" s="84"/>
      <c r="J31" s="121"/>
      <c r="K31" s="113" t="s">
        <v>56</v>
      </c>
      <c r="L31" s="114"/>
      <c r="M31" s="114"/>
      <c r="N31" s="129"/>
      <c r="O31" s="165" t="s">
        <v>200</v>
      </c>
      <c r="P31" s="166"/>
      <c r="Q31" s="167"/>
      <c r="R31" s="208" t="s">
        <v>88</v>
      </c>
      <c r="S31" s="84"/>
      <c r="T31" s="121"/>
      <c r="U31" s="114" t="s">
        <v>24</v>
      </c>
      <c r="V31" s="114"/>
      <c r="W31" s="114"/>
      <c r="X31" s="129"/>
      <c r="Y31" s="130">
        <v>0.77083333333333337</v>
      </c>
      <c r="Z31" s="114"/>
      <c r="AA31" s="129"/>
      <c r="AB31" s="208" t="s">
        <v>88</v>
      </c>
      <c r="AC31" s="84"/>
      <c r="AD31" s="85"/>
    </row>
    <row r="32" spans="1:31" s="13" customFormat="1" ht="15" customHeight="1">
      <c r="A32" s="104" t="s">
        <v>192</v>
      </c>
      <c r="B32" s="105"/>
      <c r="C32" s="105"/>
      <c r="D32" s="105"/>
      <c r="E32" s="68" t="s">
        <v>11</v>
      </c>
      <c r="F32" s="113" t="s">
        <v>193</v>
      </c>
      <c r="G32" s="84"/>
      <c r="H32" s="84"/>
      <c r="I32" s="84"/>
      <c r="J32" s="121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105"/>
      <c r="C33" s="105"/>
      <c r="D33" s="105"/>
      <c r="E33" s="72" t="s">
        <v>11</v>
      </c>
      <c r="F33" s="113" t="s">
        <v>193</v>
      </c>
      <c r="G33" s="84"/>
      <c r="H33" s="84"/>
      <c r="I33" s="84"/>
      <c r="J33" s="121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105"/>
      <c r="C34" s="105"/>
      <c r="D34" s="105"/>
      <c r="E34" s="72" t="s">
        <v>11</v>
      </c>
      <c r="F34" s="113" t="s">
        <v>199</v>
      </c>
      <c r="G34" s="84"/>
      <c r="H34" s="84"/>
      <c r="I34" s="84"/>
      <c r="J34" s="121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105"/>
      <c r="C35" s="105"/>
      <c r="D35" s="105"/>
      <c r="E35" s="72" t="s">
        <v>11</v>
      </c>
      <c r="F35" s="113" t="s">
        <v>79</v>
      </c>
      <c r="G35" s="84"/>
      <c r="H35" s="84"/>
      <c r="I35" s="84"/>
      <c r="J35" s="121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105"/>
      <c r="C36" s="105"/>
      <c r="D36" s="105"/>
      <c r="E36" s="72" t="s">
        <v>11</v>
      </c>
      <c r="F36" s="113" t="s">
        <v>79</v>
      </c>
      <c r="G36" s="84"/>
      <c r="H36" s="84"/>
      <c r="I36" s="84"/>
      <c r="J36" s="121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105"/>
      <c r="C37" s="105"/>
      <c r="D37" s="105"/>
      <c r="E37" s="68" t="s">
        <v>11</v>
      </c>
      <c r="F37" s="113" t="s">
        <v>79</v>
      </c>
      <c r="G37" s="84"/>
      <c r="H37" s="84"/>
      <c r="I37" s="84"/>
      <c r="J37" s="121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0" t="s">
        <v>190</v>
      </c>
      <c r="B38" s="202"/>
      <c r="C38" s="202"/>
      <c r="D38" s="202"/>
      <c r="E38" s="67" t="s">
        <v>11</v>
      </c>
      <c r="F38" s="221" t="s">
        <v>191</v>
      </c>
      <c r="G38" s="184"/>
      <c r="H38" s="184"/>
      <c r="I38" s="184"/>
      <c r="J38" s="222"/>
      <c r="K38" s="221"/>
      <c r="L38" s="99"/>
      <c r="M38" s="99"/>
      <c r="N38" s="100"/>
      <c r="O38" s="191"/>
      <c r="P38" s="192"/>
      <c r="Q38" s="193"/>
      <c r="R38" s="219"/>
      <c r="S38" s="184"/>
      <c r="T38" s="222"/>
      <c r="U38" s="99"/>
      <c r="V38" s="99"/>
      <c r="W38" s="99"/>
      <c r="X38" s="100"/>
      <c r="Y38" s="98"/>
      <c r="Z38" s="99"/>
      <c r="AA38" s="100"/>
      <c r="AB38" s="219"/>
      <c r="AC38" s="184"/>
      <c r="AD38" s="185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86" t="s">
        <v>49</v>
      </c>
      <c r="C40" s="87"/>
      <c r="D40" s="87"/>
      <c r="E40" s="87"/>
      <c r="F40" s="87"/>
      <c r="G40" s="87"/>
      <c r="H40" s="87"/>
      <c r="I40" s="88"/>
      <c r="J40" s="27"/>
      <c r="K40" s="27"/>
      <c r="L40" s="86" t="s">
        <v>50</v>
      </c>
      <c r="M40" s="87"/>
      <c r="N40" s="87"/>
      <c r="O40" s="87"/>
      <c r="P40" s="87"/>
      <c r="Q40" s="87"/>
      <c r="R40" s="87"/>
      <c r="S40" s="88"/>
      <c r="T40" s="27"/>
      <c r="U40" s="20"/>
      <c r="V40" s="86" t="s">
        <v>52</v>
      </c>
      <c r="W40" s="87"/>
      <c r="X40" s="87"/>
      <c r="Y40" s="87"/>
      <c r="Z40" s="87"/>
      <c r="AA40" s="87"/>
      <c r="AB40" s="87"/>
      <c r="AC40" s="88"/>
      <c r="AD40" s="16"/>
    </row>
    <row r="41" spans="1:44" s="13" customFormat="1" ht="23.25" customHeight="1">
      <c r="A41" s="36"/>
      <c r="B41" s="83">
        <f>L41+V41</f>
        <v>222102</v>
      </c>
      <c r="C41" s="84"/>
      <c r="D41" s="84"/>
      <c r="E41" s="84"/>
      <c r="F41" s="84"/>
      <c r="G41" s="84"/>
      <c r="H41" s="84"/>
      <c r="I41" s="85"/>
      <c r="J41" s="36"/>
      <c r="K41" s="36"/>
      <c r="L41" s="83">
        <v>88000</v>
      </c>
      <c r="M41" s="84"/>
      <c r="N41" s="84"/>
      <c r="O41" s="84"/>
      <c r="P41" s="84"/>
      <c r="Q41" s="84"/>
      <c r="R41" s="84"/>
      <c r="S41" s="85"/>
      <c r="T41" s="36"/>
      <c r="U41" s="35"/>
      <c r="V41" s="83">
        <v>134102</v>
      </c>
      <c r="W41" s="84"/>
      <c r="X41" s="84"/>
      <c r="Y41" s="84"/>
      <c r="Z41" s="84"/>
      <c r="AA41" s="84"/>
      <c r="AB41" s="84"/>
      <c r="AC41" s="85"/>
      <c r="AD41" s="16"/>
    </row>
    <row r="42" spans="1:44" s="13" customFormat="1" ht="22.5" customHeight="1" thickBot="1">
      <c r="A42" s="37"/>
      <c r="B42" s="183" t="s">
        <v>48</v>
      </c>
      <c r="C42" s="96"/>
      <c r="D42" s="96"/>
      <c r="E42" s="96"/>
      <c r="F42" s="97"/>
      <c r="G42" s="184" t="s">
        <v>203</v>
      </c>
      <c r="H42" s="184"/>
      <c r="I42" s="185"/>
      <c r="J42" s="27"/>
      <c r="K42" s="27"/>
      <c r="L42" s="183" t="s">
        <v>51</v>
      </c>
      <c r="M42" s="96"/>
      <c r="N42" s="96"/>
      <c r="O42" s="96"/>
      <c r="P42" s="97"/>
      <c r="Q42" s="184" t="s">
        <v>86</v>
      </c>
      <c r="R42" s="184"/>
      <c r="S42" s="185"/>
      <c r="T42" s="27"/>
      <c r="U42" s="20"/>
      <c r="V42" s="183" t="s">
        <v>47</v>
      </c>
      <c r="W42" s="96"/>
      <c r="X42" s="96"/>
      <c r="Y42" s="96"/>
      <c r="Z42" s="97"/>
      <c r="AA42" s="184" t="s">
        <v>203</v>
      </c>
      <c r="AB42" s="184"/>
      <c r="AC42" s="185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206" t="s">
        <v>22</v>
      </c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207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>
      <c r="A50" s="204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205"/>
    </row>
    <row r="51" spans="1:30" ht="15" customHeight="1">
      <c r="A51" s="204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205"/>
    </row>
    <row r="52" spans="1:30" ht="15" customHeight="1">
      <c r="A52" s="204"/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205"/>
    </row>
    <row r="53" spans="1:30" ht="15" customHeight="1">
      <c r="A53" s="204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205"/>
    </row>
    <row r="54" spans="1:30" ht="15" customHeight="1">
      <c r="A54" s="204"/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205"/>
    </row>
    <row r="55" spans="1:30" ht="15" customHeight="1">
      <c r="A55" s="204"/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205"/>
    </row>
    <row r="56" spans="1:30" ht="15" customHeight="1">
      <c r="A56" s="204"/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205"/>
    </row>
    <row r="57" spans="1:30" ht="15" customHeight="1" thickBot="1">
      <c r="A57" s="201"/>
      <c r="B57" s="202"/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02"/>
      <c r="P57" s="202"/>
      <c r="Q57" s="202"/>
      <c r="R57" s="202"/>
      <c r="S57" s="202"/>
      <c r="T57" s="202"/>
      <c r="U57" s="202"/>
      <c r="V57" s="202"/>
      <c r="W57" s="202"/>
      <c r="X57" s="202"/>
      <c r="Y57" s="202"/>
      <c r="Z57" s="202"/>
      <c r="AA57" s="202"/>
      <c r="AB57" s="202"/>
      <c r="AC57" s="202"/>
      <c r="AD57" s="203"/>
    </row>
    <row r="82" ht="14.25" customHeight="1"/>
    <row r="83" ht="15" hidden="1" customHeight="1"/>
    <row r="84" ht="15" hidden="1" customHeight="1"/>
  </sheetData>
  <mergeCells count="197"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22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204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72</v>
      </c>
      <c r="V4" s="151"/>
      <c r="W4" s="151"/>
      <c r="X4" s="151"/>
      <c r="Y4" s="151"/>
      <c r="Z4" s="125" t="s">
        <v>66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205</v>
      </c>
      <c r="O5" s="159"/>
      <c r="P5" s="20"/>
      <c r="Q5" s="171" t="s">
        <v>43</v>
      </c>
      <c r="R5" s="172"/>
      <c r="S5" s="172"/>
      <c r="T5" s="173"/>
      <c r="U5" s="151" t="s">
        <v>71</v>
      </c>
      <c r="V5" s="151"/>
      <c r="W5" s="151"/>
      <c r="X5" s="151"/>
      <c r="Y5" s="170"/>
      <c r="Z5" s="125" t="s">
        <v>64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 t="s">
        <v>68</v>
      </c>
      <c r="J6" s="125"/>
      <c r="K6" s="125"/>
      <c r="L6" s="125"/>
      <c r="M6" s="125"/>
      <c r="N6" s="158" t="s">
        <v>73</v>
      </c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13" t="s">
        <v>213</v>
      </c>
      <c r="J7" s="114"/>
      <c r="K7" s="114"/>
      <c r="L7" s="114"/>
      <c r="M7" s="129"/>
      <c r="N7" s="197" t="s">
        <v>73</v>
      </c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45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13</v>
      </c>
      <c r="U9" s="137"/>
      <c r="V9" s="22" t="s">
        <v>27</v>
      </c>
      <c r="W9" s="23" t="s">
        <v>29</v>
      </c>
      <c r="X9" s="136">
        <v>2</v>
      </c>
      <c r="Y9" s="137"/>
      <c r="Z9" s="22" t="s">
        <v>27</v>
      </c>
      <c r="AA9" s="25" t="s">
        <v>28</v>
      </c>
      <c r="AB9" s="138">
        <f>H9+L9+P9+T9+X9</f>
        <v>63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2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41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4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223</v>
      </c>
      <c r="B16" s="182"/>
      <c r="C16" s="182"/>
      <c r="D16" s="145"/>
      <c r="E16" s="63" t="s">
        <v>11</v>
      </c>
      <c r="F16" s="91" t="s">
        <v>224</v>
      </c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 t="s">
        <v>220</v>
      </c>
      <c r="V16" s="144"/>
      <c r="W16" s="144"/>
      <c r="X16" s="144"/>
      <c r="Y16" s="144"/>
      <c r="Z16" s="40" t="s">
        <v>11</v>
      </c>
      <c r="AA16" s="214" t="s">
        <v>221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222</v>
      </c>
      <c r="V17" s="89"/>
      <c r="W17" s="89"/>
      <c r="X17" s="89"/>
      <c r="Y17" s="89"/>
      <c r="Z17" s="57" t="s">
        <v>11</v>
      </c>
      <c r="AA17" s="91" t="s">
        <v>221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206</v>
      </c>
      <c r="B22" s="132"/>
      <c r="C22" s="132"/>
      <c r="D22" s="132"/>
      <c r="E22" s="40" t="s">
        <v>11</v>
      </c>
      <c r="F22" s="133" t="s">
        <v>212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207</v>
      </c>
      <c r="B23" s="105"/>
      <c r="C23" s="105"/>
      <c r="D23" s="105"/>
      <c r="E23" s="56" t="s">
        <v>11</v>
      </c>
      <c r="F23" s="113" t="s">
        <v>212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208</v>
      </c>
      <c r="B24" s="105"/>
      <c r="C24" s="105"/>
      <c r="D24" s="105"/>
      <c r="E24" s="56" t="s">
        <v>11</v>
      </c>
      <c r="F24" s="113" t="s">
        <v>212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209</v>
      </c>
      <c r="B25" s="105"/>
      <c r="C25" s="105"/>
      <c r="D25" s="105"/>
      <c r="E25" s="56" t="s">
        <v>11</v>
      </c>
      <c r="F25" s="113" t="s">
        <v>225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210</v>
      </c>
      <c r="B26" s="105"/>
      <c r="C26" s="105"/>
      <c r="D26" s="105"/>
      <c r="E26" s="56" t="s">
        <v>11</v>
      </c>
      <c r="F26" s="113" t="s">
        <v>225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211</v>
      </c>
      <c r="B27" s="132"/>
      <c r="C27" s="132"/>
      <c r="D27" s="132"/>
      <c r="E27" s="40" t="s">
        <v>11</v>
      </c>
      <c r="F27" s="133" t="s">
        <v>225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 t="s">
        <v>214</v>
      </c>
      <c r="B28" s="105"/>
      <c r="C28" s="105"/>
      <c r="D28" s="105"/>
      <c r="E28" s="56" t="s">
        <v>11</v>
      </c>
      <c r="F28" s="113" t="s">
        <v>215</v>
      </c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216</v>
      </c>
      <c r="B29" s="105"/>
      <c r="C29" s="105"/>
      <c r="D29" s="105"/>
      <c r="E29" s="56" t="s">
        <v>11</v>
      </c>
      <c r="F29" s="113" t="s">
        <v>212</v>
      </c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218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0.73611111111111116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 t="s">
        <v>217</v>
      </c>
      <c r="B30" s="105"/>
      <c r="C30" s="105"/>
      <c r="D30" s="105"/>
      <c r="E30" s="56" t="s">
        <v>11</v>
      </c>
      <c r="F30" s="113" t="s">
        <v>212</v>
      </c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219</v>
      </c>
      <c r="P30" s="166"/>
      <c r="Q30" s="167"/>
      <c r="R30" s="208" t="s">
        <v>86</v>
      </c>
      <c r="S30" s="84"/>
      <c r="T30" s="121"/>
      <c r="U30" s="114" t="s">
        <v>21</v>
      </c>
      <c r="V30" s="114"/>
      <c r="W30" s="114"/>
      <c r="X30" s="129"/>
      <c r="Y30" s="130">
        <v>0.72916666666666663</v>
      </c>
      <c r="Z30" s="114"/>
      <c r="AA30" s="129"/>
      <c r="AB30" s="93" t="s">
        <v>85</v>
      </c>
      <c r="AC30" s="94"/>
      <c r="AD30" s="95"/>
    </row>
    <row r="31" spans="1:31" s="13" customFormat="1" ht="15" customHeight="1" thickBot="1">
      <c r="A31" s="194" t="s">
        <v>226</v>
      </c>
      <c r="B31" s="195"/>
      <c r="C31" s="195"/>
      <c r="D31" s="195"/>
      <c r="E31" s="59" t="s">
        <v>11</v>
      </c>
      <c r="F31" s="189" t="s">
        <v>227</v>
      </c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219</v>
      </c>
      <c r="P31" s="192"/>
      <c r="Q31" s="193"/>
      <c r="R31" s="101" t="s">
        <v>118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85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195712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61000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134712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228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86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6 I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tabSelected="1"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229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99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3</v>
      </c>
      <c r="I9" s="137"/>
      <c r="J9" s="22" t="s">
        <v>27</v>
      </c>
      <c r="K9" s="23" t="s">
        <v>31</v>
      </c>
      <c r="L9" s="136">
        <v>49</v>
      </c>
      <c r="M9" s="137"/>
      <c r="N9" s="22" t="s">
        <v>27</v>
      </c>
      <c r="O9" s="23" t="s">
        <v>30</v>
      </c>
      <c r="P9" s="136">
        <v>4</v>
      </c>
      <c r="Q9" s="137"/>
      <c r="R9" s="22" t="s">
        <v>27</v>
      </c>
      <c r="S9" s="25" t="s">
        <v>53</v>
      </c>
      <c r="T9" s="136">
        <v>10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66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2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1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42</v>
      </c>
      <c r="I13" s="137"/>
      <c r="J13" s="22" t="s">
        <v>27</v>
      </c>
      <c r="K13" s="23" t="s">
        <v>46</v>
      </c>
      <c r="L13" s="136">
        <v>7</v>
      </c>
      <c r="M13" s="137"/>
      <c r="N13" s="22" t="s">
        <v>27</v>
      </c>
      <c r="O13" s="23" t="s">
        <v>37</v>
      </c>
      <c r="P13" s="136">
        <v>0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 t="s">
        <v>233</v>
      </c>
      <c r="V16" s="144"/>
      <c r="W16" s="144"/>
      <c r="X16" s="144"/>
      <c r="Y16" s="144"/>
      <c r="Z16" s="40" t="s">
        <v>11</v>
      </c>
      <c r="AA16" s="214" t="s">
        <v>234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235</v>
      </c>
      <c r="V17" s="89"/>
      <c r="W17" s="89"/>
      <c r="X17" s="89"/>
      <c r="Y17" s="89"/>
      <c r="Z17" s="57" t="s">
        <v>11</v>
      </c>
      <c r="AA17" s="91" t="s">
        <v>236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231</v>
      </c>
      <c r="B22" s="132"/>
      <c r="C22" s="132"/>
      <c r="D22" s="132"/>
      <c r="E22" s="40" t="s">
        <v>11</v>
      </c>
      <c r="F22" s="133" t="s">
        <v>232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230</v>
      </c>
      <c r="P29" s="166"/>
      <c r="Q29" s="167"/>
      <c r="R29" s="208" t="s">
        <v>88</v>
      </c>
      <c r="S29" s="84"/>
      <c r="T29" s="121"/>
      <c r="U29" s="114" t="s">
        <v>61</v>
      </c>
      <c r="V29" s="114"/>
      <c r="W29" s="114"/>
      <c r="X29" s="129"/>
      <c r="Y29" s="130">
        <v>0.73611111111111116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114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0.72916666666666663</v>
      </c>
      <c r="Z30" s="114"/>
      <c r="AA30" s="129"/>
      <c r="AB30" s="93" t="s">
        <v>118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237</v>
      </c>
      <c r="P31" s="192"/>
      <c r="Q31" s="193"/>
      <c r="R31" s="101" t="s">
        <v>86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85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151186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49000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102186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87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86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2023-06-09T09:00:52Z</dcterms:modified>
</cp:coreProperties>
</file>