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tabRatio="861" firstSheet="9" activeTab="3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'29'!$A$1:$AF$52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8" l="1"/>
  <c r="B34" i="207" l="1"/>
  <c r="B35" i="206"/>
  <c r="B34" i="203" l="1"/>
  <c r="B34" i="201" l="1"/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<sst xmlns="http://schemas.openxmlformats.org/spreadsheetml/2006/main" count="4858" uniqueCount="498">
  <si>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</si>
  <si>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</si>
  <si>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</si>
  <si>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</si>
  <si>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</si>
  <si>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</si>
  <si>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</si>
  <si>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</si>
  <si>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</si>
  <si>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</si>
  <si>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</si>
  <si>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</si>
  <si>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</si>
  <si>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</si>
  <si>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</si>
  <si>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</si>
  <si>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</si>
  <si>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</si>
  <si>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</si>
  <si>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</si>
  <si>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</si>
  <si>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</si>
  <si>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</si>
  <si>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</si>
  <si>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</si>
  <si>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</si>
  <si>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</si>
  <si>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</si>
  <si>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</si>
  <si>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</si>
  <si>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</si>
  <si>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</si>
  <si>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</si>
  <si>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</si>
  <si>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</si>
  <si>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</si>
  <si>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</si>
  <si>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</si>
  <si>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</si>
  <si>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</si>
  <si>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</si>
  <si>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</si>
  <si>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</si>
  <si>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</si>
  <si>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</si>
  <si>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</si>
  <si>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</si>
  <si>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</si>
  <si>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</si>
  <si>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</si>
  <si>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</si>
  <si>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</si>
  <si>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</si>
  <si>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</si>
  <si>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</si>
  <si>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</si>
  <si>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</si>
  <si>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</si>
  <si>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</si>
  <si>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</si>
  <si>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</si>
  <si>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</si>
  <si>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</si>
  <si>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</si>
  <si>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</si>
  <si>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</si>
  <si>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</si>
  <si>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</si>
  <si>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</si>
  <si>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</si>
  <si>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</si>
  <si>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</si>
  <si>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</si>
  <si>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</si>
  <si>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</si>
  <si>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</si>
  <si>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</si>
  <si>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</si>
  <si>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</si>
  <si>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</si>
  <si>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</si>
  <si>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</si>
  <si>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</si>
  <si>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</si>
  <si>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</si>
  <si>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</si>
  <si>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</si>
  <si>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</si>
  <si>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</si>
  <si>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</si>
  <si>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</si>
  <si>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</si>
  <si>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</si>
  <si>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</si>
  <si>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</si>
  <si>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</si>
  <si>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</si>
  <si>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</si>
  <si>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</si>
  <si>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</si>
  <si>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</si>
  <si>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</si>
  <si>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</si>
  <si>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</si>
  <si>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</si>
  <si>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</si>
  <si>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</si>
  <si>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</si>
  <si>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</si>
  <si>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</si>
  <si>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</si>
  <si>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</si>
  <si>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</si>
  <si>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</si>
  <si>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</si>
  <si>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</si>
  <si>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</si>
  <si>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</si>
  <si>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</si>
  <si>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</si>
  <si>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</si>
  <si>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</si>
  <si>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</si>
  <si>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</si>
  <si>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</si>
  <si>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</si>
  <si>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</si>
  <si>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</si>
  <si>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</si>
  <si>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</si>
  <si>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</si>
  <si>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</si>
  <si>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</si>
  <si>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</si>
  <si>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</si>
  <si>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</si>
  <si>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</si>
  <si>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</si>
  <si>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</si>
  <si>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</si>
  <si>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</si>
  <si>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</si>
  <si>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</si>
  <si>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</si>
  <si>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</si>
  <si>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</si>
  <si>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</si>
  <si>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</si>
  <si>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</si>
  <si>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</si>
  <si>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</si>
  <si>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</si>
  <si>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</si>
  <si>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</si>
  <si>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</si>
  <si>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</si>
  <si>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</si>
  <si>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</si>
  <si>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</si>
  <si>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</si>
  <si>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</si>
  <si>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</si>
  <si>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</si>
  <si>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</si>
  <si>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</si>
  <si>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</si>
  <si>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</si>
  <si>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</si>
  <si>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</si>
  <si>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</si>
  <si>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</si>
  <si>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</si>
  <si>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</si>
  <si>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</si>
  <si>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</si>
  <si>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</si>
  <si>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</si>
  <si>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</si>
  <si>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</si>
  <si>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</si>
  <si>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</si>
  <si>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</si>
  <si>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</si>
  <si>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</si>
  <si>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</si>
  <si>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</si>
  <si>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</si>
  <si>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</si>
  <si>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</si>
  <si>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</si>
  <si>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</si>
  <si>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</si>
  <si>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</si>
  <si>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</si>
  <si>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</si>
  <si>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</si>
  <si>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</si>
  <si>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</si>
  <si>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</si>
  <si>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</si>
  <si>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</si>
  <si>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</si>
  <si>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</si>
  <si>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</si>
  <si>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</si>
  <si>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</si>
  <si>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</si>
  <si>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</si>
  <si>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</si>
  <si>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</si>
  <si>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</si>
  <si>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</si>
  <si>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</si>
  <si>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</si>
  <si>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</si>
  <si>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</si>
  <si>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</si>
  <si>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</si>
  <si>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</si>
  <si>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</si>
  <si>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</si>
  <si>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</si>
  <si>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</si>
  <si>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</si>
  <si>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</si>
  <si>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</si>
  <si>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</si>
  <si>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</si>
  <si>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</si>
  <si>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</si>
  <si>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</si>
  <si>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</si>
  <si>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</si>
  <si>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</si>
  <si>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</si>
  <si>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</si>
  <si>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</si>
  <si>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</si>
  <si>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</si>
  <si>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</si>
  <si>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</si>
  <si>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</si>
  <si>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</si>
  <si>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</si>
  <si>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</si>
  <si>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</si>
  <si>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</si>
  <si>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</si>
  <si>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</si>
  <si>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</si>
  <si>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</si>
  <si>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</si>
  <si>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</si>
  <si>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</si>
  <si>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</si>
  <si>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</si>
  <si>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</si>
  <si>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</si>
  <si>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</si>
  <si>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</si>
  <si>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</si>
  <si>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</si>
  <si>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</si>
  <si>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</si>
  <si>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</si>
  <si>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</si>
  <si>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</si>
  <si>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</si>
  <si>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</si>
  <si>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</si>
  <si>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</si>
  <si>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</si>
  <si>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</si>
  <si>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</si>
  <si>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</si>
  <si>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</si>
  <si>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</si>
  <si>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</si>
  <si>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</si>
  <si>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</si>
  <si>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</si>
  <si>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</si>
  <si>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</si>
  <si>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</si>
  <si>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</si>
  <si>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</si>
  <si>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</si>
  <si>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</si>
  <si>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</si>
  <si>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</si>
  <si>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</si>
  <si>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</si>
  <si>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</si>
  <si>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</si>
  <si>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</si>
  <si>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</si>
  <si>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</si>
  <si>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</si>
  <si>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</si>
  <si>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</si>
  <si>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</si>
  <si>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</si>
  <si>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</si>
  <si>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</si>
  <si>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</si>
  <si>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</si>
  <si>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</si>
  <si>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</si>
  <si>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</si>
  <si>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</si>
  <si>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</si>
  <si>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</si>
  <si>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</si>
  <si>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</si>
  <si>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</si>
  <si>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</si>
  <si>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</si>
  <si>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</si>
  <si>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</si>
  <si>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</si>
  <si>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</si>
  <si>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</si>
  <si>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</si>
  <si>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</si>
  <si>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</si>
  <si>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</si>
  <si>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</si>
  <si>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</si>
  <si>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</si>
  <si>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</si>
  <si>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</si>
  <si>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</si>
  <si>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</si>
  <si>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</si>
  <si>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</si>
  <si>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</si>
  <si>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</si>
  <si>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</si>
  <si>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</si>
  <si>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</si>
  <si>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</si>
  <si>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</si>
  <si>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</si>
  <si>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</si>
  <si>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</si>
  <si>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</si>
  <si>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</si>
  <si>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</si>
  <si>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</si>
  <si>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</si>
  <si>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</si>
  <si>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</si>
  <si>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</si>
  <si>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</si>
  <si>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</si>
  <si>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</si>
  <si>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</si>
  <si>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</si>
  <si>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</si>
  <si>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</si>
  <si>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</si>
  <si>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</si>
  <si>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</si>
  <si>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</si>
  <si>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</si>
  <si>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</si>
  <si>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</si>
  <si>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</si>
  <si>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</si>
  <si>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</si>
  <si>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</si>
  <si>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</si>
  <si>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</si>
  <si>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</si>
  <si>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</si>
  <si>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</si>
  <si>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</si>
  <si>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</si>
  <si>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</si>
  <si>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</si>
  <si>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</si>
  <si>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</si>
  <si>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</si>
  <si>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</si>
  <si>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</si>
  <si>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</si>
  <si>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</si>
  <si>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</si>
  <si>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</si>
  <si>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</si>
  <si>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</si>
  <si>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</si>
  <si>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</si>
  <si>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</si>
  <si>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水</t>
    <rPh sb="0" eb="1">
      <t>スイ</t>
    </rPh>
    <phoneticPr fontId="26"/>
  </si>
  <si>
    <t>あかしや　２９名</t>
    <rPh sb="7" eb="8">
      <t>メイ</t>
    </rPh>
    <phoneticPr fontId="26"/>
  </si>
  <si>
    <t>健康診断</t>
    <rPh sb="0" eb="2">
      <t>ケンコウ</t>
    </rPh>
    <rPh sb="2" eb="4">
      <t>シンダン</t>
    </rPh>
    <phoneticPr fontId="26"/>
  </si>
  <si>
    <t>森田　雄介</t>
    <rPh sb="0" eb="2">
      <t>モリタ</t>
    </rPh>
    <rPh sb="3" eb="5">
      <t>ユウスケ</t>
    </rPh>
    <phoneticPr fontId="26"/>
  </si>
  <si>
    <t>白板　真由美</t>
    <rPh sb="0" eb="2">
      <t>シライタ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</si>
  <si>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</si>
  <si>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</si>
  <si>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</si>
  <si>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18</t>
    <phoneticPr fontId="26"/>
  </si>
  <si>
    <t>23</t>
    <phoneticPr fontId="26"/>
  </si>
  <si>
    <t>川嶋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</si>
  <si>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</si>
  <si>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</si>
  <si>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24</t>
    <phoneticPr fontId="26"/>
  </si>
  <si>
    <t>25</t>
    <phoneticPr fontId="26"/>
  </si>
  <si>
    <t>安田美央</t>
    <rPh sb="0" eb="4">
      <t>ヤスダミオ</t>
    </rPh>
    <phoneticPr fontId="26"/>
  </si>
  <si>
    <t>PFスタディ、AQ-J、CAARS</t>
    <phoneticPr fontId="26"/>
  </si>
  <si>
    <t>金</t>
    <rPh sb="0" eb="1">
      <t>キン</t>
    </rPh>
    <phoneticPr fontId="26"/>
  </si>
  <si>
    <t>25</t>
    <phoneticPr fontId="26"/>
  </si>
  <si>
    <t>26</t>
    <phoneticPr fontId="26"/>
  </si>
  <si>
    <t>24.5</t>
    <phoneticPr fontId="26"/>
  </si>
  <si>
    <t>健康診断</t>
    <rPh sb="0" eb="4">
      <t>ケンコウシンダン</t>
    </rPh>
    <phoneticPr fontId="26"/>
  </si>
  <si>
    <t>あかしや23名</t>
    <rPh sb="6" eb="7">
      <t>メイ</t>
    </rPh>
    <phoneticPr fontId="26"/>
  </si>
  <si>
    <t>あかしや２7名</t>
    <rPh sb="6" eb="7">
      <t>メイ</t>
    </rPh>
    <phoneticPr fontId="26"/>
  </si>
  <si>
    <t>SDS</t>
    <phoneticPr fontId="26"/>
  </si>
  <si>
    <t>山辺　くにえ</t>
    <rPh sb="0" eb="2">
      <t>ヤマベ</t>
    </rPh>
    <phoneticPr fontId="26"/>
  </si>
  <si>
    <t>エビリファイ400</t>
    <phoneticPr fontId="26"/>
  </si>
  <si>
    <t>野村　恵</t>
    <rPh sb="0" eb="2">
      <t>ノムラ</t>
    </rPh>
    <rPh sb="3" eb="4">
      <t>メグミ</t>
    </rPh>
    <phoneticPr fontId="26"/>
  </si>
  <si>
    <t>月</t>
    <rPh sb="0" eb="1">
      <t>ツキ</t>
    </rPh>
    <phoneticPr fontId="26"/>
  </si>
  <si>
    <t>蒔苗　美穂子</t>
    <rPh sb="0" eb="2">
      <t>マカナエ</t>
    </rPh>
    <rPh sb="3" eb="6">
      <t>ミホコ</t>
    </rPh>
    <phoneticPr fontId="26"/>
  </si>
  <si>
    <t>笹森　ヨシ</t>
    <rPh sb="0" eb="2">
      <t>ササモリ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</si>
  <si>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</si>
  <si>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</si>
  <si>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杉山　セツ</t>
    <rPh sb="0" eb="2">
      <t>スギヤマ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</si>
  <si>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</si>
  <si>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</si>
  <si>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</si>
  <si>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</si>
  <si>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コロナワクチン</t>
    <phoneticPr fontId="26"/>
  </si>
  <si>
    <t>コロナ検査・Bx-p・血液検査</t>
    <rPh sb="3" eb="5">
      <t>ケンサ</t>
    </rPh>
    <rPh sb="11" eb="13">
      <t>ケツエキ</t>
    </rPh>
    <rPh sb="13" eb="15">
      <t>ケンサ</t>
    </rPh>
    <phoneticPr fontId="26"/>
  </si>
  <si>
    <t>笹森　ヨシ</t>
    <rPh sb="0" eb="2">
      <t>ササモリ</t>
    </rPh>
    <phoneticPr fontId="26"/>
  </si>
  <si>
    <t>佐藤　弘子</t>
    <rPh sb="0" eb="2">
      <t>サトウ</t>
    </rPh>
    <rPh sb="3" eb="5">
      <t>ヒロコ</t>
    </rPh>
    <phoneticPr fontId="26"/>
  </si>
  <si>
    <t>大久保　和</t>
    <rPh sb="0" eb="3">
      <t>オオクボ</t>
    </rPh>
    <rPh sb="4" eb="5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</si>
  <si>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</si>
  <si>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今井　くによ</t>
    <rPh sb="0" eb="2">
      <t>イマイ</t>
    </rPh>
    <phoneticPr fontId="26"/>
  </si>
  <si>
    <t>田高　里枝</t>
    <rPh sb="0" eb="1">
      <t>タ</t>
    </rPh>
    <rPh sb="1" eb="2">
      <t>タカ</t>
    </rPh>
    <rPh sb="3" eb="5">
      <t>リエ</t>
    </rPh>
    <phoneticPr fontId="26"/>
  </si>
  <si>
    <t>久慈　さち</t>
    <rPh sb="0" eb="2">
      <t>クジ</t>
    </rPh>
    <phoneticPr fontId="26"/>
  </si>
  <si>
    <t>中村　ノリ子</t>
    <rPh sb="0" eb="2">
      <t>ナカムラ</t>
    </rPh>
    <rPh sb="5" eb="6">
      <t>コ</t>
    </rPh>
    <phoneticPr fontId="26"/>
  </si>
  <si>
    <t>柳平　ミセ</t>
    <rPh sb="0" eb="1">
      <t>ヤナギ</t>
    </rPh>
    <rPh sb="1" eb="2">
      <t>ダイラ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</si>
  <si>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</si>
  <si>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菅原　百合子</t>
    <rPh sb="0" eb="2">
      <t>スガワラ</t>
    </rPh>
    <rPh sb="3" eb="6">
      <t>ユリコ</t>
    </rPh>
    <phoneticPr fontId="26"/>
  </si>
  <si>
    <t>ゼプリオン150</t>
    <phoneticPr fontId="26"/>
  </si>
  <si>
    <t>蛯澤　真貴子</t>
    <rPh sb="0" eb="2">
      <t>エビサワ</t>
    </rPh>
    <rPh sb="3" eb="6">
      <t>マキコ</t>
    </rPh>
    <phoneticPr fontId="26"/>
  </si>
  <si>
    <t>25</t>
    <phoneticPr fontId="26"/>
  </si>
  <si>
    <t>工藤　保子</t>
    <rPh sb="0" eb="2">
      <t>クドウ</t>
    </rPh>
    <rPh sb="3" eb="5">
      <t>ヤスコ</t>
    </rPh>
    <phoneticPr fontId="26"/>
  </si>
  <si>
    <t>川嶋</t>
    <rPh sb="0" eb="2">
      <t>カワシマ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</si>
  <si>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</si>
  <si>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</si>
  <si>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</si>
  <si>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</si>
  <si>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</si>
  <si>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25</t>
    <phoneticPr fontId="26"/>
  </si>
  <si>
    <t>24</t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</si>
  <si>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</si>
  <si>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</si>
  <si>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</si>
  <si>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柏葉　ユリ</t>
    <rPh sb="0" eb="2">
      <t>カシワバ</t>
    </rPh>
    <phoneticPr fontId="26"/>
  </si>
  <si>
    <t>川村　妙子</t>
    <rPh sb="0" eb="2">
      <t>カワムラ</t>
    </rPh>
    <rPh sb="3" eb="5">
      <t>タエコ</t>
    </rPh>
    <phoneticPr fontId="26"/>
  </si>
  <si>
    <t>田代　札</t>
    <rPh sb="0" eb="2">
      <t>タシロ</t>
    </rPh>
    <rPh sb="3" eb="4">
      <t>サツ</t>
    </rPh>
    <phoneticPr fontId="26"/>
  </si>
  <si>
    <t>日下　勉</t>
    <rPh sb="0" eb="2">
      <t>クサカ</t>
    </rPh>
    <rPh sb="3" eb="4">
      <t>ベン</t>
    </rPh>
    <phoneticPr fontId="26"/>
  </si>
  <si>
    <t>高山　かぢ子</t>
    <rPh sb="0" eb="2">
      <t>タカヤマ</t>
    </rPh>
    <rPh sb="5" eb="6">
      <t>コ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</si>
  <si>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</si>
  <si>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神</t>
    <rPh sb="0" eb="1">
      <t>ジン</t>
    </rPh>
    <phoneticPr fontId="26"/>
  </si>
  <si>
    <t>相馬　シヂエ</t>
    <rPh sb="0" eb="2">
      <t>ソウマ</t>
    </rPh>
    <phoneticPr fontId="26"/>
  </si>
  <si>
    <t>八戸赤十字病院</t>
    <rPh sb="0" eb="7">
      <t>ハチノヘセキジュウジビョウイン</t>
    </rPh>
    <phoneticPr fontId="26"/>
  </si>
  <si>
    <t>むらかみ脳神経クリニック</t>
    <rPh sb="4" eb="7">
      <t>ノウシンケイ</t>
    </rPh>
    <phoneticPr fontId="26"/>
  </si>
  <si>
    <t>水</t>
    <rPh sb="0" eb="1">
      <t>スイ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</si>
  <si>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</si>
  <si>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</si>
  <si>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小比券巻　忍</t>
    <rPh sb="0" eb="4">
      <t>コヒルイマキ</t>
    </rPh>
    <rPh sb="5" eb="6">
      <t>シノブ</t>
    </rPh>
    <phoneticPr fontId="26"/>
  </si>
  <si>
    <t>三沢市立病院</t>
    <rPh sb="0" eb="4">
      <t>ミサワシリツ</t>
    </rPh>
    <rPh sb="4" eb="6">
      <t>ビョウイン</t>
    </rPh>
    <phoneticPr fontId="26"/>
  </si>
  <si>
    <t>中野渡　真佐子</t>
    <rPh sb="0" eb="3">
      <t>ナカノワタリ</t>
    </rPh>
    <rPh sb="4" eb="7">
      <t>マサコ</t>
    </rPh>
    <phoneticPr fontId="26"/>
  </si>
  <si>
    <t>CMI、MMPI、血液検査</t>
    <rPh sb="9" eb="11">
      <t>ケツエキ</t>
    </rPh>
    <rPh sb="11" eb="13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</si>
  <si>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</si>
  <si>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酒井　健至</t>
    <rPh sb="0" eb="2">
      <t>サカイ</t>
    </rPh>
    <rPh sb="3" eb="4">
      <t>ケン</t>
    </rPh>
    <rPh sb="4" eb="5">
      <t>イタ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</si>
  <si>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</si>
  <si>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</si>
  <si>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原田　淳子</t>
    <rPh sb="0" eb="2">
      <t>ハラダ</t>
    </rPh>
    <rPh sb="3" eb="5">
      <t>ジュンコ</t>
    </rPh>
    <phoneticPr fontId="26"/>
  </si>
  <si>
    <t>25</t>
    <phoneticPr fontId="26"/>
  </si>
  <si>
    <t>24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</si>
  <si>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</si>
  <si>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</si>
  <si>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附田　華凜</t>
    <rPh sb="0" eb="2">
      <t>ツクタ</t>
    </rPh>
    <rPh sb="3" eb="5">
      <t>カリン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</si>
  <si>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</si>
  <si>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</si>
  <si>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</si>
  <si>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</si>
  <si>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札幌西丸山病院</t>
    <rPh sb="0" eb="2">
      <t>サッポロ</t>
    </rPh>
    <rPh sb="2" eb="3">
      <t>ニシ</t>
    </rPh>
    <rPh sb="3" eb="5">
      <t>マルヤマ</t>
    </rPh>
    <rPh sb="5" eb="7">
      <t>ビョウイン</t>
    </rPh>
    <phoneticPr fontId="26"/>
  </si>
  <si>
    <t>新戸部　トシ</t>
    <rPh sb="0" eb="3">
      <t>ニトベ</t>
    </rPh>
    <phoneticPr fontId="26"/>
  </si>
  <si>
    <t>鳴海外科</t>
    <rPh sb="0" eb="2">
      <t>ナルミ</t>
    </rPh>
    <rPh sb="2" eb="4">
      <t>ゲカ</t>
    </rPh>
    <phoneticPr fontId="26"/>
  </si>
  <si>
    <t>原田　淳子</t>
    <rPh sb="0" eb="2">
      <t>ハラダ</t>
    </rPh>
    <rPh sb="3" eb="5">
      <t>ジュンコ</t>
    </rPh>
    <phoneticPr fontId="26"/>
  </si>
  <si>
    <t>篠田医院</t>
    <rPh sb="0" eb="2">
      <t>シノダ</t>
    </rPh>
    <rPh sb="2" eb="4">
      <t>イイン</t>
    </rPh>
    <phoneticPr fontId="26"/>
  </si>
  <si>
    <t>佐藤　由江</t>
    <rPh sb="0" eb="2">
      <t>サトウ</t>
    </rPh>
    <rPh sb="3" eb="4">
      <t>ユ</t>
    </rPh>
    <rPh sb="4" eb="5">
      <t>エ</t>
    </rPh>
    <phoneticPr fontId="26"/>
  </si>
  <si>
    <t>佐藤医院</t>
    <rPh sb="0" eb="2">
      <t>サトウ</t>
    </rPh>
    <rPh sb="2" eb="4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</si>
</sst>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66</v>
      </c>
      <c r="B5" s="136"/>
      <c r="C5" s="136"/>
      <c r="D5" s="136"/>
      <c r="E5" s="136"/>
      <c r="F5" s="136"/>
      <c r="G5" s="137" t="s">
        <v>71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67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54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1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28</v>
      </c>
      <c r="I13" s="154"/>
      <c r="J13" s="22" t="s">
        <v>27</v>
      </c>
      <c r="K13" s="23" t="s">
        <v>46</v>
      </c>
      <c r="L13" s="153">
        <v>8</v>
      </c>
      <c r="M13" s="154"/>
      <c r="N13" s="22" t="s">
        <v>27</v>
      </c>
      <c r="O13" s="23" t="s">
        <v>37</v>
      </c>
      <c r="P13" s="153">
        <v>4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73"/>
      <c r="B16" s="68"/>
      <c r="C16" s="68"/>
      <c r="D16" s="68"/>
      <c r="E16" s="49" t="s">
        <v>11</v>
      </c>
      <c r="F16" s="59"/>
      <c r="G16" s="68"/>
      <c r="H16" s="68"/>
      <c r="I16" s="68"/>
      <c r="J16" s="148"/>
      <c r="K16" s="73" t="s">
        <v>83</v>
      </c>
      <c r="L16" s="68"/>
      <c r="M16" s="68"/>
      <c r="N16" s="68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71" t="s">
        <v>86</v>
      </c>
      <c r="V16" s="71"/>
      <c r="W16" s="71"/>
      <c r="X16" s="71"/>
      <c r="Y16" s="71"/>
      <c r="Z16" s="20" t="s">
        <v>11</v>
      </c>
      <c r="AA16" s="70" t="s">
        <v>87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82</v>
      </c>
      <c r="L17" s="58"/>
      <c r="M17" s="58"/>
      <c r="N17" s="147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59" t="s">
        <v>89</v>
      </c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82</v>
      </c>
      <c r="B22" s="111"/>
      <c r="C22" s="111"/>
      <c r="D22" s="111"/>
      <c r="E22" s="20" t="s">
        <v>11</v>
      </c>
      <c r="F22" s="84" t="s">
        <v>81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83</v>
      </c>
      <c r="B23" s="68"/>
      <c r="C23" s="68"/>
      <c r="D23" s="68"/>
      <c r="E23" s="46" t="s">
        <v>11</v>
      </c>
      <c r="F23" s="84" t="s">
        <v>81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84</v>
      </c>
      <c r="B24" s="68"/>
      <c r="C24" s="68"/>
      <c r="D24" s="68"/>
      <c r="E24" s="46" t="s">
        <v>11</v>
      </c>
      <c r="F24" s="84" t="s">
        <v>81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84</v>
      </c>
      <c r="B25" s="68"/>
      <c r="C25" s="68"/>
      <c r="D25" s="68"/>
      <c r="E25" s="46" t="s">
        <v>11</v>
      </c>
      <c r="F25" s="84" t="s">
        <v>85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91</v>
      </c>
      <c r="B26" s="68"/>
      <c r="C26" s="68"/>
      <c r="D26" s="68"/>
      <c r="E26" s="46" t="s">
        <v>11</v>
      </c>
      <c r="F26" s="84" t="s">
        <v>90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73" t="s">
        <v>83</v>
      </c>
      <c r="B27" s="68"/>
      <c r="C27" s="68"/>
      <c r="D27" s="68"/>
      <c r="E27" s="20" t="s">
        <v>11</v>
      </c>
      <c r="F27" s="84" t="s">
        <v>90</v>
      </c>
      <c r="G27" s="56"/>
      <c r="H27" s="56"/>
      <c r="I27" s="56"/>
      <c r="J27" s="57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75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0.70833333333333337</v>
      </c>
      <c r="Z29" s="77"/>
      <c r="AA29" s="78"/>
      <c r="AB29" s="55" t="s">
        <v>79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75</v>
      </c>
      <c r="P30" s="53"/>
      <c r="Q30" s="54"/>
      <c r="R30" s="55" t="s">
        <v>78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76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501129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350000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151129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96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95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67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71</v>
      </c>
      <c r="H6" s="137"/>
      <c r="I6" s="136" t="s">
        <v>97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47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9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59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46</v>
      </c>
      <c r="I13" s="154"/>
      <c r="J13" s="22" t="s">
        <v>27</v>
      </c>
      <c r="K13" s="23" t="s">
        <v>46</v>
      </c>
      <c r="L13" s="153">
        <v>1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167"/>
      <c r="L16" s="167"/>
      <c r="M16" s="167"/>
      <c r="N16" s="194"/>
      <c r="O16" s="48" t="s">
        <v>11</v>
      </c>
      <c r="P16" s="116"/>
      <c r="Q16" s="117"/>
      <c r="R16" s="117"/>
      <c r="S16" s="117"/>
      <c r="T16" s="31"/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110"/>
      <c r="L17" s="111"/>
      <c r="M17" s="111"/>
      <c r="N17" s="111"/>
      <c r="O17" s="46" t="s">
        <v>11</v>
      </c>
      <c r="P17" s="116"/>
      <c r="Q17" s="117"/>
      <c r="R17" s="117"/>
      <c r="S17" s="117"/>
      <c r="T17" s="31"/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104</v>
      </c>
      <c r="B22" s="111"/>
      <c r="C22" s="111"/>
      <c r="D22" s="111"/>
      <c r="E22" s="20" t="s">
        <v>11</v>
      </c>
      <c r="F22" s="112" t="s">
        <v>105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110" t="s">
        <v>104</v>
      </c>
      <c r="B23" s="111"/>
      <c r="C23" s="111"/>
      <c r="D23" s="111"/>
      <c r="E23" s="46" t="s">
        <v>11</v>
      </c>
      <c r="F23" s="84" t="s">
        <v>106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107</v>
      </c>
      <c r="B24" s="68"/>
      <c r="C24" s="68"/>
      <c r="D24" s="68"/>
      <c r="E24" s="46" t="s">
        <v>11</v>
      </c>
      <c r="F24" s="84" t="s">
        <v>105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108</v>
      </c>
      <c r="B25" s="68"/>
      <c r="C25" s="68"/>
      <c r="D25" s="68"/>
      <c r="E25" s="46" t="s">
        <v>11</v>
      </c>
      <c r="F25" s="112" t="s">
        <v>105</v>
      </c>
      <c r="G25" s="113"/>
      <c r="H25" s="113"/>
      <c r="I25" s="113"/>
      <c r="J25" s="114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108</v>
      </c>
      <c r="B26" s="68"/>
      <c r="C26" s="68"/>
      <c r="D26" s="68"/>
      <c r="E26" s="46" t="s">
        <v>11</v>
      </c>
      <c r="F26" s="84" t="s">
        <v>106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109</v>
      </c>
      <c r="B27" s="111"/>
      <c r="C27" s="111"/>
      <c r="D27" s="111"/>
      <c r="E27" s="20" t="s">
        <v>11</v>
      </c>
      <c r="F27" s="136" t="s">
        <v>105</v>
      </c>
      <c r="G27" s="137"/>
      <c r="H27" s="137"/>
      <c r="I27" s="137"/>
      <c r="J27" s="137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110</v>
      </c>
      <c r="B28" s="68"/>
      <c r="C28" s="68"/>
      <c r="D28" s="68"/>
      <c r="E28" s="46" t="s">
        <v>11</v>
      </c>
      <c r="F28" s="136" t="s">
        <v>105</v>
      </c>
      <c r="G28" s="137"/>
      <c r="H28" s="137"/>
      <c r="I28" s="137"/>
      <c r="J28" s="13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68"/>
      <c r="C29" s="68"/>
      <c r="D29" s="68"/>
      <c r="E29" s="46" t="s">
        <v>11</v>
      </c>
      <c r="F29" s="136" t="s">
        <v>105</v>
      </c>
      <c r="G29" s="137"/>
      <c r="H29" s="137"/>
      <c r="I29" s="137"/>
      <c r="J29" s="137"/>
      <c r="K29" s="84" t="s">
        <v>54</v>
      </c>
      <c r="L29" s="77"/>
      <c r="M29" s="77"/>
      <c r="N29" s="78"/>
      <c r="O29" s="52" t="s">
        <v>100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>
      <c r="A30" s="73" t="s">
        <v>112</v>
      </c>
      <c r="B30" s="68"/>
      <c r="C30" s="68"/>
      <c r="D30" s="68"/>
      <c r="E30" s="46" t="s">
        <v>11</v>
      </c>
      <c r="F30" s="136" t="s">
        <v>105</v>
      </c>
      <c r="G30" s="137"/>
      <c r="H30" s="137"/>
      <c r="I30" s="137"/>
      <c r="J30" s="137"/>
      <c r="K30" s="84" t="s">
        <v>55</v>
      </c>
      <c r="L30" s="77"/>
      <c r="M30" s="77"/>
      <c r="N30" s="78"/>
      <c r="O30" s="52" t="s">
        <v>101</v>
      </c>
      <c r="P30" s="53"/>
      <c r="Q30" s="54"/>
      <c r="R30" s="55" t="s">
        <v>78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>
      <c r="A31" s="73" t="s">
        <v>113</v>
      </c>
      <c r="B31" s="68"/>
      <c r="C31" s="68"/>
      <c r="D31" s="68"/>
      <c r="E31" s="45" t="s">
        <v>11</v>
      </c>
      <c r="F31" s="136" t="s">
        <v>105</v>
      </c>
      <c r="G31" s="137"/>
      <c r="H31" s="137"/>
      <c r="I31" s="137"/>
      <c r="J31" s="137"/>
      <c r="K31" s="84" t="s">
        <v>56</v>
      </c>
      <c r="L31" s="77"/>
      <c r="M31" s="77"/>
      <c r="N31" s="78"/>
      <c r="O31" s="52" t="s">
        <v>102</v>
      </c>
      <c r="P31" s="53"/>
      <c r="Q31" s="54"/>
      <c r="R31" s="55" t="s">
        <v>79</v>
      </c>
      <c r="S31" s="56"/>
      <c r="T31" s="57"/>
      <c r="U31" s="77" t="s">
        <v>24</v>
      </c>
      <c r="V31" s="77"/>
      <c r="W31" s="77"/>
      <c r="X31" s="78"/>
      <c r="Y31" s="79">
        <v>0.77083333333333337</v>
      </c>
      <c r="Z31" s="77"/>
      <c r="AA31" s="78"/>
      <c r="AB31" s="55" t="s">
        <v>79</v>
      </c>
      <c r="AC31" s="56"/>
      <c r="AD31" s="80"/>
    </row>
    <row r="32" spans="1:31" s="13" customFormat="1" ht="15" customHeight="1" thickBot="1">
      <c r="A32" s="190" t="s">
        <v>114</v>
      </c>
      <c r="B32" s="93"/>
      <c r="C32" s="93"/>
      <c r="D32" s="93"/>
      <c r="E32" s="45" t="s">
        <v>11</v>
      </c>
      <c r="F32" s="136" t="s">
        <v>105</v>
      </c>
      <c r="G32" s="137"/>
      <c r="H32" s="137"/>
      <c r="I32" s="137"/>
      <c r="J32" s="137"/>
      <c r="K32" s="191"/>
      <c r="L32" s="149"/>
      <c r="M32" s="149"/>
      <c r="N32" s="150"/>
      <c r="O32" s="122"/>
      <c r="P32" s="123"/>
      <c r="Q32" s="124"/>
      <c r="R32" s="192"/>
      <c r="S32" s="102"/>
      <c r="T32" s="193"/>
      <c r="U32" s="149"/>
      <c r="V32" s="149"/>
      <c r="W32" s="149"/>
      <c r="X32" s="150"/>
      <c r="Y32" s="180"/>
      <c r="Z32" s="149"/>
      <c r="AA32" s="150"/>
      <c r="AB32" s="192"/>
      <c r="AC32" s="102"/>
      <c r="AD32" s="103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95" t="s">
        <v>49</v>
      </c>
      <c r="C34" s="96"/>
      <c r="D34" s="96"/>
      <c r="E34" s="96"/>
      <c r="F34" s="96"/>
      <c r="G34" s="96"/>
      <c r="H34" s="96"/>
      <c r="I34" s="97"/>
      <c r="J34" s="27"/>
      <c r="K34" s="27"/>
      <c r="L34" s="95" t="s">
        <v>50</v>
      </c>
      <c r="M34" s="96"/>
      <c r="N34" s="96"/>
      <c r="O34" s="96"/>
      <c r="P34" s="96"/>
      <c r="Q34" s="96"/>
      <c r="R34" s="96"/>
      <c r="S34" s="97"/>
      <c r="T34" s="27"/>
      <c r="U34" s="20"/>
      <c r="V34" s="95" t="s">
        <v>52</v>
      </c>
      <c r="W34" s="96"/>
      <c r="X34" s="96"/>
      <c r="Y34" s="96"/>
      <c r="Z34" s="96"/>
      <c r="AA34" s="96"/>
      <c r="AB34" s="96"/>
      <c r="AC34" s="97"/>
      <c r="AD34" s="16"/>
    </row>
    <row r="35" spans="1:44" s="13" customFormat="1" ht="23.25" customHeight="1">
      <c r="A35" s="36"/>
      <c r="B35" s="98">
        <f>L35+V35</f>
        <v>186531</v>
      </c>
      <c r="C35" s="56"/>
      <c r="D35" s="56"/>
      <c r="E35" s="56"/>
      <c r="F35" s="56"/>
      <c r="G35" s="56"/>
      <c r="H35" s="56"/>
      <c r="I35" s="80"/>
      <c r="J35" s="36"/>
      <c r="K35" s="36"/>
      <c r="L35" s="98">
        <v>50000</v>
      </c>
      <c r="M35" s="56"/>
      <c r="N35" s="56"/>
      <c r="O35" s="56"/>
      <c r="P35" s="56"/>
      <c r="Q35" s="56"/>
      <c r="R35" s="56"/>
      <c r="S35" s="80"/>
      <c r="T35" s="36"/>
      <c r="U35" s="35"/>
      <c r="V35" s="98">
        <v>136531</v>
      </c>
      <c r="W35" s="56"/>
      <c r="X35" s="56"/>
      <c r="Y35" s="56"/>
      <c r="Z35" s="56"/>
      <c r="AA35" s="56"/>
      <c r="AB35" s="56"/>
      <c r="AC35" s="80"/>
      <c r="AD35" s="16"/>
    </row>
    <row r="36" spans="1:44" s="13" customFormat="1" ht="22.5" customHeight="1" thickBot="1">
      <c r="A36" s="37"/>
      <c r="B36" s="99" t="s">
        <v>48</v>
      </c>
      <c r="C36" s="100"/>
      <c r="D36" s="100"/>
      <c r="E36" s="100"/>
      <c r="F36" s="101"/>
      <c r="G36" s="102" t="s">
        <v>116</v>
      </c>
      <c r="H36" s="102"/>
      <c r="I36" s="103"/>
      <c r="J36" s="27"/>
      <c r="K36" s="27"/>
      <c r="L36" s="99" t="s">
        <v>51</v>
      </c>
      <c r="M36" s="100"/>
      <c r="N36" s="100"/>
      <c r="O36" s="100"/>
      <c r="P36" s="101"/>
      <c r="Q36" s="102" t="s">
        <v>116</v>
      </c>
      <c r="R36" s="102"/>
      <c r="S36" s="103"/>
      <c r="T36" s="27"/>
      <c r="U36" s="20"/>
      <c r="V36" s="99" t="s">
        <v>47</v>
      </c>
      <c r="W36" s="100"/>
      <c r="X36" s="100"/>
      <c r="Y36" s="100"/>
      <c r="Z36" s="101"/>
      <c r="AA36" s="102" t="s">
        <v>115</v>
      </c>
      <c r="AB36" s="102"/>
      <c r="AC36" s="103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07" t="s">
        <v>22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 thickBot="1">
      <c r="A51" s="92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4"/>
    </row>
    <row r="76" ht="14.25" customHeight="1"/>
    <row r="77" ht="15" hidden="1" customHeight="1"/>
    <row r="78" ht="15" hidden="1" customHeight="1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66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67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7</v>
      </c>
      <c r="I9" s="154"/>
      <c r="J9" s="22" t="s">
        <v>27</v>
      </c>
      <c r="K9" s="23" t="s">
        <v>31</v>
      </c>
      <c r="L9" s="153">
        <v>42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63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3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32</v>
      </c>
      <c r="I13" s="154"/>
      <c r="J13" s="22" t="s">
        <v>27</v>
      </c>
      <c r="K13" s="23" t="s">
        <v>46</v>
      </c>
      <c r="L13" s="153">
        <v>8</v>
      </c>
      <c r="M13" s="154"/>
      <c r="N13" s="22" t="s">
        <v>27</v>
      </c>
      <c r="O13" s="23" t="s">
        <v>37</v>
      </c>
      <c r="P13" s="153">
        <v>2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137</v>
      </c>
      <c r="L16" s="71"/>
      <c r="M16" s="71"/>
      <c r="N16" s="157"/>
      <c r="O16" s="48" t="s">
        <v>11</v>
      </c>
      <c r="P16" s="59" t="s">
        <v>141</v>
      </c>
      <c r="Q16" s="68"/>
      <c r="R16" s="68"/>
      <c r="S16" s="68"/>
      <c r="T16" s="31" t="s">
        <v>93</v>
      </c>
      <c r="U16" s="71" t="s">
        <v>125</v>
      </c>
      <c r="V16" s="71"/>
      <c r="W16" s="71"/>
      <c r="X16" s="71"/>
      <c r="Y16" s="71"/>
      <c r="Z16" s="20" t="s">
        <v>11</v>
      </c>
      <c r="AA16" s="59" t="s">
        <v>124</v>
      </c>
      <c r="AB16" s="58"/>
      <c r="AC16" s="58"/>
      <c r="AD16" s="60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73" t="s">
        <v>139</v>
      </c>
      <c r="L17" s="68"/>
      <c r="M17" s="68"/>
      <c r="N17" s="68"/>
      <c r="O17" s="46" t="s">
        <v>11</v>
      </c>
      <c r="P17" s="116" t="s">
        <v>142</v>
      </c>
      <c r="Q17" s="117"/>
      <c r="R17" s="117"/>
      <c r="S17" s="117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59" t="s">
        <v>124</v>
      </c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59" t="s">
        <v>124</v>
      </c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59" t="s">
        <v>124</v>
      </c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59" t="s">
        <v>124</v>
      </c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 t="s">
        <v>130</v>
      </c>
      <c r="V21" s="68"/>
      <c r="W21" s="68"/>
      <c r="X21" s="68"/>
      <c r="Y21" s="68"/>
      <c r="Z21" s="47" t="s">
        <v>11</v>
      </c>
      <c r="AA21" s="59" t="s">
        <v>124</v>
      </c>
      <c r="AB21" s="58"/>
      <c r="AC21" s="58"/>
      <c r="AD21" s="60"/>
      <c r="AE21" s="15"/>
    </row>
    <row r="22" spans="1:31" s="13" customFormat="1" ht="15" customHeight="1">
      <c r="A22" s="110" t="s">
        <v>118</v>
      </c>
      <c r="B22" s="111"/>
      <c r="C22" s="111"/>
      <c r="D22" s="111"/>
      <c r="E22" s="20" t="s">
        <v>11</v>
      </c>
      <c r="F22" s="112" t="s">
        <v>120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 t="s">
        <v>131</v>
      </c>
      <c r="V22" s="115"/>
      <c r="W22" s="115"/>
      <c r="X22" s="115"/>
      <c r="Y22" s="115"/>
      <c r="Z22" s="49" t="s">
        <v>11</v>
      </c>
      <c r="AA22" s="195" t="s">
        <v>132</v>
      </c>
      <c r="AB22" s="115"/>
      <c r="AC22" s="115"/>
      <c r="AD22" s="196"/>
    </row>
    <row r="23" spans="1:31" s="13" customFormat="1" ht="15" customHeight="1">
      <c r="A23" s="73" t="s">
        <v>119</v>
      </c>
      <c r="B23" s="68"/>
      <c r="C23" s="68"/>
      <c r="D23" s="68"/>
      <c r="E23" s="46" t="s">
        <v>11</v>
      </c>
      <c r="F23" s="84" t="s">
        <v>120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 t="s">
        <v>133</v>
      </c>
      <c r="V23" s="68"/>
      <c r="W23" s="68"/>
      <c r="X23" s="68"/>
      <c r="Y23" s="147"/>
      <c r="Z23" s="46" t="s">
        <v>11</v>
      </c>
      <c r="AA23" s="167" t="s">
        <v>134</v>
      </c>
      <c r="AB23" s="167"/>
      <c r="AC23" s="167"/>
      <c r="AD23" s="168"/>
    </row>
    <row r="24" spans="1:31" s="13" customFormat="1" ht="15" customHeight="1">
      <c r="A24" s="73" t="s">
        <v>121</v>
      </c>
      <c r="B24" s="68"/>
      <c r="C24" s="68"/>
      <c r="D24" s="68"/>
      <c r="E24" s="46" t="s">
        <v>11</v>
      </c>
      <c r="F24" s="84" t="s">
        <v>120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122</v>
      </c>
      <c r="B25" s="68"/>
      <c r="C25" s="68"/>
      <c r="D25" s="68"/>
      <c r="E25" s="46" t="s">
        <v>11</v>
      </c>
      <c r="F25" s="84" t="s">
        <v>123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135</v>
      </c>
      <c r="B26" s="68"/>
      <c r="C26" s="68"/>
      <c r="D26" s="68"/>
      <c r="E26" s="46" t="s">
        <v>11</v>
      </c>
      <c r="F26" s="84" t="s">
        <v>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136</v>
      </c>
      <c r="B27" s="111"/>
      <c r="C27" s="111"/>
      <c r="D27" s="111"/>
      <c r="E27" s="20" t="s">
        <v>11</v>
      </c>
      <c r="F27" s="84" t="s">
        <v>138</v>
      </c>
      <c r="G27" s="56"/>
      <c r="H27" s="56"/>
      <c r="I27" s="56"/>
      <c r="J27" s="57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137</v>
      </c>
      <c r="B28" s="68"/>
      <c r="C28" s="68"/>
      <c r="D28" s="68"/>
      <c r="E28" s="46" t="s">
        <v>11</v>
      </c>
      <c r="F28" s="84" t="s">
        <v>138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68"/>
      <c r="C29" s="68"/>
      <c r="D29" s="68"/>
      <c r="E29" s="46" t="s">
        <v>11</v>
      </c>
      <c r="F29" s="84" t="s">
        <v>140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145</v>
      </c>
      <c r="P29" s="53"/>
      <c r="Q29" s="54"/>
      <c r="R29" s="55" t="s">
        <v>144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143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146</v>
      </c>
      <c r="P30" s="53"/>
      <c r="Q30" s="54"/>
      <c r="R30" s="55" t="s">
        <v>143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147</v>
      </c>
      <c r="P31" s="123"/>
      <c r="Q31" s="124"/>
      <c r="R31" s="125" t="s">
        <v>143</v>
      </c>
      <c r="S31" s="120"/>
      <c r="T31" s="121"/>
      <c r="U31" s="100" t="s">
        <v>24</v>
      </c>
      <c r="V31" s="100"/>
      <c r="W31" s="100"/>
      <c r="X31" s="101"/>
      <c r="Y31" s="180">
        <v>0.73958333333333337</v>
      </c>
      <c r="Z31" s="149"/>
      <c r="AA31" s="150"/>
      <c r="AB31" s="125" t="s">
        <v>148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213249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80000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133249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144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143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143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71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8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56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3" t="s">
        <v>165</v>
      </c>
      <c r="L16" s="68"/>
      <c r="M16" s="68"/>
      <c r="N16" s="68"/>
      <c r="O16" s="48" t="s">
        <v>11</v>
      </c>
      <c r="P16" s="59" t="s">
        <v>166</v>
      </c>
      <c r="Q16" s="68"/>
      <c r="R16" s="68"/>
      <c r="S16" s="68"/>
      <c r="T16" s="31" t="s">
        <v>93</v>
      </c>
      <c r="U16" s="71" t="s">
        <v>164</v>
      </c>
      <c r="V16" s="71"/>
      <c r="W16" s="71"/>
      <c r="X16" s="71"/>
      <c r="Y16" s="71"/>
      <c r="Z16" s="20" t="s">
        <v>11</v>
      </c>
      <c r="AA16" s="59" t="s">
        <v>163</v>
      </c>
      <c r="AB16" s="58"/>
      <c r="AC16" s="58"/>
      <c r="AD16" s="60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70" t="s">
        <v>163</v>
      </c>
      <c r="AB17" s="71"/>
      <c r="AC17" s="71"/>
      <c r="AD17" s="72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152</v>
      </c>
      <c r="B22" s="111"/>
      <c r="C22" s="111"/>
      <c r="D22" s="111"/>
      <c r="E22" s="20" t="s">
        <v>11</v>
      </c>
      <c r="F22" s="84" t="s">
        <v>162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153</v>
      </c>
      <c r="B23" s="68"/>
      <c r="C23" s="68"/>
      <c r="D23" s="68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154</v>
      </c>
      <c r="B24" s="68"/>
      <c r="C24" s="68"/>
      <c r="D24" s="68"/>
      <c r="E24" s="46" t="s">
        <v>11</v>
      </c>
      <c r="F24" s="84" t="s">
        <v>162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155</v>
      </c>
      <c r="B25" s="68"/>
      <c r="C25" s="68"/>
      <c r="D25" s="68"/>
      <c r="E25" s="46" t="s">
        <v>11</v>
      </c>
      <c r="F25" s="84" t="s">
        <v>162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156</v>
      </c>
      <c r="B26" s="68"/>
      <c r="C26" s="68"/>
      <c r="D26" s="68"/>
      <c r="E26" s="46" t="s">
        <v>11</v>
      </c>
      <c r="F26" s="84" t="s">
        <v>162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73" t="s">
        <v>157</v>
      </c>
      <c r="B27" s="68"/>
      <c r="C27" s="68"/>
      <c r="D27" s="68"/>
      <c r="E27" s="46" t="s">
        <v>11</v>
      </c>
      <c r="F27" s="84" t="s">
        <v>162</v>
      </c>
      <c r="G27" s="56"/>
      <c r="H27" s="56"/>
      <c r="I27" s="56"/>
      <c r="J27" s="57"/>
      <c r="K27" s="58"/>
      <c r="L27" s="58"/>
      <c r="M27" s="58"/>
      <c r="N27" s="58"/>
      <c r="O27" s="47" t="s">
        <v>11</v>
      </c>
      <c r="P27" s="128"/>
      <c r="Q27" s="129"/>
      <c r="R27" s="129"/>
      <c r="S27" s="129"/>
      <c r="T27" s="130"/>
      <c r="U27" s="58"/>
      <c r="V27" s="68"/>
      <c r="W27" s="68"/>
      <c r="X27" s="68"/>
      <c r="Y27" s="147"/>
      <c r="Z27" s="46" t="s">
        <v>11</v>
      </c>
      <c r="AA27" s="167"/>
      <c r="AB27" s="167"/>
      <c r="AC27" s="167"/>
      <c r="AD27" s="168"/>
    </row>
    <row r="28" spans="1:31" s="13" customFormat="1" ht="15" customHeight="1">
      <c r="A28" s="73" t="s">
        <v>158</v>
      </c>
      <c r="B28" s="68"/>
      <c r="C28" s="68"/>
      <c r="D28" s="68"/>
      <c r="E28" s="46" t="s">
        <v>11</v>
      </c>
      <c r="F28" s="84" t="s">
        <v>162</v>
      </c>
      <c r="G28" s="56"/>
      <c r="H28" s="56"/>
      <c r="I28" s="56"/>
      <c r="J28" s="57"/>
      <c r="K28" s="58"/>
      <c r="L28" s="58"/>
      <c r="M28" s="58"/>
      <c r="N28" s="58"/>
      <c r="O28" s="47" t="s">
        <v>11</v>
      </c>
      <c r="P28" s="128"/>
      <c r="Q28" s="129"/>
      <c r="R28" s="129"/>
      <c r="S28" s="129"/>
      <c r="T28" s="130"/>
      <c r="U28" s="58"/>
      <c r="V28" s="68"/>
      <c r="W28" s="68"/>
      <c r="X28" s="68"/>
      <c r="Y28" s="147"/>
      <c r="Z28" s="46" t="s">
        <v>11</v>
      </c>
      <c r="AA28" s="167"/>
      <c r="AB28" s="167"/>
      <c r="AC28" s="167"/>
      <c r="AD28" s="168"/>
    </row>
    <row r="29" spans="1:31" s="13" customFormat="1" ht="15" customHeight="1">
      <c r="A29" s="73" t="s">
        <v>159</v>
      </c>
      <c r="B29" s="68"/>
      <c r="C29" s="68"/>
      <c r="D29" s="68"/>
      <c r="E29" s="46" t="s">
        <v>11</v>
      </c>
      <c r="F29" s="84" t="s">
        <v>162</v>
      </c>
      <c r="G29" s="56"/>
      <c r="H29" s="56"/>
      <c r="I29" s="56"/>
      <c r="J29" s="57"/>
      <c r="K29" s="58"/>
      <c r="L29" s="58"/>
      <c r="M29" s="58"/>
      <c r="N29" s="58"/>
      <c r="O29" s="47" t="s">
        <v>11</v>
      </c>
      <c r="P29" s="128"/>
      <c r="Q29" s="129"/>
      <c r="R29" s="129"/>
      <c r="S29" s="129"/>
      <c r="T29" s="130"/>
      <c r="U29" s="58"/>
      <c r="V29" s="68"/>
      <c r="W29" s="68"/>
      <c r="X29" s="68"/>
      <c r="Y29" s="147"/>
      <c r="Z29" s="46" t="s">
        <v>11</v>
      </c>
      <c r="AA29" s="167"/>
      <c r="AB29" s="167"/>
      <c r="AC29" s="167"/>
      <c r="AD29" s="168"/>
    </row>
    <row r="30" spans="1:31" s="13" customFormat="1" ht="15" customHeight="1">
      <c r="A30" s="73" t="s">
        <v>160</v>
      </c>
      <c r="B30" s="68"/>
      <c r="C30" s="68"/>
      <c r="D30" s="68"/>
      <c r="E30" s="46" t="s">
        <v>11</v>
      </c>
      <c r="F30" s="84" t="s">
        <v>169</v>
      </c>
      <c r="G30" s="56"/>
      <c r="H30" s="56"/>
      <c r="I30" s="56"/>
      <c r="J30" s="57"/>
      <c r="K30" s="58"/>
      <c r="L30" s="58"/>
      <c r="M30" s="58"/>
      <c r="N30" s="58"/>
      <c r="O30" s="47" t="s">
        <v>11</v>
      </c>
      <c r="P30" s="116"/>
      <c r="Q30" s="117"/>
      <c r="R30" s="117"/>
      <c r="S30" s="117"/>
      <c r="T30" s="118"/>
      <c r="U30" s="81"/>
      <c r="V30" s="82"/>
      <c r="W30" s="82"/>
      <c r="X30" s="82"/>
      <c r="Y30" s="83"/>
      <c r="Z30" s="20" t="s">
        <v>11</v>
      </c>
      <c r="AA30" s="186"/>
      <c r="AB30" s="186"/>
      <c r="AC30" s="186"/>
      <c r="AD30" s="187"/>
    </row>
    <row r="31" spans="1:31" s="13" customFormat="1" ht="15" customHeight="1">
      <c r="A31" s="110" t="s">
        <v>161</v>
      </c>
      <c r="B31" s="111"/>
      <c r="C31" s="111"/>
      <c r="D31" s="111"/>
      <c r="E31" s="20" t="s">
        <v>11</v>
      </c>
      <c r="F31" s="84" t="s">
        <v>169</v>
      </c>
      <c r="G31" s="56"/>
      <c r="H31" s="56"/>
      <c r="I31" s="56"/>
      <c r="J31" s="57"/>
      <c r="K31" s="89" t="s">
        <v>60</v>
      </c>
      <c r="L31" s="90"/>
      <c r="M31" s="90"/>
      <c r="N31" s="90"/>
      <c r="O31" s="90"/>
      <c r="P31" s="90"/>
      <c r="Q31" s="90"/>
      <c r="R31" s="90"/>
      <c r="S31" s="90"/>
      <c r="T31" s="91"/>
      <c r="U31" s="90" t="s">
        <v>19</v>
      </c>
      <c r="V31" s="90"/>
      <c r="W31" s="90"/>
      <c r="X31" s="90"/>
      <c r="Y31" s="90"/>
      <c r="Z31" s="90"/>
      <c r="AA31" s="90"/>
      <c r="AB31" s="90"/>
      <c r="AC31" s="90"/>
      <c r="AD31" s="177"/>
    </row>
    <row r="32" spans="1:31" s="13" customFormat="1" ht="15" customHeight="1">
      <c r="A32" s="73" t="s">
        <v>165</v>
      </c>
      <c r="B32" s="68"/>
      <c r="C32" s="68"/>
      <c r="D32" s="68"/>
      <c r="E32" s="46" t="s">
        <v>11</v>
      </c>
      <c r="F32" s="197" t="s">
        <v>167</v>
      </c>
      <c r="G32" s="198"/>
      <c r="H32" s="198"/>
      <c r="I32" s="198"/>
      <c r="J32" s="199"/>
      <c r="K32" s="74" t="s">
        <v>57</v>
      </c>
      <c r="L32" s="75"/>
      <c r="M32" s="75"/>
      <c r="N32" s="76"/>
      <c r="O32" s="40"/>
      <c r="P32" s="41" t="s">
        <v>58</v>
      </c>
      <c r="Q32" s="40"/>
      <c r="R32" s="40"/>
      <c r="S32" s="41" t="s">
        <v>62</v>
      </c>
      <c r="T32" s="40"/>
      <c r="U32" s="74" t="s">
        <v>57</v>
      </c>
      <c r="V32" s="75"/>
      <c r="W32" s="75"/>
      <c r="X32" s="76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68"/>
      <c r="C33" s="68"/>
      <c r="D33" s="68"/>
      <c r="E33" s="46" t="s">
        <v>11</v>
      </c>
      <c r="F33" s="84"/>
      <c r="G33" s="56"/>
      <c r="H33" s="56"/>
      <c r="I33" s="56"/>
      <c r="J33" s="57"/>
      <c r="K33" s="84" t="s">
        <v>54</v>
      </c>
      <c r="L33" s="77"/>
      <c r="M33" s="77"/>
      <c r="N33" s="78"/>
      <c r="O33" s="52" t="s">
        <v>150</v>
      </c>
      <c r="P33" s="53"/>
      <c r="Q33" s="54"/>
      <c r="R33" s="55" t="s">
        <v>79</v>
      </c>
      <c r="S33" s="56"/>
      <c r="T33" s="57"/>
      <c r="U33" s="77" t="s">
        <v>61</v>
      </c>
      <c r="V33" s="77"/>
      <c r="W33" s="77"/>
      <c r="X33" s="78"/>
      <c r="Y33" s="79">
        <v>0.72916666666666663</v>
      </c>
      <c r="Z33" s="77"/>
      <c r="AA33" s="78"/>
      <c r="AB33" s="55" t="s">
        <v>79</v>
      </c>
      <c r="AC33" s="56"/>
      <c r="AD33" s="80"/>
    </row>
    <row r="34" spans="1:44" s="13" customFormat="1" ht="15" customHeight="1">
      <c r="A34" s="73"/>
      <c r="B34" s="68"/>
      <c r="C34" s="68"/>
      <c r="D34" s="68"/>
      <c r="E34" s="46" t="s">
        <v>11</v>
      </c>
      <c r="F34" s="84"/>
      <c r="G34" s="56"/>
      <c r="H34" s="56"/>
      <c r="I34" s="56"/>
      <c r="J34" s="57"/>
      <c r="K34" s="84" t="s">
        <v>55</v>
      </c>
      <c r="L34" s="77"/>
      <c r="M34" s="77"/>
      <c r="N34" s="78"/>
      <c r="O34" s="52" t="s">
        <v>151</v>
      </c>
      <c r="P34" s="53"/>
      <c r="Q34" s="54"/>
      <c r="R34" s="55" t="s">
        <v>79</v>
      </c>
      <c r="S34" s="56"/>
      <c r="T34" s="57"/>
      <c r="U34" s="77" t="s">
        <v>21</v>
      </c>
      <c r="V34" s="77"/>
      <c r="W34" s="77"/>
      <c r="X34" s="78"/>
      <c r="Y34" s="79">
        <v>0.75</v>
      </c>
      <c r="Z34" s="77"/>
      <c r="AA34" s="78"/>
      <c r="AB34" s="178" t="s">
        <v>103</v>
      </c>
      <c r="AC34" s="142"/>
      <c r="AD34" s="179"/>
    </row>
    <row r="35" spans="1:44" s="13" customFormat="1" ht="15" customHeight="1" thickBot="1">
      <c r="A35" s="126"/>
      <c r="B35" s="127"/>
      <c r="C35" s="127"/>
      <c r="D35" s="127"/>
      <c r="E35" s="45" t="s">
        <v>11</v>
      </c>
      <c r="F35" s="119"/>
      <c r="G35" s="120"/>
      <c r="H35" s="120"/>
      <c r="I35" s="120"/>
      <c r="J35" s="121"/>
      <c r="K35" s="119" t="s">
        <v>56</v>
      </c>
      <c r="L35" s="100"/>
      <c r="M35" s="100"/>
      <c r="N35" s="101"/>
      <c r="O35" s="122" t="s">
        <v>202</v>
      </c>
      <c r="P35" s="123"/>
      <c r="Q35" s="124"/>
      <c r="R35" s="125" t="s">
        <v>79</v>
      </c>
      <c r="S35" s="120"/>
      <c r="T35" s="121"/>
      <c r="U35" s="100" t="s">
        <v>24</v>
      </c>
      <c r="V35" s="100"/>
      <c r="W35" s="100"/>
      <c r="X35" s="101"/>
      <c r="Y35" s="180">
        <v>0.77083333333333337</v>
      </c>
      <c r="Z35" s="149"/>
      <c r="AA35" s="150"/>
      <c r="AB35" s="125" t="s">
        <v>148</v>
      </c>
      <c r="AC35" s="120"/>
      <c r="AD35" s="181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95" t="s">
        <v>49</v>
      </c>
      <c r="C37" s="96"/>
      <c r="D37" s="96"/>
      <c r="E37" s="96"/>
      <c r="F37" s="96"/>
      <c r="G37" s="96"/>
      <c r="H37" s="96"/>
      <c r="I37" s="97"/>
      <c r="J37" s="27"/>
      <c r="K37" s="27"/>
      <c r="L37" s="95" t="s">
        <v>50</v>
      </c>
      <c r="M37" s="96"/>
      <c r="N37" s="96"/>
      <c r="O37" s="96"/>
      <c r="P37" s="96"/>
      <c r="Q37" s="96"/>
      <c r="R37" s="96"/>
      <c r="S37" s="97"/>
      <c r="T37" s="27"/>
      <c r="U37" s="20"/>
      <c r="V37" s="95" t="s">
        <v>52</v>
      </c>
      <c r="W37" s="96"/>
      <c r="X37" s="96"/>
      <c r="Y37" s="96"/>
      <c r="Z37" s="96"/>
      <c r="AA37" s="96"/>
      <c r="AB37" s="96"/>
      <c r="AC37" s="97"/>
      <c r="AD37" s="16"/>
    </row>
    <row r="38" spans="1:44" s="13" customFormat="1" ht="23.25" customHeight="1">
      <c r="A38" s="36"/>
      <c r="B38" s="98">
        <f>L38+V38</f>
        <v>198250</v>
      </c>
      <c r="C38" s="56"/>
      <c r="D38" s="56"/>
      <c r="E38" s="56"/>
      <c r="F38" s="56"/>
      <c r="G38" s="56"/>
      <c r="H38" s="56"/>
      <c r="I38" s="80"/>
      <c r="J38" s="36"/>
      <c r="K38" s="36"/>
      <c r="L38" s="98">
        <v>80000</v>
      </c>
      <c r="M38" s="56"/>
      <c r="N38" s="56"/>
      <c r="O38" s="56"/>
      <c r="P38" s="56"/>
      <c r="Q38" s="56"/>
      <c r="R38" s="56"/>
      <c r="S38" s="80"/>
      <c r="T38" s="36"/>
      <c r="U38" s="35"/>
      <c r="V38" s="98">
        <v>118250</v>
      </c>
      <c r="W38" s="56"/>
      <c r="X38" s="56"/>
      <c r="Y38" s="56"/>
      <c r="Z38" s="56"/>
      <c r="AA38" s="56"/>
      <c r="AB38" s="56"/>
      <c r="AC38" s="80"/>
      <c r="AD38" s="16"/>
    </row>
    <row r="39" spans="1:44" s="13" customFormat="1" ht="22.5" customHeight="1" thickBot="1">
      <c r="A39" s="37"/>
      <c r="B39" s="99" t="s">
        <v>48</v>
      </c>
      <c r="C39" s="100"/>
      <c r="D39" s="100"/>
      <c r="E39" s="100"/>
      <c r="F39" s="101"/>
      <c r="G39" s="102" t="s">
        <v>168</v>
      </c>
      <c r="H39" s="102"/>
      <c r="I39" s="103"/>
      <c r="J39" s="27"/>
      <c r="K39" s="27"/>
      <c r="L39" s="99" t="s">
        <v>51</v>
      </c>
      <c r="M39" s="100"/>
      <c r="N39" s="100"/>
      <c r="O39" s="100"/>
      <c r="P39" s="101"/>
      <c r="Q39" s="102" t="s">
        <v>168</v>
      </c>
      <c r="R39" s="102"/>
      <c r="S39" s="103"/>
      <c r="T39" s="27"/>
      <c r="U39" s="20"/>
      <c r="V39" s="99" t="s">
        <v>47</v>
      </c>
      <c r="W39" s="100"/>
      <c r="X39" s="100"/>
      <c r="Y39" s="100"/>
      <c r="Z39" s="101"/>
      <c r="AA39" s="102" t="s">
        <v>168</v>
      </c>
      <c r="AB39" s="102"/>
      <c r="AC39" s="103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07" t="s">
        <v>22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>
      <c r="A51" s="104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6"/>
    </row>
    <row r="52" spans="1:30" ht="15" customHeight="1">
      <c r="A52" s="104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6"/>
    </row>
    <row r="53" spans="1:30" ht="15" customHeight="1">
      <c r="A53" s="104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6"/>
    </row>
    <row r="54" spans="1:30" ht="15" customHeight="1" thickBot="1">
      <c r="A54" s="92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4"/>
    </row>
    <row r="79" ht="14.25" customHeight="1"/>
    <row r="80" ht="15" hidden="1" customHeight="1"/>
    <row r="81" ht="15" hidden="1" customHeight="1"/>
  </sheetData>
  <mergeCells count="201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186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185</v>
      </c>
      <c r="H6" s="137"/>
      <c r="I6" s="136" t="s">
        <v>69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68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14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75">
        <f>H9+L9+P9+T9+X9</f>
        <v>92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2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55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13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10" t="s">
        <v>170</v>
      </c>
      <c r="B16" s="111"/>
      <c r="C16" s="111"/>
      <c r="D16" s="111"/>
      <c r="E16" s="49" t="s">
        <v>11</v>
      </c>
      <c r="F16" s="59" t="s">
        <v>187</v>
      </c>
      <c r="G16" s="68"/>
      <c r="H16" s="68"/>
      <c r="I16" s="68"/>
      <c r="J16" s="148"/>
      <c r="K16" s="71" t="s">
        <v>189</v>
      </c>
      <c r="L16" s="71"/>
      <c r="M16" s="71"/>
      <c r="N16" s="157"/>
      <c r="O16" s="48" t="s">
        <v>11</v>
      </c>
      <c r="P16" s="59" t="s">
        <v>190</v>
      </c>
      <c r="Q16" s="68"/>
      <c r="R16" s="68"/>
      <c r="S16" s="68"/>
      <c r="T16" s="31" t="s">
        <v>93</v>
      </c>
      <c r="U16" s="71" t="s">
        <v>194</v>
      </c>
      <c r="V16" s="71"/>
      <c r="W16" s="71"/>
      <c r="X16" s="71"/>
      <c r="Y16" s="71"/>
      <c r="Z16" s="20" t="s">
        <v>11</v>
      </c>
      <c r="AA16" s="70" t="s">
        <v>195</v>
      </c>
      <c r="AB16" s="71"/>
      <c r="AC16" s="71"/>
      <c r="AD16" s="72"/>
      <c r="AE16" s="21"/>
    </row>
    <row r="17" spans="1:31" s="13" customFormat="1" ht="15" customHeight="1">
      <c r="A17" s="73" t="s">
        <v>180</v>
      </c>
      <c r="B17" s="68"/>
      <c r="C17" s="68"/>
      <c r="D17" s="147"/>
      <c r="E17" s="47" t="s">
        <v>11</v>
      </c>
      <c r="F17" s="59" t="s">
        <v>188</v>
      </c>
      <c r="G17" s="68"/>
      <c r="H17" s="68"/>
      <c r="I17" s="68"/>
      <c r="J17" s="148"/>
      <c r="K17" s="58" t="s">
        <v>191</v>
      </c>
      <c r="L17" s="58"/>
      <c r="M17" s="58"/>
      <c r="N17" s="147"/>
      <c r="O17" s="46" t="s">
        <v>11</v>
      </c>
      <c r="P17" s="59" t="s">
        <v>192</v>
      </c>
      <c r="Q17" s="68"/>
      <c r="R17" s="68"/>
      <c r="S17" s="68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59" t="s">
        <v>196</v>
      </c>
      <c r="AB17" s="58"/>
      <c r="AC17" s="58"/>
      <c r="AD17" s="60"/>
      <c r="AE17" s="21"/>
    </row>
    <row r="18" spans="1:31" s="13" customFormat="1" ht="15" customHeight="1">
      <c r="A18" s="73" t="s">
        <v>203</v>
      </c>
      <c r="B18" s="68"/>
      <c r="C18" s="68"/>
      <c r="D18" s="147"/>
      <c r="E18" s="47" t="s">
        <v>11</v>
      </c>
      <c r="F18" s="59" t="s">
        <v>204</v>
      </c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170</v>
      </c>
      <c r="B22" s="111"/>
      <c r="C22" s="111"/>
      <c r="D22" s="111"/>
      <c r="E22" s="20" t="s">
        <v>11</v>
      </c>
      <c r="F22" s="84" t="s">
        <v>181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171</v>
      </c>
      <c r="B23" s="68"/>
      <c r="C23" s="68"/>
      <c r="D23" s="68"/>
      <c r="E23" s="46" t="s">
        <v>11</v>
      </c>
      <c r="F23" s="84" t="s">
        <v>181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172</v>
      </c>
      <c r="B24" s="68"/>
      <c r="C24" s="68"/>
      <c r="D24" s="68"/>
      <c r="E24" s="46" t="s">
        <v>11</v>
      </c>
      <c r="F24" s="84" t="s">
        <v>181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173</v>
      </c>
      <c r="B25" s="68"/>
      <c r="C25" s="68"/>
      <c r="D25" s="68"/>
      <c r="E25" s="46" t="s">
        <v>11</v>
      </c>
      <c r="F25" s="84" t="s">
        <v>181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174</v>
      </c>
      <c r="B26" s="68"/>
      <c r="C26" s="68"/>
      <c r="D26" s="68"/>
      <c r="E26" s="46" t="s">
        <v>11</v>
      </c>
      <c r="F26" s="84" t="s">
        <v>181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28"/>
      <c r="Q26" s="129"/>
      <c r="R26" s="129"/>
      <c r="S26" s="129"/>
      <c r="T26" s="130"/>
      <c r="U26" s="58"/>
      <c r="V26" s="68"/>
      <c r="W26" s="68"/>
      <c r="X26" s="68"/>
      <c r="Y26" s="147"/>
      <c r="Z26" s="46" t="s">
        <v>11</v>
      </c>
      <c r="AA26" s="167"/>
      <c r="AB26" s="167"/>
      <c r="AC26" s="167"/>
      <c r="AD26" s="168"/>
    </row>
    <row r="27" spans="1:31" s="13" customFormat="1" ht="15" customHeight="1">
      <c r="A27" s="73" t="s">
        <v>175</v>
      </c>
      <c r="B27" s="68"/>
      <c r="C27" s="68"/>
      <c r="D27" s="68"/>
      <c r="E27" s="46" t="s">
        <v>11</v>
      </c>
      <c r="F27" s="84" t="s">
        <v>181</v>
      </c>
      <c r="G27" s="56"/>
      <c r="H27" s="56"/>
      <c r="I27" s="56"/>
      <c r="J27" s="57"/>
      <c r="K27" s="58"/>
      <c r="L27" s="58"/>
      <c r="M27" s="58"/>
      <c r="N27" s="58"/>
      <c r="O27" s="47" t="s">
        <v>11</v>
      </c>
      <c r="P27" s="128"/>
      <c r="Q27" s="129"/>
      <c r="R27" s="129"/>
      <c r="S27" s="129"/>
      <c r="T27" s="130"/>
      <c r="U27" s="58"/>
      <c r="V27" s="68"/>
      <c r="W27" s="68"/>
      <c r="X27" s="68"/>
      <c r="Y27" s="147"/>
      <c r="Z27" s="46" t="s">
        <v>11</v>
      </c>
      <c r="AA27" s="167"/>
      <c r="AB27" s="167"/>
      <c r="AC27" s="167"/>
      <c r="AD27" s="168"/>
    </row>
    <row r="28" spans="1:31" s="13" customFormat="1" ht="15" customHeight="1">
      <c r="A28" s="73" t="s">
        <v>176</v>
      </c>
      <c r="B28" s="68"/>
      <c r="C28" s="68"/>
      <c r="D28" s="68"/>
      <c r="E28" s="46" t="s">
        <v>11</v>
      </c>
      <c r="F28" s="84" t="s">
        <v>181</v>
      </c>
      <c r="G28" s="56"/>
      <c r="H28" s="56"/>
      <c r="I28" s="56"/>
      <c r="J28" s="57"/>
      <c r="K28" s="58"/>
      <c r="L28" s="58"/>
      <c r="M28" s="58"/>
      <c r="N28" s="58"/>
      <c r="O28" s="47" t="s">
        <v>11</v>
      </c>
      <c r="P28" s="128"/>
      <c r="Q28" s="129"/>
      <c r="R28" s="129"/>
      <c r="S28" s="129"/>
      <c r="T28" s="130"/>
      <c r="U28" s="58"/>
      <c r="V28" s="68"/>
      <c r="W28" s="68"/>
      <c r="X28" s="68"/>
      <c r="Y28" s="147"/>
      <c r="Z28" s="46" t="s">
        <v>11</v>
      </c>
      <c r="AA28" s="167"/>
      <c r="AB28" s="167"/>
      <c r="AC28" s="167"/>
      <c r="AD28" s="168"/>
    </row>
    <row r="29" spans="1:31" s="13" customFormat="1" ht="15" customHeight="1">
      <c r="A29" s="73" t="s">
        <v>177</v>
      </c>
      <c r="B29" s="68"/>
      <c r="C29" s="68"/>
      <c r="D29" s="68"/>
      <c r="E29" s="46" t="s">
        <v>11</v>
      </c>
      <c r="F29" s="84" t="s">
        <v>181</v>
      </c>
      <c r="G29" s="56"/>
      <c r="H29" s="56"/>
      <c r="I29" s="56"/>
      <c r="J29" s="57"/>
      <c r="K29" s="58"/>
      <c r="L29" s="58"/>
      <c r="M29" s="58"/>
      <c r="N29" s="58"/>
      <c r="O29" s="47" t="s">
        <v>11</v>
      </c>
      <c r="P29" s="128"/>
      <c r="Q29" s="129"/>
      <c r="R29" s="129"/>
      <c r="S29" s="129"/>
      <c r="T29" s="130"/>
      <c r="U29" s="58"/>
      <c r="V29" s="68"/>
      <c r="W29" s="68"/>
      <c r="X29" s="68"/>
      <c r="Y29" s="147"/>
      <c r="Z29" s="46" t="s">
        <v>11</v>
      </c>
      <c r="AA29" s="167"/>
      <c r="AB29" s="167"/>
      <c r="AC29" s="167"/>
      <c r="AD29" s="168"/>
    </row>
    <row r="30" spans="1:31" s="13" customFormat="1" ht="15" customHeight="1">
      <c r="A30" s="73" t="s">
        <v>178</v>
      </c>
      <c r="B30" s="68"/>
      <c r="C30" s="68"/>
      <c r="D30" s="68"/>
      <c r="E30" s="46" t="s">
        <v>11</v>
      </c>
      <c r="F30" s="84" t="s">
        <v>181</v>
      </c>
      <c r="G30" s="56"/>
      <c r="H30" s="56"/>
      <c r="I30" s="56"/>
      <c r="J30" s="57"/>
      <c r="K30" s="58"/>
      <c r="L30" s="58"/>
      <c r="M30" s="58"/>
      <c r="N30" s="58"/>
      <c r="O30" s="47" t="s">
        <v>11</v>
      </c>
      <c r="P30" s="128"/>
      <c r="Q30" s="129"/>
      <c r="R30" s="129"/>
      <c r="S30" s="129"/>
      <c r="T30" s="130"/>
      <c r="U30" s="58"/>
      <c r="V30" s="68"/>
      <c r="W30" s="68"/>
      <c r="X30" s="68"/>
      <c r="Y30" s="147"/>
      <c r="Z30" s="46" t="s">
        <v>11</v>
      </c>
      <c r="AA30" s="167"/>
      <c r="AB30" s="167"/>
      <c r="AC30" s="167"/>
      <c r="AD30" s="168"/>
    </row>
    <row r="31" spans="1:31" s="13" customFormat="1" ht="15" customHeight="1">
      <c r="A31" s="73" t="s">
        <v>179</v>
      </c>
      <c r="B31" s="68"/>
      <c r="C31" s="68"/>
      <c r="D31" s="68"/>
      <c r="E31" s="46" t="s">
        <v>11</v>
      </c>
      <c r="F31" s="84" t="s">
        <v>181</v>
      </c>
      <c r="G31" s="56"/>
      <c r="H31" s="56"/>
      <c r="I31" s="56"/>
      <c r="J31" s="57"/>
      <c r="K31" s="58"/>
      <c r="L31" s="58"/>
      <c r="M31" s="58"/>
      <c r="N31" s="58"/>
      <c r="O31" s="47" t="s">
        <v>11</v>
      </c>
      <c r="P31" s="128"/>
      <c r="Q31" s="129"/>
      <c r="R31" s="129"/>
      <c r="S31" s="129"/>
      <c r="T31" s="130"/>
      <c r="U31" s="58"/>
      <c r="V31" s="68"/>
      <c r="W31" s="68"/>
      <c r="X31" s="68"/>
      <c r="Y31" s="147"/>
      <c r="Z31" s="46" t="s">
        <v>11</v>
      </c>
      <c r="AA31" s="167"/>
      <c r="AB31" s="167"/>
      <c r="AC31" s="167"/>
      <c r="AD31" s="168"/>
    </row>
    <row r="32" spans="1:31" s="13" customFormat="1" ht="15" customHeight="1">
      <c r="A32" s="73" t="s">
        <v>180</v>
      </c>
      <c r="B32" s="68"/>
      <c r="C32" s="68"/>
      <c r="D32" s="68"/>
      <c r="E32" s="46" t="s">
        <v>11</v>
      </c>
      <c r="F32" s="112" t="s">
        <v>181</v>
      </c>
      <c r="G32" s="113"/>
      <c r="H32" s="113"/>
      <c r="I32" s="113"/>
      <c r="J32" s="114"/>
      <c r="K32" s="58"/>
      <c r="L32" s="58"/>
      <c r="M32" s="58"/>
      <c r="N32" s="58"/>
      <c r="O32" s="47" t="s">
        <v>11</v>
      </c>
      <c r="P32" s="128"/>
      <c r="Q32" s="129"/>
      <c r="R32" s="129"/>
      <c r="S32" s="129"/>
      <c r="T32" s="130"/>
      <c r="U32" s="58"/>
      <c r="V32" s="68"/>
      <c r="W32" s="68"/>
      <c r="X32" s="68"/>
      <c r="Y32" s="147"/>
      <c r="Z32" s="46" t="s">
        <v>11</v>
      </c>
      <c r="AA32" s="167"/>
      <c r="AB32" s="167"/>
      <c r="AC32" s="167"/>
      <c r="AD32" s="168"/>
    </row>
    <row r="33" spans="1:44" s="13" customFormat="1" ht="15" customHeight="1">
      <c r="A33" s="73" t="s">
        <v>182</v>
      </c>
      <c r="B33" s="68"/>
      <c r="C33" s="68"/>
      <c r="D33" s="68"/>
      <c r="E33" s="46" t="s">
        <v>11</v>
      </c>
      <c r="F33" s="84" t="s">
        <v>183</v>
      </c>
      <c r="G33" s="56"/>
      <c r="H33" s="56"/>
      <c r="I33" s="56"/>
      <c r="J33" s="57"/>
      <c r="K33" s="58"/>
      <c r="L33" s="58"/>
      <c r="M33" s="58"/>
      <c r="N33" s="58"/>
      <c r="O33" s="47" t="s">
        <v>11</v>
      </c>
      <c r="P33" s="128"/>
      <c r="Q33" s="129"/>
      <c r="R33" s="129"/>
      <c r="S33" s="129"/>
      <c r="T33" s="130"/>
      <c r="U33" s="58"/>
      <c r="V33" s="68"/>
      <c r="W33" s="68"/>
      <c r="X33" s="68"/>
      <c r="Y33" s="147"/>
      <c r="Z33" s="46" t="s">
        <v>11</v>
      </c>
      <c r="AA33" s="167"/>
      <c r="AB33" s="167"/>
      <c r="AC33" s="167"/>
      <c r="AD33" s="168"/>
    </row>
    <row r="34" spans="1:44" s="13" customFormat="1" ht="15" customHeight="1">
      <c r="A34" s="71" t="s">
        <v>189</v>
      </c>
      <c r="B34" s="71"/>
      <c r="C34" s="71"/>
      <c r="D34" s="157"/>
      <c r="E34" s="46" t="s">
        <v>11</v>
      </c>
      <c r="F34" s="84" t="s">
        <v>193</v>
      </c>
      <c r="G34" s="56"/>
      <c r="H34" s="56"/>
      <c r="I34" s="56"/>
      <c r="J34" s="57"/>
      <c r="K34" s="58"/>
      <c r="L34" s="58"/>
      <c r="M34" s="58"/>
      <c r="N34" s="58"/>
      <c r="O34" s="47" t="s">
        <v>11</v>
      </c>
      <c r="P34" s="116"/>
      <c r="Q34" s="117"/>
      <c r="R34" s="117"/>
      <c r="S34" s="117"/>
      <c r="T34" s="118"/>
      <c r="U34" s="81"/>
      <c r="V34" s="82"/>
      <c r="W34" s="82"/>
      <c r="X34" s="82"/>
      <c r="Y34" s="83"/>
      <c r="Z34" s="20" t="s">
        <v>11</v>
      </c>
      <c r="AA34" s="186"/>
      <c r="AB34" s="186"/>
      <c r="AC34" s="186"/>
      <c r="AD34" s="187"/>
    </row>
    <row r="35" spans="1:44" s="13" customFormat="1" ht="15" customHeight="1">
      <c r="A35" s="58" t="s">
        <v>191</v>
      </c>
      <c r="B35" s="58"/>
      <c r="C35" s="58"/>
      <c r="D35" s="147"/>
      <c r="E35" s="20" t="s">
        <v>11</v>
      </c>
      <c r="F35" s="112" t="s">
        <v>193</v>
      </c>
      <c r="G35" s="113"/>
      <c r="H35" s="113"/>
      <c r="I35" s="113"/>
      <c r="J35" s="114"/>
      <c r="K35" s="89" t="s">
        <v>60</v>
      </c>
      <c r="L35" s="90"/>
      <c r="M35" s="90"/>
      <c r="N35" s="90"/>
      <c r="O35" s="90"/>
      <c r="P35" s="90"/>
      <c r="Q35" s="90"/>
      <c r="R35" s="90"/>
      <c r="S35" s="90"/>
      <c r="T35" s="91"/>
      <c r="U35" s="90" t="s">
        <v>19</v>
      </c>
      <c r="V35" s="90"/>
      <c r="W35" s="90"/>
      <c r="X35" s="90"/>
      <c r="Y35" s="90"/>
      <c r="Z35" s="90"/>
      <c r="AA35" s="90"/>
      <c r="AB35" s="90"/>
      <c r="AC35" s="90"/>
      <c r="AD35" s="177"/>
    </row>
    <row r="36" spans="1:44" s="13" customFormat="1" ht="15" customHeight="1">
      <c r="A36" s="73" t="s">
        <v>198</v>
      </c>
      <c r="B36" s="68"/>
      <c r="C36" s="68"/>
      <c r="D36" s="68"/>
      <c r="E36" s="46" t="s">
        <v>11</v>
      </c>
      <c r="F36" s="84" t="s">
        <v>183</v>
      </c>
      <c r="G36" s="56"/>
      <c r="H36" s="56"/>
      <c r="I36" s="56"/>
      <c r="J36" s="57"/>
      <c r="K36" s="74" t="s">
        <v>57</v>
      </c>
      <c r="L36" s="75"/>
      <c r="M36" s="75"/>
      <c r="N36" s="76"/>
      <c r="O36" s="40"/>
      <c r="P36" s="41" t="s">
        <v>58</v>
      </c>
      <c r="Q36" s="40"/>
      <c r="R36" s="40"/>
      <c r="S36" s="41" t="s">
        <v>62</v>
      </c>
      <c r="T36" s="40"/>
      <c r="U36" s="74" t="s">
        <v>57</v>
      </c>
      <c r="V36" s="75"/>
      <c r="W36" s="75"/>
      <c r="X36" s="76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68"/>
      <c r="C37" s="68"/>
      <c r="D37" s="68"/>
      <c r="E37" s="46" t="s">
        <v>11</v>
      </c>
      <c r="F37" s="84"/>
      <c r="G37" s="56"/>
      <c r="H37" s="56"/>
      <c r="I37" s="56"/>
      <c r="J37" s="57"/>
      <c r="K37" s="84" t="s">
        <v>54</v>
      </c>
      <c r="L37" s="77"/>
      <c r="M37" s="77"/>
      <c r="N37" s="78"/>
      <c r="O37" s="52" t="s">
        <v>150</v>
      </c>
      <c r="P37" s="53"/>
      <c r="Q37" s="54"/>
      <c r="R37" s="55" t="s">
        <v>200</v>
      </c>
      <c r="S37" s="56"/>
      <c r="T37" s="57"/>
      <c r="U37" s="77" t="s">
        <v>61</v>
      </c>
      <c r="V37" s="77"/>
      <c r="W37" s="77"/>
      <c r="X37" s="78"/>
      <c r="Y37" s="79">
        <v>0.73958333333333337</v>
      </c>
      <c r="Z37" s="77"/>
      <c r="AA37" s="78"/>
      <c r="AB37" s="55" t="s">
        <v>201</v>
      </c>
      <c r="AC37" s="56"/>
      <c r="AD37" s="80"/>
    </row>
    <row r="38" spans="1:44" s="13" customFormat="1" ht="15" customHeight="1">
      <c r="A38" s="73"/>
      <c r="B38" s="68"/>
      <c r="C38" s="68"/>
      <c r="D38" s="68"/>
      <c r="E38" s="46" t="s">
        <v>11</v>
      </c>
      <c r="F38" s="84"/>
      <c r="G38" s="56"/>
      <c r="H38" s="56"/>
      <c r="I38" s="56"/>
      <c r="J38" s="57"/>
      <c r="K38" s="84" t="s">
        <v>55</v>
      </c>
      <c r="L38" s="77"/>
      <c r="M38" s="77"/>
      <c r="N38" s="78"/>
      <c r="O38" s="52" t="s">
        <v>76</v>
      </c>
      <c r="P38" s="53"/>
      <c r="Q38" s="54"/>
      <c r="R38" s="55" t="s">
        <v>201</v>
      </c>
      <c r="S38" s="56"/>
      <c r="T38" s="57"/>
      <c r="U38" s="77" t="s">
        <v>21</v>
      </c>
      <c r="V38" s="77"/>
      <c r="W38" s="77"/>
      <c r="X38" s="78"/>
      <c r="Y38" s="79">
        <v>0.75</v>
      </c>
      <c r="Z38" s="77"/>
      <c r="AA38" s="78"/>
      <c r="AB38" s="178" t="s">
        <v>103</v>
      </c>
      <c r="AC38" s="142"/>
      <c r="AD38" s="179"/>
    </row>
    <row r="39" spans="1:44" s="13" customFormat="1" ht="15" customHeight="1" thickBot="1">
      <c r="A39" s="126"/>
      <c r="B39" s="127"/>
      <c r="C39" s="127"/>
      <c r="D39" s="127"/>
      <c r="E39" s="45" t="s">
        <v>11</v>
      </c>
      <c r="F39" s="119"/>
      <c r="G39" s="120"/>
      <c r="H39" s="120"/>
      <c r="I39" s="120"/>
      <c r="J39" s="121"/>
      <c r="K39" s="119" t="s">
        <v>56</v>
      </c>
      <c r="L39" s="100"/>
      <c r="M39" s="100"/>
      <c r="N39" s="101"/>
      <c r="O39" s="122" t="s">
        <v>76</v>
      </c>
      <c r="P39" s="123"/>
      <c r="Q39" s="124"/>
      <c r="R39" s="125" t="s">
        <v>201</v>
      </c>
      <c r="S39" s="120"/>
      <c r="T39" s="121"/>
      <c r="U39" s="100" t="s">
        <v>24</v>
      </c>
      <c r="V39" s="100"/>
      <c r="W39" s="100"/>
      <c r="X39" s="101"/>
      <c r="Y39" s="180">
        <v>0.77083333333333337</v>
      </c>
      <c r="Z39" s="149"/>
      <c r="AA39" s="150"/>
      <c r="AB39" s="125" t="s">
        <v>148</v>
      </c>
      <c r="AC39" s="120"/>
      <c r="AD39" s="181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95" t="s">
        <v>49</v>
      </c>
      <c r="C41" s="96"/>
      <c r="D41" s="96"/>
      <c r="E41" s="96"/>
      <c r="F41" s="96"/>
      <c r="G41" s="96"/>
      <c r="H41" s="96"/>
      <c r="I41" s="97"/>
      <c r="J41" s="27"/>
      <c r="K41" s="27"/>
      <c r="L41" s="95" t="s">
        <v>50</v>
      </c>
      <c r="M41" s="96"/>
      <c r="N41" s="96"/>
      <c r="O41" s="96"/>
      <c r="P41" s="96"/>
      <c r="Q41" s="96"/>
      <c r="R41" s="96"/>
      <c r="S41" s="97"/>
      <c r="T41" s="27"/>
      <c r="U41" s="20"/>
      <c r="V41" s="95" t="s">
        <v>52</v>
      </c>
      <c r="W41" s="96"/>
      <c r="X41" s="96"/>
      <c r="Y41" s="96"/>
      <c r="Z41" s="96"/>
      <c r="AA41" s="96"/>
      <c r="AB41" s="96"/>
      <c r="AC41" s="97"/>
      <c r="AD41" s="16"/>
    </row>
    <row r="42" spans="1:44" s="13" customFormat="1" ht="23.25" customHeight="1">
      <c r="A42" s="36"/>
      <c r="B42" s="98">
        <v>248155</v>
      </c>
      <c r="C42" s="56"/>
      <c r="D42" s="56"/>
      <c r="E42" s="56"/>
      <c r="F42" s="56"/>
      <c r="G42" s="56"/>
      <c r="H42" s="56"/>
      <c r="I42" s="80"/>
      <c r="J42" s="36"/>
      <c r="K42" s="36"/>
      <c r="L42" s="98">
        <v>0</v>
      </c>
      <c r="M42" s="56"/>
      <c r="N42" s="56"/>
      <c r="O42" s="56"/>
      <c r="P42" s="56"/>
      <c r="Q42" s="56"/>
      <c r="R42" s="56"/>
      <c r="S42" s="80"/>
      <c r="T42" s="36"/>
      <c r="U42" s="35"/>
      <c r="V42" s="98">
        <v>248155</v>
      </c>
      <c r="W42" s="56"/>
      <c r="X42" s="56"/>
      <c r="Y42" s="56"/>
      <c r="Z42" s="56"/>
      <c r="AA42" s="56"/>
      <c r="AB42" s="56"/>
      <c r="AC42" s="80"/>
      <c r="AD42" s="16"/>
    </row>
    <row r="43" spans="1:44" s="13" customFormat="1" ht="22.5" customHeight="1" thickBot="1">
      <c r="A43" s="37"/>
      <c r="B43" s="99" t="s">
        <v>48</v>
      </c>
      <c r="C43" s="100"/>
      <c r="D43" s="100"/>
      <c r="E43" s="100"/>
      <c r="F43" s="101"/>
      <c r="G43" s="102" t="s">
        <v>200</v>
      </c>
      <c r="H43" s="102"/>
      <c r="I43" s="103"/>
      <c r="J43" s="27"/>
      <c r="K43" s="27"/>
      <c r="L43" s="99" t="s">
        <v>51</v>
      </c>
      <c r="M43" s="100"/>
      <c r="N43" s="100"/>
      <c r="O43" s="100"/>
      <c r="P43" s="101"/>
      <c r="Q43" s="102"/>
      <c r="R43" s="102"/>
      <c r="S43" s="103"/>
      <c r="T43" s="27"/>
      <c r="U43" s="20"/>
      <c r="V43" s="99" t="s">
        <v>47</v>
      </c>
      <c r="W43" s="100"/>
      <c r="X43" s="100"/>
      <c r="Y43" s="100"/>
      <c r="Z43" s="101"/>
      <c r="AA43" s="102" t="s">
        <v>201</v>
      </c>
      <c r="AB43" s="102"/>
      <c r="AC43" s="103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07" t="s">
        <v>22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>
      <c r="A51" s="104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6"/>
    </row>
    <row r="52" spans="1:30" ht="15" customHeight="1">
      <c r="A52" s="104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6"/>
    </row>
    <row r="53" spans="1:30" ht="15" customHeight="1">
      <c r="A53" s="104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6"/>
    </row>
    <row r="54" spans="1:30" ht="15" customHeight="1">
      <c r="A54" s="104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6"/>
    </row>
    <row r="55" spans="1:30" ht="15" customHeight="1">
      <c r="A55" s="104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105"/>
      <c r="AD55" s="106"/>
    </row>
    <row r="56" spans="1:30" ht="15" customHeight="1">
      <c r="A56" s="104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6"/>
    </row>
    <row r="57" spans="1:30" ht="15" customHeight="1">
      <c r="A57" s="104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6"/>
    </row>
    <row r="58" spans="1:30" ht="15" customHeight="1" thickBot="1">
      <c r="A58" s="92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4"/>
    </row>
    <row r="83" ht="14.25" customHeight="1"/>
    <row r="84" ht="15" hidden="1" customHeight="1"/>
    <row r="85" ht="15" hidden="1" customHeight="1"/>
  </sheetData>
  <mergeCells count="225"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186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69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53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14</v>
      </c>
      <c r="U9" s="154"/>
      <c r="V9" s="22" t="s">
        <v>27</v>
      </c>
      <c r="W9" s="23" t="s">
        <v>29</v>
      </c>
      <c r="X9" s="153">
        <v>3</v>
      </c>
      <c r="Y9" s="154"/>
      <c r="Z9" s="22" t="s">
        <v>27</v>
      </c>
      <c r="AA9" s="25" t="s">
        <v>28</v>
      </c>
      <c r="AB9" s="175">
        <f>H9+L9+P9+T9+X9</f>
        <v>78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1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218</v>
      </c>
      <c r="L16" s="71"/>
      <c r="M16" s="71"/>
      <c r="N16" s="157"/>
      <c r="O16" s="48" t="s">
        <v>11</v>
      </c>
      <c r="P16" s="59" t="s">
        <v>219</v>
      </c>
      <c r="Q16" s="68"/>
      <c r="R16" s="68"/>
      <c r="S16" s="68"/>
      <c r="T16" s="31" t="s">
        <v>40</v>
      </c>
      <c r="U16" s="71" t="s">
        <v>220</v>
      </c>
      <c r="V16" s="71"/>
      <c r="W16" s="71"/>
      <c r="X16" s="71"/>
      <c r="Y16" s="71"/>
      <c r="Z16" s="20" t="s">
        <v>11</v>
      </c>
      <c r="AA16" s="70" t="s">
        <v>222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59" t="s">
        <v>222</v>
      </c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206</v>
      </c>
      <c r="B22" s="111"/>
      <c r="C22" s="111"/>
      <c r="D22" s="111"/>
      <c r="E22" s="20" t="s">
        <v>11</v>
      </c>
      <c r="F22" s="112" t="s">
        <v>207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208</v>
      </c>
      <c r="B23" s="68"/>
      <c r="C23" s="68"/>
      <c r="D23" s="68"/>
      <c r="E23" s="46" t="s">
        <v>11</v>
      </c>
      <c r="F23" s="84" t="s">
        <v>209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210</v>
      </c>
      <c r="B24" s="68"/>
      <c r="C24" s="68"/>
      <c r="D24" s="68"/>
      <c r="E24" s="46" t="s">
        <v>11</v>
      </c>
      <c r="F24" s="84" t="s">
        <v>211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212</v>
      </c>
      <c r="B25" s="68"/>
      <c r="C25" s="68"/>
      <c r="D25" s="68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216</v>
      </c>
      <c r="B26" s="68"/>
      <c r="C26" s="68"/>
      <c r="D26" s="68"/>
      <c r="E26" s="46" t="s">
        <v>11</v>
      </c>
      <c r="F26" s="84" t="s">
        <v>217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214</v>
      </c>
      <c r="P29" s="53"/>
      <c r="Q29" s="54"/>
      <c r="R29" s="55" t="s">
        <v>103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148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214</v>
      </c>
      <c r="P30" s="53"/>
      <c r="Q30" s="54"/>
      <c r="R30" s="55" t="s">
        <v>80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215</v>
      </c>
      <c r="P31" s="123"/>
      <c r="Q31" s="124"/>
      <c r="R31" s="125" t="s">
        <v>148</v>
      </c>
      <c r="S31" s="120"/>
      <c r="T31" s="121"/>
      <c r="U31" s="100" t="s">
        <v>24</v>
      </c>
      <c r="V31" s="100"/>
      <c r="W31" s="100"/>
      <c r="X31" s="101"/>
      <c r="Y31" s="180">
        <v>0.73958333333333337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v>370314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90000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280314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78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71</v>
      </c>
      <c r="O4" s="138"/>
      <c r="P4" s="20"/>
      <c r="Q4" s="162" t="s">
        <v>42</v>
      </c>
      <c r="R4" s="163"/>
      <c r="S4" s="163"/>
      <c r="T4" s="164"/>
      <c r="U4" s="133" t="s">
        <v>224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74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84" t="s">
        <v>97</v>
      </c>
      <c r="J6" s="77"/>
      <c r="K6" s="77"/>
      <c r="L6" s="77"/>
      <c r="M6" s="78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65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83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46</v>
      </c>
      <c r="L13" s="153">
        <v>12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227</v>
      </c>
      <c r="L16" s="71"/>
      <c r="M16" s="71"/>
      <c r="N16" s="157"/>
      <c r="O16" s="48" t="s">
        <v>11</v>
      </c>
      <c r="P16" s="59" t="s">
        <v>228</v>
      </c>
      <c r="Q16" s="68"/>
      <c r="R16" s="68"/>
      <c r="S16" s="68"/>
      <c r="T16" s="31" t="s">
        <v>93</v>
      </c>
      <c r="U16" s="71" t="s">
        <v>233</v>
      </c>
      <c r="V16" s="71"/>
      <c r="W16" s="71"/>
      <c r="X16" s="71"/>
      <c r="Y16" s="71"/>
      <c r="Z16" s="20" t="s">
        <v>11</v>
      </c>
      <c r="AA16" s="70" t="s">
        <v>232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226</v>
      </c>
      <c r="B22" s="111"/>
      <c r="C22" s="111"/>
      <c r="D22" s="111"/>
      <c r="E22" s="20" t="s">
        <v>11</v>
      </c>
      <c r="F22" s="112" t="s">
        <v>225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227</v>
      </c>
      <c r="B23" s="68"/>
      <c r="C23" s="68"/>
      <c r="D23" s="68"/>
      <c r="E23" s="46" t="s">
        <v>11</v>
      </c>
      <c r="F23" s="84" t="s">
        <v>229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231</v>
      </c>
      <c r="B24" s="68"/>
      <c r="C24" s="68"/>
      <c r="D24" s="68"/>
      <c r="E24" s="46" t="s">
        <v>11</v>
      </c>
      <c r="F24" s="84" t="s">
        <v>230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214</v>
      </c>
      <c r="P29" s="53"/>
      <c r="Q29" s="54"/>
      <c r="R29" s="55" t="s">
        <v>148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103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214</v>
      </c>
      <c r="P30" s="53"/>
      <c r="Q30" s="54"/>
      <c r="R30" s="55" t="s">
        <v>103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215</v>
      </c>
      <c r="P31" s="123"/>
      <c r="Q31" s="124"/>
      <c r="R31" s="125" t="s">
        <v>80</v>
      </c>
      <c r="S31" s="120"/>
      <c r="T31" s="121"/>
      <c r="U31" s="100" t="s">
        <v>24</v>
      </c>
      <c r="V31" s="100"/>
      <c r="W31" s="100"/>
      <c r="X31" s="101"/>
      <c r="Y31" s="180">
        <v>0.73958333333333337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247844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155000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92844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77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73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71</v>
      </c>
      <c r="O5" s="138"/>
      <c r="P5" s="20"/>
      <c r="Q5" s="139" t="s">
        <v>43</v>
      </c>
      <c r="R5" s="140"/>
      <c r="S5" s="140"/>
      <c r="T5" s="141"/>
      <c r="U5" s="133" t="s">
        <v>72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84" t="s">
        <v>250</v>
      </c>
      <c r="J6" s="77"/>
      <c r="K6" s="77"/>
      <c r="L6" s="77"/>
      <c r="M6" s="78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59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77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43</v>
      </c>
      <c r="I13" s="154"/>
      <c r="J13" s="22" t="s">
        <v>27</v>
      </c>
      <c r="K13" s="23" t="s">
        <v>46</v>
      </c>
      <c r="L13" s="153">
        <v>9</v>
      </c>
      <c r="M13" s="154"/>
      <c r="N13" s="22" t="s">
        <v>27</v>
      </c>
      <c r="O13" s="23" t="s">
        <v>37</v>
      </c>
      <c r="P13" s="153">
        <v>7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260</v>
      </c>
      <c r="L16" s="71"/>
      <c r="M16" s="71"/>
      <c r="N16" s="157"/>
      <c r="O16" s="48" t="s">
        <v>11</v>
      </c>
      <c r="P16" s="59" t="s">
        <v>261</v>
      </c>
      <c r="Q16" s="68"/>
      <c r="R16" s="68"/>
      <c r="S16" s="68"/>
      <c r="T16" s="31" t="s">
        <v>93</v>
      </c>
      <c r="U16" s="71" t="s">
        <v>246</v>
      </c>
      <c r="V16" s="71"/>
      <c r="W16" s="71"/>
      <c r="X16" s="71"/>
      <c r="Y16" s="71"/>
      <c r="Z16" s="20" t="s">
        <v>11</v>
      </c>
      <c r="AA16" s="70" t="s">
        <v>247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262</v>
      </c>
      <c r="L17" s="58"/>
      <c r="M17" s="58"/>
      <c r="N17" s="147"/>
      <c r="O17" s="46" t="s">
        <v>11</v>
      </c>
      <c r="P17" s="59" t="s">
        <v>263</v>
      </c>
      <c r="Q17" s="68"/>
      <c r="R17" s="68"/>
      <c r="S17" s="68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59" t="s">
        <v>244</v>
      </c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59" t="s">
        <v>252</v>
      </c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59" t="s">
        <v>244</v>
      </c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350</v>
      </c>
      <c r="V20" s="58"/>
      <c r="W20" s="58"/>
      <c r="X20" s="58"/>
      <c r="Y20" s="58"/>
      <c r="Z20" s="47" t="s">
        <v>11</v>
      </c>
      <c r="AA20" s="59" t="s">
        <v>343</v>
      </c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 t="s">
        <v>351</v>
      </c>
      <c r="V21" s="68"/>
      <c r="W21" s="68"/>
      <c r="X21" s="68"/>
      <c r="Y21" s="68"/>
      <c r="Z21" s="47" t="s">
        <v>11</v>
      </c>
      <c r="AA21" s="59" t="s">
        <v>343</v>
      </c>
      <c r="AB21" s="58"/>
      <c r="AC21" s="58"/>
      <c r="AD21" s="60"/>
      <c r="AE21" s="15"/>
    </row>
    <row r="22" spans="1:31" s="13" customFormat="1" ht="15" customHeight="1">
      <c r="A22" s="110" t="s">
        <v>235</v>
      </c>
      <c r="B22" s="111"/>
      <c r="C22" s="111"/>
      <c r="D22" s="111"/>
      <c r="E22" s="20" t="s">
        <v>11</v>
      </c>
      <c r="F22" s="84" t="s">
        <v>242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 t="s">
        <v>352</v>
      </c>
      <c r="V22" s="115"/>
      <c r="W22" s="115"/>
      <c r="X22" s="115"/>
      <c r="Y22" s="115"/>
      <c r="Z22" s="49" t="s">
        <v>11</v>
      </c>
      <c r="AA22" s="195" t="s">
        <v>343</v>
      </c>
      <c r="AB22" s="115"/>
      <c r="AC22" s="115"/>
      <c r="AD22" s="196"/>
    </row>
    <row r="23" spans="1:31" s="13" customFormat="1" ht="15" customHeight="1">
      <c r="A23" s="73" t="s">
        <v>236</v>
      </c>
      <c r="B23" s="68"/>
      <c r="C23" s="68"/>
      <c r="D23" s="68"/>
      <c r="E23" s="46" t="s">
        <v>11</v>
      </c>
      <c r="F23" s="84" t="s">
        <v>242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 t="s">
        <v>353</v>
      </c>
      <c r="V23" s="68"/>
      <c r="W23" s="68"/>
      <c r="X23" s="68"/>
      <c r="Y23" s="147"/>
      <c r="Z23" s="46" t="s">
        <v>11</v>
      </c>
      <c r="AA23" s="167" t="s">
        <v>343</v>
      </c>
      <c r="AB23" s="167"/>
      <c r="AC23" s="167"/>
      <c r="AD23" s="168"/>
    </row>
    <row r="24" spans="1:31" s="13" customFormat="1" ht="15" customHeight="1">
      <c r="A24" s="73" t="s">
        <v>237</v>
      </c>
      <c r="B24" s="68"/>
      <c r="C24" s="68"/>
      <c r="D24" s="68"/>
      <c r="E24" s="46" t="s">
        <v>11</v>
      </c>
      <c r="F24" s="84" t="s">
        <v>242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 t="s">
        <v>354</v>
      </c>
      <c r="V24" s="68"/>
      <c r="W24" s="68"/>
      <c r="X24" s="68"/>
      <c r="Y24" s="147"/>
      <c r="Z24" s="46" t="s">
        <v>11</v>
      </c>
      <c r="AA24" s="167" t="s">
        <v>343</v>
      </c>
      <c r="AB24" s="167"/>
      <c r="AC24" s="167"/>
      <c r="AD24" s="168"/>
    </row>
    <row r="25" spans="1:31" s="13" customFormat="1" ht="15" customHeight="1">
      <c r="A25" s="73" t="s">
        <v>238</v>
      </c>
      <c r="B25" s="68"/>
      <c r="C25" s="68"/>
      <c r="D25" s="68"/>
      <c r="E25" s="46" t="s">
        <v>11</v>
      </c>
      <c r="F25" s="84" t="s">
        <v>242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 t="s">
        <v>355</v>
      </c>
      <c r="V25" s="68"/>
      <c r="W25" s="68"/>
      <c r="X25" s="68"/>
      <c r="Y25" s="147"/>
      <c r="Z25" s="46" t="s">
        <v>11</v>
      </c>
      <c r="AA25" s="167" t="s">
        <v>343</v>
      </c>
      <c r="AB25" s="167"/>
      <c r="AC25" s="167"/>
      <c r="AD25" s="168"/>
    </row>
    <row r="26" spans="1:31" s="13" customFormat="1" ht="15" customHeight="1">
      <c r="A26" s="73" t="s">
        <v>239</v>
      </c>
      <c r="B26" s="68"/>
      <c r="C26" s="68"/>
      <c r="D26" s="68"/>
      <c r="E26" s="46" t="s">
        <v>11</v>
      </c>
      <c r="F26" s="84" t="s">
        <v>242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240</v>
      </c>
      <c r="B27" s="111"/>
      <c r="C27" s="111"/>
      <c r="D27" s="111"/>
      <c r="E27" s="20" t="s">
        <v>11</v>
      </c>
      <c r="F27" s="112" t="s">
        <v>242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241</v>
      </c>
      <c r="B28" s="68"/>
      <c r="C28" s="68"/>
      <c r="D28" s="68"/>
      <c r="E28" s="46" t="s">
        <v>11</v>
      </c>
      <c r="F28" s="84" t="s">
        <v>243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68"/>
      <c r="C29" s="68"/>
      <c r="D29" s="68"/>
      <c r="E29" s="46" t="s">
        <v>11</v>
      </c>
      <c r="F29" s="84" t="s">
        <v>81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248</v>
      </c>
      <c r="P29" s="53"/>
      <c r="Q29" s="54"/>
      <c r="R29" s="55" t="s">
        <v>257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148</v>
      </c>
      <c r="AC29" s="56"/>
      <c r="AD29" s="80"/>
    </row>
    <row r="30" spans="1:31" s="13" customFormat="1" ht="15" customHeight="1">
      <c r="A30" s="73" t="s">
        <v>253</v>
      </c>
      <c r="B30" s="68"/>
      <c r="C30" s="68"/>
      <c r="D30" s="68"/>
      <c r="E30" s="46" t="s">
        <v>11</v>
      </c>
      <c r="F30" s="84" t="s">
        <v>81</v>
      </c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249</v>
      </c>
      <c r="P30" s="53"/>
      <c r="Q30" s="54"/>
      <c r="R30" s="55" t="s">
        <v>258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>
      <c r="A31" s="126" t="s">
        <v>255</v>
      </c>
      <c r="B31" s="127"/>
      <c r="C31" s="127"/>
      <c r="D31" s="127"/>
      <c r="E31" s="45" t="s">
        <v>11</v>
      </c>
      <c r="F31" s="119" t="s">
        <v>256</v>
      </c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259</v>
      </c>
      <c r="P31" s="123"/>
      <c r="Q31" s="124"/>
      <c r="R31" s="125" t="s">
        <v>258</v>
      </c>
      <c r="S31" s="120"/>
      <c r="T31" s="121"/>
      <c r="U31" s="100" t="s">
        <v>24</v>
      </c>
      <c r="V31" s="100"/>
      <c r="W31" s="100"/>
      <c r="X31" s="101"/>
      <c r="Y31" s="180">
        <v>0.75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226654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70140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156514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257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258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258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285</v>
      </c>
      <c r="O4" s="138"/>
      <c r="P4" s="20"/>
      <c r="Q4" s="162" t="s">
        <v>42</v>
      </c>
      <c r="R4" s="163"/>
      <c r="S4" s="163"/>
      <c r="T4" s="164"/>
      <c r="U4" s="133" t="s">
        <v>99</v>
      </c>
      <c r="V4" s="133"/>
      <c r="W4" s="133"/>
      <c r="X4" s="133"/>
      <c r="Y4" s="133"/>
      <c r="Z4" s="136" t="s">
        <v>67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98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66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42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58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40</v>
      </c>
      <c r="I13" s="154"/>
      <c r="J13" s="22" t="s">
        <v>27</v>
      </c>
      <c r="K13" s="23" t="s">
        <v>46</v>
      </c>
      <c r="L13" s="153">
        <v>2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 t="s">
        <v>278</v>
      </c>
      <c r="B16" s="105"/>
      <c r="C16" s="105"/>
      <c r="D16" s="157"/>
      <c r="E16" s="49" t="s">
        <v>11</v>
      </c>
      <c r="F16" s="59" t="s">
        <v>279</v>
      </c>
      <c r="G16" s="68"/>
      <c r="H16" s="68"/>
      <c r="I16" s="68"/>
      <c r="J16" s="148"/>
      <c r="K16" s="110"/>
      <c r="L16" s="111"/>
      <c r="M16" s="111"/>
      <c r="N16" s="111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 t="s">
        <v>280</v>
      </c>
      <c r="B17" s="68"/>
      <c r="C17" s="68"/>
      <c r="D17" s="147"/>
      <c r="E17" s="47" t="s">
        <v>11</v>
      </c>
      <c r="F17" s="59" t="s">
        <v>281</v>
      </c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266</v>
      </c>
      <c r="B22" s="111"/>
      <c r="C22" s="111"/>
      <c r="D22" s="111"/>
      <c r="E22" s="20" t="s">
        <v>11</v>
      </c>
      <c r="F22" s="84" t="s">
        <v>270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267</v>
      </c>
      <c r="B23" s="68"/>
      <c r="C23" s="68"/>
      <c r="D23" s="68"/>
      <c r="E23" s="46" t="s">
        <v>11</v>
      </c>
      <c r="F23" s="84" t="s">
        <v>270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268</v>
      </c>
      <c r="B24" s="68"/>
      <c r="C24" s="68"/>
      <c r="D24" s="68"/>
      <c r="E24" s="46" t="s">
        <v>11</v>
      </c>
      <c r="F24" s="84" t="s">
        <v>270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269</v>
      </c>
      <c r="B25" s="68"/>
      <c r="C25" s="68"/>
      <c r="D25" s="68"/>
      <c r="E25" s="46" t="s">
        <v>11</v>
      </c>
      <c r="F25" s="112" t="s">
        <v>270</v>
      </c>
      <c r="G25" s="113"/>
      <c r="H25" s="113"/>
      <c r="I25" s="113"/>
      <c r="J25" s="114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271</v>
      </c>
      <c r="B26" s="68"/>
      <c r="C26" s="68"/>
      <c r="D26" s="68"/>
      <c r="E26" s="46" t="s">
        <v>11</v>
      </c>
      <c r="F26" s="84" t="s">
        <v>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275</v>
      </c>
      <c r="B27" s="111"/>
      <c r="C27" s="111"/>
      <c r="D27" s="111"/>
      <c r="E27" s="20" t="s">
        <v>11</v>
      </c>
      <c r="F27" s="203" t="s">
        <v>274</v>
      </c>
      <c r="G27" s="204"/>
      <c r="H27" s="204"/>
      <c r="I27" s="204"/>
      <c r="J27" s="205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276</v>
      </c>
      <c r="B28" s="68"/>
      <c r="C28" s="68"/>
      <c r="D28" s="68"/>
      <c r="E28" s="46" t="s">
        <v>11</v>
      </c>
      <c r="F28" s="84" t="s">
        <v>277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272</v>
      </c>
      <c r="P29" s="53"/>
      <c r="Q29" s="54"/>
      <c r="R29" s="55" t="s">
        <v>283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284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273</v>
      </c>
      <c r="P30" s="53"/>
      <c r="Q30" s="54"/>
      <c r="R30" s="55" t="s">
        <v>284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282</v>
      </c>
      <c r="P31" s="123"/>
      <c r="Q31" s="124"/>
      <c r="R31" s="125" t="s">
        <v>284</v>
      </c>
      <c r="S31" s="120"/>
      <c r="T31" s="121"/>
      <c r="U31" s="100" t="s">
        <v>24</v>
      </c>
      <c r="V31" s="100"/>
      <c r="W31" s="100"/>
      <c r="X31" s="101"/>
      <c r="Y31" s="180">
        <v>0.75</v>
      </c>
      <c r="Z31" s="149"/>
      <c r="AA31" s="150"/>
      <c r="AB31" s="125" t="s">
        <v>103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191684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50000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141684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284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284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284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286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84" t="s">
        <v>250</v>
      </c>
      <c r="J6" s="77"/>
      <c r="K6" s="77"/>
      <c r="L6" s="77"/>
      <c r="M6" s="78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 t="s">
        <v>186</v>
      </c>
      <c r="J7" s="86"/>
      <c r="K7" s="86"/>
      <c r="L7" s="86"/>
      <c r="M7" s="86"/>
      <c r="N7" s="87" t="s">
        <v>70</v>
      </c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64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15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75">
        <f>H9+L9+P9+T9+X9</f>
        <v>83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57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7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3" t="s">
        <v>290</v>
      </c>
      <c r="L16" s="68"/>
      <c r="M16" s="68"/>
      <c r="N16" s="68"/>
      <c r="O16" s="48" t="s">
        <v>11</v>
      </c>
      <c r="P16" s="59" t="s">
        <v>299</v>
      </c>
      <c r="Q16" s="68"/>
      <c r="R16" s="68"/>
      <c r="S16" s="68"/>
      <c r="T16" s="31" t="s">
        <v>93</v>
      </c>
      <c r="U16" s="71" t="s">
        <v>297</v>
      </c>
      <c r="V16" s="71"/>
      <c r="W16" s="71"/>
      <c r="X16" s="71"/>
      <c r="Y16" s="71"/>
      <c r="Z16" s="20" t="s">
        <v>11</v>
      </c>
      <c r="AA16" s="70" t="s">
        <v>298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288</v>
      </c>
      <c r="B22" s="111"/>
      <c r="C22" s="111"/>
      <c r="D22" s="111"/>
      <c r="E22" s="20" t="s">
        <v>11</v>
      </c>
      <c r="F22" s="112" t="s">
        <v>294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289</v>
      </c>
      <c r="B23" s="68"/>
      <c r="C23" s="68"/>
      <c r="D23" s="68"/>
      <c r="E23" s="46" t="s">
        <v>11</v>
      </c>
      <c r="F23" s="84" t="s">
        <v>294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290</v>
      </c>
      <c r="B24" s="68"/>
      <c r="C24" s="68"/>
      <c r="D24" s="68"/>
      <c r="E24" s="46" t="s">
        <v>11</v>
      </c>
      <c r="F24" s="84" t="s">
        <v>140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291</v>
      </c>
      <c r="B25" s="68"/>
      <c r="C25" s="68"/>
      <c r="D25" s="68"/>
      <c r="E25" s="46" t="s">
        <v>11</v>
      </c>
      <c r="F25" s="84" t="s">
        <v>294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292</v>
      </c>
      <c r="B26" s="68"/>
      <c r="C26" s="68"/>
      <c r="D26" s="68"/>
      <c r="E26" s="46" t="s">
        <v>11</v>
      </c>
      <c r="F26" s="84" t="s">
        <v>294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293</v>
      </c>
      <c r="B27" s="111"/>
      <c r="C27" s="111"/>
      <c r="D27" s="111"/>
      <c r="E27" s="20" t="s">
        <v>11</v>
      </c>
      <c r="F27" s="112" t="s">
        <v>294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301</v>
      </c>
      <c r="B28" s="68"/>
      <c r="C28" s="68"/>
      <c r="D28" s="68"/>
      <c r="E28" s="46" t="s">
        <v>11</v>
      </c>
      <c r="F28" s="84" t="s">
        <v>300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302</v>
      </c>
      <c r="B29" s="68"/>
      <c r="C29" s="68"/>
      <c r="D29" s="68"/>
      <c r="E29" s="46" t="s">
        <v>11</v>
      </c>
      <c r="F29" s="84" t="s">
        <v>303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296</v>
      </c>
      <c r="P29" s="53"/>
      <c r="Q29" s="54"/>
      <c r="R29" s="55" t="s">
        <v>257</v>
      </c>
      <c r="S29" s="56"/>
      <c r="T29" s="57"/>
      <c r="U29" s="77" t="s">
        <v>61</v>
      </c>
      <c r="V29" s="77"/>
      <c r="W29" s="77"/>
      <c r="X29" s="78"/>
      <c r="Y29" s="79">
        <v>0.75</v>
      </c>
      <c r="Z29" s="77"/>
      <c r="AA29" s="78"/>
      <c r="AB29" s="55" t="s">
        <v>79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295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295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235130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60000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175130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305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304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304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97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186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 t="s">
        <v>68</v>
      </c>
      <c r="J7" s="86"/>
      <c r="K7" s="86"/>
      <c r="L7" s="86"/>
      <c r="M7" s="86"/>
      <c r="N7" s="87" t="s">
        <v>286</v>
      </c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46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12</v>
      </c>
      <c r="U9" s="154"/>
      <c r="V9" s="22" t="s">
        <v>27</v>
      </c>
      <c r="W9" s="23" t="s">
        <v>29</v>
      </c>
      <c r="X9" s="153">
        <v>4</v>
      </c>
      <c r="Y9" s="154"/>
      <c r="Z9" s="22" t="s">
        <v>27</v>
      </c>
      <c r="AA9" s="25" t="s">
        <v>28</v>
      </c>
      <c r="AB9" s="175">
        <f>H9+L9+P9+T9+X9</f>
        <v>68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41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 t="s">
        <v>323</v>
      </c>
      <c r="B16" s="105"/>
      <c r="C16" s="105"/>
      <c r="D16" s="157"/>
      <c r="E16" s="49" t="s">
        <v>11</v>
      </c>
      <c r="F16" s="59" t="s">
        <v>324</v>
      </c>
      <c r="G16" s="68"/>
      <c r="H16" s="68"/>
      <c r="I16" s="68"/>
      <c r="J16" s="148"/>
      <c r="K16" s="71" t="s">
        <v>325</v>
      </c>
      <c r="L16" s="71"/>
      <c r="M16" s="71"/>
      <c r="N16" s="157"/>
      <c r="O16" s="48" t="s">
        <v>11</v>
      </c>
      <c r="P16" s="59" t="s">
        <v>326</v>
      </c>
      <c r="Q16" s="68"/>
      <c r="R16" s="68"/>
      <c r="S16" s="68"/>
      <c r="T16" s="31" t="s">
        <v>93</v>
      </c>
      <c r="U16" s="71" t="s">
        <v>311</v>
      </c>
      <c r="V16" s="71"/>
      <c r="W16" s="71"/>
      <c r="X16" s="71"/>
      <c r="Y16" s="71"/>
      <c r="Z16" s="20" t="s">
        <v>11</v>
      </c>
      <c r="AA16" s="70" t="s">
        <v>316</v>
      </c>
      <c r="AB16" s="71"/>
      <c r="AC16" s="71"/>
      <c r="AD16" s="72"/>
      <c r="AE16" s="21"/>
    </row>
    <row r="17" spans="1:31" s="13" customFormat="1" ht="15" customHeight="1">
      <c r="A17" s="73" t="s">
        <v>328</v>
      </c>
      <c r="B17" s="68"/>
      <c r="C17" s="68"/>
      <c r="D17" s="147"/>
      <c r="E17" s="47" t="s">
        <v>11</v>
      </c>
      <c r="F17" s="59" t="s">
        <v>329</v>
      </c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309</v>
      </c>
      <c r="B22" s="111"/>
      <c r="C22" s="111"/>
      <c r="D22" s="111"/>
      <c r="E22" s="20" t="s">
        <v>11</v>
      </c>
      <c r="F22" s="112" t="s">
        <v>310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311</v>
      </c>
      <c r="B23" s="68"/>
      <c r="C23" s="68"/>
      <c r="D23" s="68"/>
      <c r="E23" s="46" t="s">
        <v>11</v>
      </c>
      <c r="F23" s="84" t="s">
        <v>312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313</v>
      </c>
      <c r="B24" s="68"/>
      <c r="C24" s="68"/>
      <c r="D24" s="68"/>
      <c r="E24" s="46" t="s">
        <v>11</v>
      </c>
      <c r="F24" s="84" t="s">
        <v>312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314</v>
      </c>
      <c r="B25" s="68"/>
      <c r="C25" s="68"/>
      <c r="D25" s="68"/>
      <c r="E25" s="46" t="s">
        <v>11</v>
      </c>
      <c r="F25" s="84" t="s">
        <v>315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317</v>
      </c>
      <c r="B26" s="68"/>
      <c r="C26" s="68"/>
      <c r="D26" s="68"/>
      <c r="E26" s="46" t="s">
        <v>11</v>
      </c>
      <c r="F26" s="84" t="s">
        <v>318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319</v>
      </c>
      <c r="B27" s="111"/>
      <c r="C27" s="111"/>
      <c r="D27" s="111"/>
      <c r="E27" s="20" t="s">
        <v>11</v>
      </c>
      <c r="F27" s="112" t="s">
        <v>320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321</v>
      </c>
      <c r="B28" s="68"/>
      <c r="C28" s="68"/>
      <c r="D28" s="68"/>
      <c r="E28" s="46" t="s">
        <v>11</v>
      </c>
      <c r="F28" s="84" t="s">
        <v>322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306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77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306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307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467613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358000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109613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327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327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224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97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68</v>
      </c>
      <c r="J6" s="136"/>
      <c r="K6" s="136"/>
      <c r="L6" s="136"/>
      <c r="M6" s="136"/>
      <c r="N6" s="137" t="s">
        <v>286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58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69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52</v>
      </c>
      <c r="I13" s="154"/>
      <c r="J13" s="22" t="s">
        <v>27</v>
      </c>
      <c r="K13" s="23" t="s">
        <v>46</v>
      </c>
      <c r="L13" s="153">
        <v>5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 t="s">
        <v>334</v>
      </c>
      <c r="V16" s="71"/>
      <c r="W16" s="71"/>
      <c r="X16" s="71"/>
      <c r="Y16" s="71"/>
      <c r="Z16" s="20" t="s">
        <v>11</v>
      </c>
      <c r="AA16" s="70" t="s">
        <v>335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331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79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332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333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274087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160000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114087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336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336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336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topLeftCell="A10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66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67</v>
      </c>
      <c r="B6" s="136"/>
      <c r="C6" s="136"/>
      <c r="D6" s="136"/>
      <c r="E6" s="136"/>
      <c r="F6" s="136"/>
      <c r="G6" s="137" t="s">
        <v>185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66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55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24</v>
      </c>
      <c r="I13" s="154"/>
      <c r="J13" s="22" t="s">
        <v>27</v>
      </c>
      <c r="K13" s="23" t="s">
        <v>46</v>
      </c>
      <c r="L13" s="153">
        <v>8</v>
      </c>
      <c r="M13" s="154"/>
      <c r="N13" s="22" t="s">
        <v>27</v>
      </c>
      <c r="O13" s="23" t="s">
        <v>37</v>
      </c>
      <c r="P13" s="153">
        <v>8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 t="s">
        <v>367</v>
      </c>
      <c r="B16" s="105"/>
      <c r="C16" s="105"/>
      <c r="D16" s="157"/>
      <c r="E16" s="49" t="s">
        <v>11</v>
      </c>
      <c r="F16" s="59" t="s">
        <v>368</v>
      </c>
      <c r="G16" s="68"/>
      <c r="H16" s="68"/>
      <c r="I16" s="68"/>
      <c r="J16" s="148"/>
      <c r="K16" s="71" t="s">
        <v>362</v>
      </c>
      <c r="L16" s="71"/>
      <c r="M16" s="71"/>
      <c r="N16" s="157"/>
      <c r="O16" s="48" t="s">
        <v>11</v>
      </c>
      <c r="P16" s="206" t="s">
        <v>363</v>
      </c>
      <c r="Q16" s="207"/>
      <c r="R16" s="207"/>
      <c r="S16" s="207"/>
      <c r="T16" s="31" t="s">
        <v>364</v>
      </c>
      <c r="U16" s="71" t="s">
        <v>344</v>
      </c>
      <c r="V16" s="71"/>
      <c r="W16" s="71"/>
      <c r="X16" s="71"/>
      <c r="Y16" s="71"/>
      <c r="Z16" s="20" t="s">
        <v>11</v>
      </c>
      <c r="AA16" s="167" t="s">
        <v>343</v>
      </c>
      <c r="AB16" s="167"/>
      <c r="AC16" s="167"/>
      <c r="AD16" s="168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340</v>
      </c>
      <c r="L17" s="58"/>
      <c r="M17" s="58"/>
      <c r="N17" s="147"/>
      <c r="O17" s="46" t="s">
        <v>11</v>
      </c>
      <c r="P17" s="59" t="s">
        <v>365</v>
      </c>
      <c r="Q17" s="68"/>
      <c r="R17" s="68"/>
      <c r="S17" s="68"/>
      <c r="T17" s="31" t="s">
        <v>93</v>
      </c>
      <c r="U17" s="58" t="s">
        <v>345</v>
      </c>
      <c r="V17" s="58"/>
      <c r="W17" s="58"/>
      <c r="X17" s="58"/>
      <c r="Y17" s="58"/>
      <c r="Z17" s="47" t="s">
        <v>11</v>
      </c>
      <c r="AA17" s="167" t="s">
        <v>343</v>
      </c>
      <c r="AB17" s="167"/>
      <c r="AC17" s="167"/>
      <c r="AD17" s="168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 t="s">
        <v>341</v>
      </c>
      <c r="L18" s="58"/>
      <c r="M18" s="58"/>
      <c r="N18" s="147"/>
      <c r="O18" s="46" t="s">
        <v>11</v>
      </c>
      <c r="P18" s="59" t="s">
        <v>366</v>
      </c>
      <c r="Q18" s="68"/>
      <c r="R18" s="68"/>
      <c r="S18" s="68"/>
      <c r="T18" s="31" t="s">
        <v>93</v>
      </c>
      <c r="U18" s="58" t="s">
        <v>346</v>
      </c>
      <c r="V18" s="58"/>
      <c r="W18" s="58"/>
      <c r="X18" s="58"/>
      <c r="Y18" s="58"/>
      <c r="Z18" s="47" t="s">
        <v>11</v>
      </c>
      <c r="AA18" s="167" t="s">
        <v>343</v>
      </c>
      <c r="AB18" s="167"/>
      <c r="AC18" s="167"/>
      <c r="AD18" s="168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 t="s">
        <v>347</v>
      </c>
      <c r="V19" s="58"/>
      <c r="W19" s="58"/>
      <c r="X19" s="58"/>
      <c r="Y19" s="58"/>
      <c r="Z19" s="47" t="s">
        <v>11</v>
      </c>
      <c r="AA19" s="167" t="s">
        <v>343</v>
      </c>
      <c r="AB19" s="167"/>
      <c r="AC19" s="167"/>
      <c r="AD19" s="168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348</v>
      </c>
      <c r="V20" s="58"/>
      <c r="W20" s="58"/>
      <c r="X20" s="58"/>
      <c r="Y20" s="58"/>
      <c r="Z20" s="47" t="s">
        <v>11</v>
      </c>
      <c r="AA20" s="167" t="s">
        <v>343</v>
      </c>
      <c r="AB20" s="167"/>
      <c r="AC20" s="167"/>
      <c r="AD20" s="168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 t="s">
        <v>349</v>
      </c>
      <c r="V21" s="68"/>
      <c r="W21" s="68"/>
      <c r="X21" s="68"/>
      <c r="Y21" s="68"/>
      <c r="Z21" s="47" t="s">
        <v>11</v>
      </c>
      <c r="AA21" s="167" t="s">
        <v>343</v>
      </c>
      <c r="AB21" s="167"/>
      <c r="AC21" s="167"/>
      <c r="AD21" s="168"/>
      <c r="AE21" s="15"/>
    </row>
    <row r="22" spans="1:31" s="13" customFormat="1" ht="15" customHeight="1">
      <c r="A22" s="110" t="s">
        <v>340</v>
      </c>
      <c r="B22" s="111"/>
      <c r="C22" s="111"/>
      <c r="D22" s="111"/>
      <c r="E22" s="20" t="s">
        <v>11</v>
      </c>
      <c r="F22" s="112" t="s">
        <v>356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341</v>
      </c>
      <c r="B23" s="68"/>
      <c r="C23" s="68"/>
      <c r="D23" s="68"/>
      <c r="E23" s="46" t="s">
        <v>11</v>
      </c>
      <c r="F23" s="84" t="s">
        <v>342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357</v>
      </c>
      <c r="B24" s="68"/>
      <c r="C24" s="68"/>
      <c r="D24" s="68"/>
      <c r="E24" s="46" t="s">
        <v>11</v>
      </c>
      <c r="F24" s="84" t="s">
        <v>358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338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359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339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360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103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278362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107000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171362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361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359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359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66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35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53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34</v>
      </c>
      <c r="I13" s="154"/>
      <c r="J13" s="22" t="s">
        <v>27</v>
      </c>
      <c r="K13" s="23" t="s">
        <v>46</v>
      </c>
      <c r="L13" s="153">
        <v>1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 t="s">
        <v>383</v>
      </c>
      <c r="B16" s="105"/>
      <c r="C16" s="105"/>
      <c r="D16" s="157"/>
      <c r="E16" s="49" t="s">
        <v>11</v>
      </c>
      <c r="F16" s="59" t="s">
        <v>382</v>
      </c>
      <c r="G16" s="68"/>
      <c r="H16" s="68"/>
      <c r="I16" s="68"/>
      <c r="J16" s="148"/>
      <c r="K16" s="71" t="s">
        <v>376</v>
      </c>
      <c r="L16" s="71"/>
      <c r="M16" s="71"/>
      <c r="N16" s="157"/>
      <c r="O16" s="48" t="s">
        <v>11</v>
      </c>
      <c r="P16" s="59" t="s">
        <v>384</v>
      </c>
      <c r="Q16" s="68"/>
      <c r="R16" s="68"/>
      <c r="S16" s="68"/>
      <c r="T16" s="31" t="s">
        <v>93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389</v>
      </c>
      <c r="L17" s="58"/>
      <c r="M17" s="58"/>
      <c r="N17" s="147"/>
      <c r="O17" s="46" t="s">
        <v>11</v>
      </c>
      <c r="P17" s="59" t="s">
        <v>390</v>
      </c>
      <c r="Q17" s="68"/>
      <c r="R17" s="68"/>
      <c r="S17" s="68"/>
      <c r="T17" s="31" t="s">
        <v>93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 t="s">
        <v>380</v>
      </c>
      <c r="L18" s="58"/>
      <c r="M18" s="58"/>
      <c r="N18" s="147"/>
      <c r="O18" s="46" t="s">
        <v>11</v>
      </c>
      <c r="P18" s="59" t="s">
        <v>384</v>
      </c>
      <c r="Q18" s="68"/>
      <c r="R18" s="68"/>
      <c r="S18" s="68"/>
      <c r="T18" s="31" t="s">
        <v>93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370</v>
      </c>
      <c r="B22" s="111"/>
      <c r="C22" s="111"/>
      <c r="D22" s="111"/>
      <c r="E22" s="20" t="s">
        <v>11</v>
      </c>
      <c r="F22" s="112" t="s">
        <v>375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371</v>
      </c>
      <c r="B23" s="68"/>
      <c r="C23" s="68"/>
      <c r="D23" s="68"/>
      <c r="E23" s="46" t="s">
        <v>11</v>
      </c>
      <c r="F23" s="84" t="s">
        <v>375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372</v>
      </c>
      <c r="B24" s="68"/>
      <c r="C24" s="68"/>
      <c r="D24" s="68"/>
      <c r="E24" s="46" t="s">
        <v>11</v>
      </c>
      <c r="F24" s="84" t="s">
        <v>375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373</v>
      </c>
      <c r="B25" s="68"/>
      <c r="C25" s="68"/>
      <c r="D25" s="68"/>
      <c r="E25" s="46" t="s">
        <v>11</v>
      </c>
      <c r="F25" s="84" t="s">
        <v>375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374</v>
      </c>
      <c r="B26" s="68"/>
      <c r="C26" s="68"/>
      <c r="D26" s="68"/>
      <c r="E26" s="46" t="s">
        <v>11</v>
      </c>
      <c r="F26" s="84" t="s">
        <v>375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376</v>
      </c>
      <c r="B27" s="111"/>
      <c r="C27" s="111"/>
      <c r="D27" s="111"/>
      <c r="E27" s="20" t="s">
        <v>11</v>
      </c>
      <c r="F27" s="112" t="s">
        <v>377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378</v>
      </c>
      <c r="B28" s="68"/>
      <c r="C28" s="68"/>
      <c r="D28" s="68"/>
      <c r="E28" s="46" t="s">
        <v>11</v>
      </c>
      <c r="F28" s="84" t="s">
        <v>379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380</v>
      </c>
      <c r="B29" s="68"/>
      <c r="C29" s="68"/>
      <c r="D29" s="68"/>
      <c r="E29" s="46" t="s">
        <v>11</v>
      </c>
      <c r="F29" s="84" t="s">
        <v>375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386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79</v>
      </c>
      <c r="AC29" s="56"/>
      <c r="AD29" s="80"/>
    </row>
    <row r="30" spans="1:31" s="13" customFormat="1" ht="15" customHeight="1">
      <c r="A30" s="73" t="s">
        <v>381</v>
      </c>
      <c r="B30" s="68"/>
      <c r="C30" s="68"/>
      <c r="D30" s="68"/>
      <c r="E30" s="46" t="s">
        <v>11</v>
      </c>
      <c r="F30" s="84" t="s">
        <v>388</v>
      </c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387</v>
      </c>
      <c r="P30" s="53"/>
      <c r="Q30" s="54"/>
      <c r="R30" s="55" t="s">
        <v>393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385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261630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133000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128630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391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392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391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topLeftCell="A13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19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75">
        <f>H9+L9+P9+T9+X9</f>
        <v>33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18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 t="s">
        <v>400</v>
      </c>
      <c r="V16" s="71"/>
      <c r="W16" s="71"/>
      <c r="X16" s="71"/>
      <c r="Y16" s="71"/>
      <c r="Z16" s="20" t="s">
        <v>11</v>
      </c>
      <c r="AA16" s="70" t="s">
        <v>401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395</v>
      </c>
      <c r="B22" s="111"/>
      <c r="C22" s="111"/>
      <c r="D22" s="111"/>
      <c r="E22" s="20" t="s">
        <v>11</v>
      </c>
      <c r="F22" s="112" t="s">
        <v>396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397</v>
      </c>
      <c r="B23" s="68"/>
      <c r="C23" s="68"/>
      <c r="D23" s="68"/>
      <c r="E23" s="46" t="s">
        <v>11</v>
      </c>
      <c r="F23" s="84" t="s">
        <v>399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398</v>
      </c>
      <c r="B24" s="68"/>
      <c r="C24" s="68"/>
      <c r="D24" s="68"/>
      <c r="E24" s="46" t="s">
        <v>11</v>
      </c>
      <c r="F24" s="84" t="s">
        <v>399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402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0.625</v>
      </c>
      <c r="Z29" s="77"/>
      <c r="AA29" s="78"/>
      <c r="AB29" s="55" t="s">
        <v>79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403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403</v>
      </c>
      <c r="P31" s="123"/>
      <c r="Q31" s="124"/>
      <c r="R31" s="125" t="s">
        <v>404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103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222012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55000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167012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405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405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9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406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186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 t="s">
        <v>97</v>
      </c>
      <c r="J7" s="86"/>
      <c r="K7" s="86"/>
      <c r="L7" s="86"/>
      <c r="M7" s="86"/>
      <c r="N7" s="87" t="s">
        <v>70</v>
      </c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30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75">
        <f>H9+L9+P9+T9+X9</f>
        <v>45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30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 t="s">
        <v>421</v>
      </c>
      <c r="V16" s="71"/>
      <c r="W16" s="71"/>
      <c r="X16" s="71"/>
      <c r="Y16" s="71"/>
      <c r="Z16" s="20" t="s">
        <v>11</v>
      </c>
      <c r="AA16" s="70" t="s">
        <v>420</v>
      </c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409</v>
      </c>
      <c r="B22" s="111"/>
      <c r="C22" s="111"/>
      <c r="D22" s="111"/>
      <c r="E22" s="20" t="s">
        <v>11</v>
      </c>
      <c r="F22" s="203" t="s">
        <v>410</v>
      </c>
      <c r="G22" s="204"/>
      <c r="H22" s="204"/>
      <c r="I22" s="204"/>
      <c r="J22" s="205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416</v>
      </c>
      <c r="B23" s="68"/>
      <c r="C23" s="68"/>
      <c r="D23" s="68"/>
      <c r="E23" s="46" t="s">
        <v>11</v>
      </c>
      <c r="F23" s="84" t="s">
        <v>415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407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407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408</v>
      </c>
      <c r="P31" s="123"/>
      <c r="Q31" s="124"/>
      <c r="R31" s="125" t="s">
        <v>78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78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v>277289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115052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162237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78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J7" sqref="AJ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411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224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97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55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31</v>
      </c>
      <c r="I13" s="154"/>
      <c r="J13" s="22" t="s">
        <v>27</v>
      </c>
      <c r="K13" s="23" t="s">
        <v>46</v>
      </c>
      <c r="L13" s="153">
        <v>11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417</v>
      </c>
      <c r="B22" s="111"/>
      <c r="C22" s="111"/>
      <c r="D22" s="111"/>
      <c r="E22" s="20" t="s">
        <v>11</v>
      </c>
      <c r="F22" s="112" t="s">
        <v>415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419</v>
      </c>
      <c r="B23" s="68"/>
      <c r="C23" s="68"/>
      <c r="D23" s="68"/>
      <c r="E23" s="46" t="s">
        <v>11</v>
      </c>
      <c r="F23" s="84" t="s">
        <v>418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412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413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414</v>
      </c>
      <c r="P31" s="123"/>
      <c r="Q31" s="124"/>
      <c r="R31" s="125" t="s">
        <v>78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78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197056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120000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77056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78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8"/>
  <sheetViews>
    <sheetView view="pageBreakPreview" topLeftCell="A16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29</v>
      </c>
      <c r="O1" s="19" t="s">
        <v>2</v>
      </c>
      <c r="P1" s="19"/>
      <c r="Q1" s="19" t="s">
        <v>3</v>
      </c>
      <c r="R1" s="12" t="s">
        <v>422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48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66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30</v>
      </c>
      <c r="I13" s="154"/>
      <c r="J13" s="22" t="s">
        <v>27</v>
      </c>
      <c r="K13" s="23" t="s">
        <v>46</v>
      </c>
      <c r="L13" s="153">
        <v>9</v>
      </c>
      <c r="M13" s="154"/>
      <c r="N13" s="22" t="s">
        <v>27</v>
      </c>
      <c r="O13" s="23" t="s">
        <v>37</v>
      </c>
      <c r="P13" s="153">
        <v>9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450</v>
      </c>
      <c r="L16" s="71"/>
      <c r="M16" s="71"/>
      <c r="N16" s="157"/>
      <c r="O16" s="48" t="s">
        <v>11</v>
      </c>
      <c r="P16" s="59" t="s">
        <v>451</v>
      </c>
      <c r="Q16" s="68"/>
      <c r="R16" s="68"/>
      <c r="S16" s="68"/>
      <c r="T16" s="31" t="s">
        <v>93</v>
      </c>
      <c r="U16" s="71" t="s">
        <v>434</v>
      </c>
      <c r="V16" s="71"/>
      <c r="W16" s="71"/>
      <c r="X16" s="71"/>
      <c r="Y16" s="71"/>
      <c r="Z16" s="20" t="s">
        <v>11</v>
      </c>
      <c r="AA16" s="59" t="s">
        <v>432</v>
      </c>
      <c r="AB16" s="58"/>
      <c r="AC16" s="58"/>
      <c r="AD16" s="60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 t="s">
        <v>435</v>
      </c>
      <c r="V17" s="58"/>
      <c r="W17" s="58"/>
      <c r="X17" s="58"/>
      <c r="Y17" s="58"/>
      <c r="Z17" s="47" t="s">
        <v>11</v>
      </c>
      <c r="AA17" s="195" t="s">
        <v>432</v>
      </c>
      <c r="AB17" s="115"/>
      <c r="AC17" s="115"/>
      <c r="AD17" s="196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 t="s">
        <v>436</v>
      </c>
      <c r="V18" s="58"/>
      <c r="W18" s="58"/>
      <c r="X18" s="58"/>
      <c r="Y18" s="58"/>
      <c r="Z18" s="47" t="s">
        <v>11</v>
      </c>
      <c r="AA18" s="59" t="s">
        <v>432</v>
      </c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81" t="s">
        <v>444</v>
      </c>
      <c r="V19" s="82"/>
      <c r="W19" s="82"/>
      <c r="X19" s="82"/>
      <c r="Y19" s="83"/>
      <c r="Z19" s="47" t="s">
        <v>11</v>
      </c>
      <c r="AA19" s="59" t="s">
        <v>432</v>
      </c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437</v>
      </c>
      <c r="V20" s="58"/>
      <c r="W20" s="58"/>
      <c r="X20" s="58"/>
      <c r="Y20" s="58"/>
      <c r="Z20" s="47" t="s">
        <v>11</v>
      </c>
      <c r="AA20" s="59" t="s">
        <v>432</v>
      </c>
      <c r="AB20" s="58"/>
      <c r="AC20" s="58"/>
      <c r="AD20" s="60"/>
      <c r="AE20" s="21"/>
    </row>
    <row r="21" spans="1:31" s="13" customFormat="1" ht="15" customHeight="1">
      <c r="A21" s="73"/>
      <c r="B21" s="68"/>
      <c r="C21" s="68"/>
      <c r="D21" s="147"/>
      <c r="E21" s="47" t="s">
        <v>11</v>
      </c>
      <c r="F21" s="59"/>
      <c r="G21" s="68"/>
      <c r="H21" s="68"/>
      <c r="I21" s="68"/>
      <c r="J21" s="148"/>
      <c r="K21" s="58"/>
      <c r="L21" s="58"/>
      <c r="M21" s="58"/>
      <c r="N21" s="147"/>
      <c r="O21" s="46" t="s">
        <v>11</v>
      </c>
      <c r="P21" s="59"/>
      <c r="Q21" s="68"/>
      <c r="R21" s="68"/>
      <c r="S21" s="68"/>
      <c r="T21" s="31" t="s">
        <v>40</v>
      </c>
      <c r="U21" s="58" t="s">
        <v>438</v>
      </c>
      <c r="V21" s="58"/>
      <c r="W21" s="58"/>
      <c r="X21" s="58"/>
      <c r="Y21" s="58"/>
      <c r="Z21" s="47" t="s">
        <v>11</v>
      </c>
      <c r="AA21" s="59" t="s">
        <v>432</v>
      </c>
      <c r="AB21" s="58"/>
      <c r="AC21" s="58"/>
      <c r="AD21" s="60"/>
      <c r="AE21" s="21"/>
    </row>
    <row r="22" spans="1:31" s="13" customFormat="1" ht="15" customHeight="1" thickBot="1">
      <c r="A22" s="182" t="s">
        <v>15</v>
      </c>
      <c r="B22" s="183"/>
      <c r="C22" s="183"/>
      <c r="D22" s="183"/>
      <c r="E22" s="184"/>
      <c r="F22" s="184" t="s">
        <v>16</v>
      </c>
      <c r="G22" s="163"/>
      <c r="H22" s="163"/>
      <c r="I22" s="163"/>
      <c r="J22" s="164"/>
      <c r="K22" s="184" t="s">
        <v>17</v>
      </c>
      <c r="L22" s="163"/>
      <c r="M22" s="163"/>
      <c r="N22" s="163"/>
      <c r="O22" s="164"/>
      <c r="P22" s="184" t="s">
        <v>18</v>
      </c>
      <c r="Q22" s="163"/>
      <c r="R22" s="163"/>
      <c r="S22" s="163"/>
      <c r="T22" s="164"/>
      <c r="U22" s="58" t="s">
        <v>439</v>
      </c>
      <c r="V22" s="68"/>
      <c r="W22" s="68"/>
      <c r="X22" s="68"/>
      <c r="Y22" s="68"/>
      <c r="Z22" s="47" t="s">
        <v>11</v>
      </c>
      <c r="AA22" s="59" t="s">
        <v>432</v>
      </c>
      <c r="AB22" s="58"/>
      <c r="AC22" s="58"/>
      <c r="AD22" s="60"/>
      <c r="AE22" s="15"/>
    </row>
    <row r="23" spans="1:31" s="13" customFormat="1" ht="15" customHeight="1">
      <c r="A23" s="110" t="s">
        <v>423</v>
      </c>
      <c r="B23" s="111"/>
      <c r="C23" s="111"/>
      <c r="D23" s="111"/>
      <c r="E23" s="20" t="s">
        <v>11</v>
      </c>
      <c r="F23" s="112" t="s">
        <v>429</v>
      </c>
      <c r="G23" s="113"/>
      <c r="H23" s="113"/>
      <c r="I23" s="113"/>
      <c r="J23" s="114"/>
      <c r="K23" s="115"/>
      <c r="L23" s="115"/>
      <c r="M23" s="115"/>
      <c r="N23" s="115"/>
      <c r="O23" s="49" t="s">
        <v>11</v>
      </c>
      <c r="P23" s="169"/>
      <c r="Q23" s="170"/>
      <c r="R23" s="170"/>
      <c r="S23" s="170"/>
      <c r="T23" s="171"/>
      <c r="U23" s="115" t="s">
        <v>440</v>
      </c>
      <c r="V23" s="115"/>
      <c r="W23" s="115"/>
      <c r="X23" s="115"/>
      <c r="Y23" s="115"/>
      <c r="Z23" s="49" t="s">
        <v>11</v>
      </c>
      <c r="AA23" s="59" t="s">
        <v>432</v>
      </c>
      <c r="AB23" s="58"/>
      <c r="AC23" s="58"/>
      <c r="AD23" s="60"/>
    </row>
    <row r="24" spans="1:31" s="13" customFormat="1" ht="15" customHeight="1">
      <c r="A24" s="73" t="s">
        <v>425</v>
      </c>
      <c r="B24" s="68"/>
      <c r="C24" s="68"/>
      <c r="D24" s="68"/>
      <c r="E24" s="46" t="s">
        <v>11</v>
      </c>
      <c r="F24" s="84" t="s">
        <v>429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 t="s">
        <v>441</v>
      </c>
      <c r="V24" s="68"/>
      <c r="W24" s="68"/>
      <c r="X24" s="68"/>
      <c r="Y24" s="147"/>
      <c r="Z24" s="46" t="s">
        <v>11</v>
      </c>
      <c r="AA24" s="59" t="s">
        <v>432</v>
      </c>
      <c r="AB24" s="58"/>
      <c r="AC24" s="58"/>
      <c r="AD24" s="60"/>
    </row>
    <row r="25" spans="1:31" s="13" customFormat="1" ht="15" customHeight="1">
      <c r="A25" s="73" t="s">
        <v>424</v>
      </c>
      <c r="B25" s="68"/>
      <c r="C25" s="68"/>
      <c r="D25" s="68"/>
      <c r="E25" s="46" t="s">
        <v>11</v>
      </c>
      <c r="F25" s="84" t="s">
        <v>429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 t="s">
        <v>442</v>
      </c>
      <c r="V25" s="68"/>
      <c r="W25" s="68"/>
      <c r="X25" s="68"/>
      <c r="Y25" s="147"/>
      <c r="Z25" s="46" t="s">
        <v>11</v>
      </c>
      <c r="AA25" s="59" t="s">
        <v>432</v>
      </c>
      <c r="AB25" s="58"/>
      <c r="AC25" s="58"/>
      <c r="AD25" s="60"/>
    </row>
    <row r="26" spans="1:31" s="13" customFormat="1" ht="15" customHeight="1">
      <c r="A26" s="73" t="s">
        <v>426</v>
      </c>
      <c r="B26" s="68"/>
      <c r="C26" s="68"/>
      <c r="D26" s="68"/>
      <c r="E26" s="46" t="s">
        <v>11</v>
      </c>
      <c r="F26" s="84" t="s">
        <v>429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28"/>
      <c r="Q26" s="129"/>
      <c r="R26" s="129"/>
      <c r="S26" s="129"/>
      <c r="T26" s="130"/>
      <c r="U26" s="58" t="s">
        <v>443</v>
      </c>
      <c r="V26" s="68"/>
      <c r="W26" s="68"/>
      <c r="X26" s="68"/>
      <c r="Y26" s="147"/>
      <c r="Z26" s="46" t="s">
        <v>11</v>
      </c>
      <c r="AA26" s="59" t="s">
        <v>432</v>
      </c>
      <c r="AB26" s="58"/>
      <c r="AC26" s="58"/>
      <c r="AD26" s="60"/>
    </row>
    <row r="27" spans="1:31" s="13" customFormat="1" ht="15" customHeight="1">
      <c r="A27" s="73" t="s">
        <v>427</v>
      </c>
      <c r="B27" s="68"/>
      <c r="C27" s="68"/>
      <c r="D27" s="68"/>
      <c r="E27" s="46" t="s">
        <v>11</v>
      </c>
      <c r="F27" s="84" t="s">
        <v>429</v>
      </c>
      <c r="G27" s="56"/>
      <c r="H27" s="56"/>
      <c r="I27" s="56"/>
      <c r="J27" s="57"/>
      <c r="K27" s="58"/>
      <c r="L27" s="58"/>
      <c r="M27" s="58"/>
      <c r="N27" s="58"/>
      <c r="O27" s="47" t="s">
        <v>11</v>
      </c>
      <c r="P27" s="116"/>
      <c r="Q27" s="117"/>
      <c r="R27" s="117"/>
      <c r="S27" s="117"/>
      <c r="T27" s="118"/>
      <c r="U27" s="81" t="s">
        <v>446</v>
      </c>
      <c r="V27" s="82"/>
      <c r="W27" s="82"/>
      <c r="X27" s="82"/>
      <c r="Y27" s="83"/>
      <c r="Z27" s="20" t="s">
        <v>11</v>
      </c>
      <c r="AA27" s="70" t="s">
        <v>445</v>
      </c>
      <c r="AB27" s="71"/>
      <c r="AC27" s="71"/>
      <c r="AD27" s="72"/>
    </row>
    <row r="28" spans="1:31" s="13" customFormat="1" ht="15" customHeight="1">
      <c r="A28" s="110" t="s">
        <v>428</v>
      </c>
      <c r="B28" s="111"/>
      <c r="C28" s="111"/>
      <c r="D28" s="111"/>
      <c r="E28" s="20" t="s">
        <v>11</v>
      </c>
      <c r="F28" s="203" t="s">
        <v>433</v>
      </c>
      <c r="G28" s="204"/>
      <c r="H28" s="204"/>
      <c r="I28" s="204"/>
      <c r="J28" s="205"/>
      <c r="K28" s="89" t="s">
        <v>60</v>
      </c>
      <c r="L28" s="90"/>
      <c r="M28" s="90"/>
      <c r="N28" s="90"/>
      <c r="O28" s="90"/>
      <c r="P28" s="90"/>
      <c r="Q28" s="90"/>
      <c r="R28" s="90"/>
      <c r="S28" s="90"/>
      <c r="T28" s="91"/>
      <c r="U28" s="90" t="s">
        <v>19</v>
      </c>
      <c r="V28" s="90"/>
      <c r="W28" s="90"/>
      <c r="X28" s="90"/>
      <c r="Y28" s="90"/>
      <c r="Z28" s="90"/>
      <c r="AA28" s="90"/>
      <c r="AB28" s="90"/>
      <c r="AC28" s="90"/>
      <c r="AD28" s="177"/>
    </row>
    <row r="29" spans="1:31" s="13" customFormat="1" ht="15" customHeight="1">
      <c r="A29" s="73" t="s">
        <v>448</v>
      </c>
      <c r="B29" s="68"/>
      <c r="C29" s="68"/>
      <c r="D29" s="68"/>
      <c r="E29" s="46" t="s">
        <v>11</v>
      </c>
      <c r="F29" s="84" t="s">
        <v>81</v>
      </c>
      <c r="G29" s="56"/>
      <c r="H29" s="56"/>
      <c r="I29" s="56"/>
      <c r="J29" s="57"/>
      <c r="K29" s="74" t="s">
        <v>57</v>
      </c>
      <c r="L29" s="75"/>
      <c r="M29" s="75"/>
      <c r="N29" s="76"/>
      <c r="O29" s="40"/>
      <c r="P29" s="41" t="s">
        <v>58</v>
      </c>
      <c r="Q29" s="40"/>
      <c r="R29" s="40"/>
      <c r="S29" s="41" t="s">
        <v>62</v>
      </c>
      <c r="T29" s="40"/>
      <c r="U29" s="74" t="s">
        <v>57</v>
      </c>
      <c r="V29" s="75"/>
      <c r="W29" s="75"/>
      <c r="X29" s="76"/>
      <c r="Y29" s="40"/>
      <c r="Z29" s="41" t="s">
        <v>59</v>
      </c>
      <c r="AA29" s="40"/>
      <c r="AB29" s="40"/>
      <c r="AC29" s="40" t="s">
        <v>20</v>
      </c>
      <c r="AD29" s="42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54</v>
      </c>
      <c r="L30" s="77"/>
      <c r="M30" s="77"/>
      <c r="N30" s="78"/>
      <c r="O30" s="52" t="s">
        <v>430</v>
      </c>
      <c r="P30" s="53"/>
      <c r="Q30" s="54"/>
      <c r="R30" s="55" t="s">
        <v>78</v>
      </c>
      <c r="S30" s="56"/>
      <c r="T30" s="57"/>
      <c r="U30" s="77" t="s">
        <v>61</v>
      </c>
      <c r="V30" s="77"/>
      <c r="W30" s="77"/>
      <c r="X30" s="78"/>
      <c r="Y30" s="79">
        <v>0.75</v>
      </c>
      <c r="Z30" s="77"/>
      <c r="AA30" s="78"/>
      <c r="AB30" s="55" t="s">
        <v>79</v>
      </c>
      <c r="AC30" s="56"/>
      <c r="AD30" s="80"/>
    </row>
    <row r="31" spans="1:31" s="13" customFormat="1" ht="15" customHeight="1">
      <c r="A31" s="73"/>
      <c r="B31" s="68"/>
      <c r="C31" s="68"/>
      <c r="D31" s="68"/>
      <c r="E31" s="46" t="s">
        <v>11</v>
      </c>
      <c r="F31" s="84"/>
      <c r="G31" s="56"/>
      <c r="H31" s="56"/>
      <c r="I31" s="56"/>
      <c r="J31" s="57"/>
      <c r="K31" s="84" t="s">
        <v>55</v>
      </c>
      <c r="L31" s="77"/>
      <c r="M31" s="77"/>
      <c r="N31" s="78"/>
      <c r="O31" s="52" t="s">
        <v>431</v>
      </c>
      <c r="P31" s="53"/>
      <c r="Q31" s="54"/>
      <c r="R31" s="55" t="s">
        <v>79</v>
      </c>
      <c r="S31" s="56"/>
      <c r="T31" s="57"/>
      <c r="U31" s="77" t="s">
        <v>21</v>
      </c>
      <c r="V31" s="77"/>
      <c r="W31" s="77"/>
      <c r="X31" s="78"/>
      <c r="Y31" s="79">
        <v>0.75</v>
      </c>
      <c r="Z31" s="77"/>
      <c r="AA31" s="78"/>
      <c r="AB31" s="178" t="s">
        <v>80</v>
      </c>
      <c r="AC31" s="142"/>
      <c r="AD31" s="179"/>
    </row>
    <row r="32" spans="1:31" s="13" customFormat="1" ht="15" customHeight="1" thickBot="1">
      <c r="A32" s="126"/>
      <c r="B32" s="127"/>
      <c r="C32" s="127"/>
      <c r="D32" s="127"/>
      <c r="E32" s="45" t="s">
        <v>11</v>
      </c>
      <c r="F32" s="119"/>
      <c r="G32" s="120"/>
      <c r="H32" s="120"/>
      <c r="I32" s="120"/>
      <c r="J32" s="121"/>
      <c r="K32" s="119" t="s">
        <v>56</v>
      </c>
      <c r="L32" s="100"/>
      <c r="M32" s="100"/>
      <c r="N32" s="101"/>
      <c r="O32" s="122" t="s">
        <v>447</v>
      </c>
      <c r="P32" s="123"/>
      <c r="Q32" s="124"/>
      <c r="R32" s="125" t="s">
        <v>79</v>
      </c>
      <c r="S32" s="120"/>
      <c r="T32" s="121"/>
      <c r="U32" s="100" t="s">
        <v>24</v>
      </c>
      <c r="V32" s="100"/>
      <c r="W32" s="100"/>
      <c r="X32" s="101"/>
      <c r="Y32" s="180">
        <v>0.77083333333333337</v>
      </c>
      <c r="Z32" s="149"/>
      <c r="AA32" s="150"/>
      <c r="AB32" s="125" t="s">
        <v>148</v>
      </c>
      <c r="AC32" s="120"/>
      <c r="AD32" s="181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95" t="s">
        <v>49</v>
      </c>
      <c r="C34" s="96"/>
      <c r="D34" s="96"/>
      <c r="E34" s="96"/>
      <c r="F34" s="96"/>
      <c r="G34" s="96"/>
      <c r="H34" s="96"/>
      <c r="I34" s="97"/>
      <c r="J34" s="27"/>
      <c r="K34" s="27"/>
      <c r="L34" s="95" t="s">
        <v>50</v>
      </c>
      <c r="M34" s="96"/>
      <c r="N34" s="96"/>
      <c r="O34" s="96"/>
      <c r="P34" s="96"/>
      <c r="Q34" s="96"/>
      <c r="R34" s="96"/>
      <c r="S34" s="97"/>
      <c r="T34" s="27"/>
      <c r="U34" s="20"/>
      <c r="V34" s="95" t="s">
        <v>52</v>
      </c>
      <c r="W34" s="96"/>
      <c r="X34" s="96"/>
      <c r="Y34" s="96"/>
      <c r="Z34" s="96"/>
      <c r="AA34" s="96"/>
      <c r="AB34" s="96"/>
      <c r="AC34" s="97"/>
      <c r="AD34" s="16"/>
    </row>
    <row r="35" spans="1:44" s="13" customFormat="1" ht="23.25" customHeight="1">
      <c r="A35" s="36"/>
      <c r="B35" s="98">
        <f>L35+V35</f>
        <v>268155</v>
      </c>
      <c r="C35" s="56"/>
      <c r="D35" s="56"/>
      <c r="E35" s="56"/>
      <c r="F35" s="56"/>
      <c r="G35" s="56"/>
      <c r="H35" s="56"/>
      <c r="I35" s="80"/>
      <c r="J35" s="36"/>
      <c r="K35" s="36"/>
      <c r="L35" s="98">
        <v>140000</v>
      </c>
      <c r="M35" s="56"/>
      <c r="N35" s="56"/>
      <c r="O35" s="56"/>
      <c r="P35" s="56"/>
      <c r="Q35" s="56"/>
      <c r="R35" s="56"/>
      <c r="S35" s="80"/>
      <c r="T35" s="36"/>
      <c r="U35" s="35"/>
      <c r="V35" s="98">
        <v>128155</v>
      </c>
      <c r="W35" s="56"/>
      <c r="X35" s="56"/>
      <c r="Y35" s="56"/>
      <c r="Z35" s="56"/>
      <c r="AA35" s="56"/>
      <c r="AB35" s="56"/>
      <c r="AC35" s="80"/>
      <c r="AD35" s="16"/>
    </row>
    <row r="36" spans="1:44" s="13" customFormat="1" ht="22.5" customHeight="1" thickBot="1">
      <c r="A36" s="37"/>
      <c r="B36" s="99" t="s">
        <v>48</v>
      </c>
      <c r="C36" s="100"/>
      <c r="D36" s="100"/>
      <c r="E36" s="100"/>
      <c r="F36" s="101"/>
      <c r="G36" s="102" t="s">
        <v>453</v>
      </c>
      <c r="H36" s="102"/>
      <c r="I36" s="103"/>
      <c r="J36" s="27"/>
      <c r="K36" s="27"/>
      <c r="L36" s="99" t="s">
        <v>51</v>
      </c>
      <c r="M36" s="100"/>
      <c r="N36" s="100"/>
      <c r="O36" s="100"/>
      <c r="P36" s="101"/>
      <c r="Q36" s="102" t="s">
        <v>449</v>
      </c>
      <c r="R36" s="102"/>
      <c r="S36" s="103"/>
      <c r="T36" s="27"/>
      <c r="U36" s="20"/>
      <c r="V36" s="99" t="s">
        <v>47</v>
      </c>
      <c r="W36" s="100"/>
      <c r="X36" s="100"/>
      <c r="Y36" s="100"/>
      <c r="Z36" s="101"/>
      <c r="AA36" s="102" t="s">
        <v>452</v>
      </c>
      <c r="AB36" s="102"/>
      <c r="AC36" s="103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07" t="s">
        <v>22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 thickBot="1">
      <c r="A51" s="92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4"/>
    </row>
    <row r="76" ht="14.25" customHeight="1"/>
    <row r="77" ht="15" hidden="1" customHeight="1"/>
    <row r="78" ht="15" hidden="1" customHeight="1"/>
  </sheetData>
  <mergeCells count="183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T28"/>
    <mergeCell ref="U28:AD28"/>
    <mergeCell ref="A29:D29"/>
    <mergeCell ref="F29:J29"/>
    <mergeCell ref="K29:N29"/>
    <mergeCell ref="U29:X29"/>
    <mergeCell ref="A27:D27"/>
    <mergeCell ref="F27:J27"/>
    <mergeCell ref="K27:N27"/>
    <mergeCell ref="P27:T27"/>
    <mergeCell ref="U27:Y27"/>
    <mergeCell ref="AA27:AD27"/>
    <mergeCell ref="Y30:AA30"/>
    <mergeCell ref="AB30:AD30"/>
    <mergeCell ref="A31:D31"/>
    <mergeCell ref="F31:J31"/>
    <mergeCell ref="K31:N31"/>
    <mergeCell ref="O31:Q31"/>
    <mergeCell ref="R31:T31"/>
    <mergeCell ref="U31:X31"/>
    <mergeCell ref="Y31:AA31"/>
    <mergeCell ref="AB31:AD31"/>
    <mergeCell ref="A30:D30"/>
    <mergeCell ref="F30:J30"/>
    <mergeCell ref="K30:N30"/>
    <mergeCell ref="O30:Q30"/>
    <mergeCell ref="R30:T30"/>
    <mergeCell ref="U30:X30"/>
    <mergeCell ref="AA36:AC36"/>
    <mergeCell ref="Y32:AA32"/>
    <mergeCell ref="AB32:AD32"/>
    <mergeCell ref="B34:I34"/>
    <mergeCell ref="L34:S34"/>
    <mergeCell ref="V34:AC34"/>
    <mergeCell ref="B35:I35"/>
    <mergeCell ref="L35:S35"/>
    <mergeCell ref="V35:AC35"/>
    <mergeCell ref="A32:D32"/>
    <mergeCell ref="F32:J32"/>
    <mergeCell ref="K32:N32"/>
    <mergeCell ref="O32:Q32"/>
    <mergeCell ref="R32:T32"/>
    <mergeCell ref="U32:X32"/>
    <mergeCell ref="A18:D18"/>
    <mergeCell ref="F18:J18"/>
    <mergeCell ref="K18:N18"/>
    <mergeCell ref="P18:S18"/>
    <mergeCell ref="U18:Y18"/>
    <mergeCell ref="AA18:AD18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B36:F36"/>
    <mergeCell ref="G36:I36"/>
    <mergeCell ref="L36:P36"/>
    <mergeCell ref="Q36:S36"/>
    <mergeCell ref="V36:Z36"/>
  </mergeCells>
  <phoneticPr fontId="26"/>
  <dataValidations count="8">
    <dataValidation type="list" allowBlank="1" showInputMessage="1" showErrorMessage="1" sqref="R30:T32 AB30:AD30 AB32:AD32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1:AD31">
      <formula1>"小向,小林,柳田,石原"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1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topLeftCell="A22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30</v>
      </c>
      <c r="O1" s="19" t="s">
        <v>2</v>
      </c>
      <c r="P1" s="19"/>
      <c r="Q1" s="19" t="s">
        <v>3</v>
      </c>
      <c r="R1" s="12" t="s">
        <v>454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97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57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70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46</v>
      </c>
      <c r="L13" s="153">
        <v>3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467</v>
      </c>
      <c r="L16" s="71"/>
      <c r="M16" s="71"/>
      <c r="N16" s="157"/>
      <c r="O16" s="48" t="s">
        <v>11</v>
      </c>
      <c r="P16" s="59" t="s">
        <v>468</v>
      </c>
      <c r="Q16" s="68"/>
      <c r="R16" s="68"/>
      <c r="S16" s="68"/>
      <c r="T16" s="31" t="s">
        <v>93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467</v>
      </c>
      <c r="L17" s="58"/>
      <c r="M17" s="58"/>
      <c r="N17" s="147"/>
      <c r="O17" s="46" t="s">
        <v>11</v>
      </c>
      <c r="P17" s="206" t="s">
        <v>469</v>
      </c>
      <c r="Q17" s="207"/>
      <c r="R17" s="207"/>
      <c r="S17" s="207"/>
      <c r="T17" s="31" t="s">
        <v>93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457</v>
      </c>
      <c r="B22" s="111"/>
      <c r="C22" s="111"/>
      <c r="D22" s="111"/>
      <c r="E22" s="20" t="s">
        <v>11</v>
      </c>
      <c r="F22" s="112" t="s">
        <v>459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460</v>
      </c>
      <c r="B23" s="68"/>
      <c r="C23" s="68"/>
      <c r="D23" s="68"/>
      <c r="E23" s="46" t="s">
        <v>11</v>
      </c>
      <c r="F23" s="84" t="s">
        <v>458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461</v>
      </c>
      <c r="B24" s="68"/>
      <c r="C24" s="68"/>
      <c r="D24" s="68"/>
      <c r="E24" s="46" t="s">
        <v>11</v>
      </c>
      <c r="F24" s="84" t="s">
        <v>458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462</v>
      </c>
      <c r="B25" s="68"/>
      <c r="C25" s="68"/>
      <c r="D25" s="68"/>
      <c r="E25" s="46" t="s">
        <v>11</v>
      </c>
      <c r="F25" s="84" t="s">
        <v>458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463</v>
      </c>
      <c r="B26" s="68"/>
      <c r="C26" s="68"/>
      <c r="D26" s="68"/>
      <c r="E26" s="46" t="s">
        <v>11</v>
      </c>
      <c r="F26" s="84" t="s">
        <v>458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464</v>
      </c>
      <c r="B27" s="111"/>
      <c r="C27" s="111"/>
      <c r="D27" s="111"/>
      <c r="E27" s="20" t="s">
        <v>11</v>
      </c>
      <c r="F27" s="112" t="s">
        <v>458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465</v>
      </c>
      <c r="B28" s="68"/>
      <c r="C28" s="68"/>
      <c r="D28" s="68"/>
      <c r="E28" s="46" t="s">
        <v>11</v>
      </c>
      <c r="F28" s="84" t="s">
        <v>458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455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455</v>
      </c>
      <c r="P30" s="53"/>
      <c r="Q30" s="54"/>
      <c r="R30" s="55" t="s">
        <v>78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456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193946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101000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92946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466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95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tabSelected="1" view="pageBreakPreview" zoomScaleNormal="100" zoomScaleSheetLayoutView="100" workbookViewId="0">
      <selection activeCell="V35" sqref="V35:Z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31</v>
      </c>
      <c r="O1" s="19" t="s">
        <v>2</v>
      </c>
      <c r="P1" s="19"/>
      <c r="Q1" s="19" t="s">
        <v>3</v>
      </c>
      <c r="R1" s="12" t="s">
        <v>470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73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199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186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>
      <c r="A7" s="85" t="s">
        <v>66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38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3</v>
      </c>
      <c r="Y9" s="154"/>
      <c r="Z9" s="22" t="s">
        <v>27</v>
      </c>
      <c r="AA9" s="25" t="s">
        <v>28</v>
      </c>
      <c r="AB9" s="175">
        <f>H9+L9+P9+T9+X9</f>
        <v>60</v>
      </c>
      <c r="AC9" s="17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34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6" t="s">
        <v>473</v>
      </c>
      <c r="B16" s="105"/>
      <c r="C16" s="105"/>
      <c r="D16" s="157"/>
      <c r="E16" s="49" t="s">
        <v>11</v>
      </c>
      <c r="F16" s="59" t="s">
        <v>474</v>
      </c>
      <c r="G16" s="68"/>
      <c r="H16" s="68"/>
      <c r="I16" s="68"/>
      <c r="J16" s="148"/>
      <c r="K16" s="71" t="s">
        <v>494</v>
      </c>
      <c r="L16" s="71"/>
      <c r="M16" s="71"/>
      <c r="N16" s="157"/>
      <c r="O16" s="48" t="s">
        <v>11</v>
      </c>
      <c r="P16" s="59" t="s">
        <v>495</v>
      </c>
      <c r="Q16" s="68"/>
      <c r="R16" s="68"/>
      <c r="S16" s="68"/>
      <c r="T16" s="31" t="s">
        <v>93</v>
      </c>
      <c r="U16" s="71" t="s">
        <v>479</v>
      </c>
      <c r="V16" s="71"/>
      <c r="W16" s="71"/>
      <c r="X16" s="71"/>
      <c r="Y16" s="71"/>
      <c r="Z16" s="20" t="s">
        <v>11</v>
      </c>
      <c r="AA16" s="70" t="s">
        <v>480</v>
      </c>
      <c r="AB16" s="71"/>
      <c r="AC16" s="71"/>
      <c r="AD16" s="72"/>
      <c r="AE16" s="21"/>
    </row>
    <row r="17" spans="1:31" s="13" customFormat="1" ht="15" customHeight="1">
      <c r="A17" s="58" t="s">
        <v>490</v>
      </c>
      <c r="B17" s="58"/>
      <c r="C17" s="58"/>
      <c r="D17" s="147"/>
      <c r="E17" s="47" t="s">
        <v>11</v>
      </c>
      <c r="F17" s="59" t="s">
        <v>491</v>
      </c>
      <c r="G17" s="68"/>
      <c r="H17" s="68"/>
      <c r="I17" s="68"/>
      <c r="J17" s="148"/>
      <c r="K17" s="58" t="s">
        <v>496</v>
      </c>
      <c r="L17" s="58"/>
      <c r="M17" s="58"/>
      <c r="N17" s="147"/>
      <c r="O17" s="46" t="s">
        <v>11</v>
      </c>
      <c r="P17" s="59" t="s">
        <v>497</v>
      </c>
      <c r="Q17" s="68"/>
      <c r="R17" s="68"/>
      <c r="S17" s="68"/>
      <c r="T17" s="31" t="s">
        <v>93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3" t="s">
        <v>492</v>
      </c>
      <c r="B18" s="68"/>
      <c r="C18" s="68"/>
      <c r="D18" s="147"/>
      <c r="E18" s="47" t="s">
        <v>11</v>
      </c>
      <c r="F18" s="59" t="s">
        <v>493</v>
      </c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>
      <c r="A22" s="110" t="s">
        <v>471</v>
      </c>
      <c r="B22" s="111"/>
      <c r="C22" s="111"/>
      <c r="D22" s="111"/>
      <c r="E22" s="20" t="s">
        <v>11</v>
      </c>
      <c r="F22" s="112" t="s">
        <v>472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>
      <c r="A23" s="73" t="s">
        <v>475</v>
      </c>
      <c r="B23" s="68"/>
      <c r="C23" s="68"/>
      <c r="D23" s="68"/>
      <c r="E23" s="46" t="s">
        <v>11</v>
      </c>
      <c r="F23" s="84" t="s">
        <v>476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>
      <c r="A24" s="73" t="s">
        <v>477</v>
      </c>
      <c r="B24" s="68"/>
      <c r="C24" s="68"/>
      <c r="D24" s="68"/>
      <c r="E24" s="46" t="s">
        <v>11</v>
      </c>
      <c r="F24" s="84" t="s">
        <v>81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>
      <c r="A25" s="73" t="s">
        <v>478</v>
      </c>
      <c r="B25" s="68"/>
      <c r="C25" s="68"/>
      <c r="D25" s="68"/>
      <c r="E25" s="46" t="s">
        <v>11</v>
      </c>
      <c r="F25" s="84" t="s">
        <v>81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>
      <c r="A26" s="73" t="s">
        <v>481</v>
      </c>
      <c r="B26" s="68"/>
      <c r="C26" s="68"/>
      <c r="D26" s="68"/>
      <c r="E26" s="46" t="s">
        <v>11</v>
      </c>
      <c r="F26" s="84" t="s">
        <v>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>
      <c r="A27" s="110" t="s">
        <v>484</v>
      </c>
      <c r="B27" s="111"/>
      <c r="C27" s="111"/>
      <c r="D27" s="111"/>
      <c r="E27" s="20" t="s">
        <v>11</v>
      </c>
      <c r="F27" s="112" t="s">
        <v>485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>
      <c r="A28" s="73" t="s">
        <v>486</v>
      </c>
      <c r="B28" s="68"/>
      <c r="C28" s="68"/>
      <c r="D28" s="68"/>
      <c r="E28" s="46" t="s">
        <v>11</v>
      </c>
      <c r="F28" s="84" t="s">
        <v>485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487</v>
      </c>
      <c r="B29" s="68"/>
      <c r="C29" s="68"/>
      <c r="D29" s="68"/>
      <c r="E29" s="46" t="s">
        <v>11</v>
      </c>
      <c r="F29" s="84" t="s">
        <v>485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482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79</v>
      </c>
      <c r="AC29" s="56"/>
      <c r="AD29" s="80"/>
    </row>
    <row r="30" spans="1:31" s="13" customFormat="1" ht="15" customHeight="1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483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483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>
      <c r="A34" s="36"/>
      <c r="B34" s="98">
        <f>L34+V34</f>
        <v>212183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24000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188183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>
      <c r="A35" s="37"/>
      <c r="B35" s="99" t="s">
        <v>48</v>
      </c>
      <c r="C35" s="100"/>
      <c r="D35" s="100"/>
      <c r="E35" s="100"/>
      <c r="F35" s="101"/>
      <c r="G35" s="102" t="s">
        <v>488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488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489</v>
      </c>
      <c r="AB35" s="102"/>
      <c r="AC35" s="103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2023-05-31T09:21:18Z</dcterms:modified>
</cp:coreProperties>
</file>