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firstSheet="10" activeTab="15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'10'!$A$1:$AF$58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'2'!$A$1:$AF$52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'9'!$A$1:$AF$55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192" l="1"/>
  <c r="B34" i="189" l="1"/>
  <c r="B38" i="186"/>
  <c r="B34" i="185" l="1"/>
  <c r="B35" i="179" l="1"/>
  <c r="B34" i="178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<sst xmlns="http://schemas.openxmlformats.org/spreadsheetml/2006/main" count="4252" uniqueCount="264">
  <si>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</si>
  <si>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</si>
  <si>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</si>
  <si>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</si>
  <si>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</si>
  <si>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</si>
  <si>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</si>
  <si>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</si>
  <si>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</si>
  <si>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</si>
  <si>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</si>
  <si>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</si>
  <si>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</si>
  <si>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</si>
  <si>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</si>
  <si>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</si>
  <si>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</si>
  <si>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</si>
  <si>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</si>
  <si>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</si>
  <si>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</si>
  <si>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</si>
  <si>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</si>
  <si>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</si>
  <si>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</si>
  <si>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</si>
  <si>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</si>
  <si>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</si>
  <si>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</si>
  <si>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</si>
  <si>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</si>
  <si>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</si>
  <si>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</si>
  <si>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</si>
  <si>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</si>
  <si>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</si>
  <si>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</si>
  <si>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</si>
  <si>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</si>
  <si>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</si>
  <si>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</si>
  <si>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</si>
  <si>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</si>
  <si>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</si>
  <si>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</si>
  <si>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</si>
  <si>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</si>
  <si>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</si>
  <si>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</si>
  <si>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</si>
  <si>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</si>
  <si>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</si>
  <si>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</si>
  <si>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</si>
  <si>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</si>
  <si>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</si>
  <si>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</si>
  <si>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</si>
  <si>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</si>
  <si>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</si>
  <si>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</si>
  <si>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</si>
  <si>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</si>
  <si>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月</t>
    <rPh sb="0" eb="1">
      <t>ツキ</t>
    </rPh>
    <phoneticPr fontId="26"/>
  </si>
  <si>
    <t>火</t>
    <rPh sb="0" eb="1">
      <t>カ</t>
    </rPh>
    <phoneticPr fontId="26"/>
  </si>
  <si>
    <t>小向由紀</t>
  </si>
  <si>
    <t>柳田美雪</t>
  </si>
  <si>
    <t>小林洋子</t>
  </si>
  <si>
    <t>田高里枝</t>
  </si>
  <si>
    <t>川嶋さやか</t>
  </si>
  <si>
    <t>日</t>
  </si>
  <si>
    <t>欠勤</t>
  </si>
  <si>
    <t>馬渡晃弘</t>
  </si>
  <si>
    <t>坂田優</t>
  </si>
  <si>
    <t>千葉良</t>
  </si>
  <si>
    <t>24</t>
    <phoneticPr fontId="26"/>
  </si>
  <si>
    <t>25</t>
    <phoneticPr fontId="26"/>
  </si>
  <si>
    <t>神</t>
  </si>
  <si>
    <t>田高</t>
  </si>
  <si>
    <t>川嶋</t>
  </si>
  <si>
    <t>小林</t>
  </si>
  <si>
    <t>血液検査</t>
    <rPh sb="0" eb="2">
      <t>ケツエキ</t>
    </rPh>
    <rPh sb="2" eb="4">
      <t>ケンサ</t>
    </rPh>
    <phoneticPr fontId="26"/>
  </si>
  <si>
    <t>滝田　ゆう子</t>
    <rPh sb="0" eb="2">
      <t>タキタ</t>
    </rPh>
    <rPh sb="5" eb="6">
      <t>コ</t>
    </rPh>
    <phoneticPr fontId="26"/>
  </si>
  <si>
    <t>松田　肇</t>
    <rPh sb="0" eb="2">
      <t>マツダ</t>
    </rPh>
    <rPh sb="3" eb="4">
      <t>ハジメ</t>
    </rPh>
    <phoneticPr fontId="26"/>
  </si>
  <si>
    <t>宮崎　倫子</t>
    <rPh sb="0" eb="2">
      <t>ミヤザキ</t>
    </rPh>
    <rPh sb="3" eb="5">
      <t>ミチコ</t>
    </rPh>
    <phoneticPr fontId="26"/>
  </si>
  <si>
    <t>胸部XP</t>
    <rPh sb="0" eb="2">
      <t>キョウブ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</si>
  <si>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</si>
  <si>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ハロマンス1A</t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</si>
  <si>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</si>
  <si>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ゼプリオン75mg</t>
    <phoneticPr fontId="26"/>
  </si>
  <si>
    <t>認知検査</t>
    <rPh sb="0" eb="2">
      <t>ニンチ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</si>
  <si>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</si>
  <si>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おっとも脳神経クリニック</t>
    <rPh sb="4" eb="7">
      <t>ノウシンケイ</t>
    </rPh>
    <phoneticPr fontId="26"/>
  </si>
  <si>
    <t>済</t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</si>
  <si>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</si>
  <si>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</si>
  <si>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</si>
  <si>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神圭輔</t>
  </si>
  <si>
    <t>村上祐介</t>
  </si>
  <si>
    <t>千葉潜</t>
  </si>
  <si>
    <t>23.5</t>
    <phoneticPr fontId="26"/>
  </si>
  <si>
    <t>24</t>
    <phoneticPr fontId="26"/>
  </si>
  <si>
    <t>25</t>
    <phoneticPr fontId="26"/>
  </si>
  <si>
    <t>小向</t>
  </si>
  <si>
    <t>母里　久義</t>
    <rPh sb="0" eb="1">
      <t>ハハ</t>
    </rPh>
    <rPh sb="1" eb="2">
      <t>サト</t>
    </rPh>
    <rPh sb="3" eb="5">
      <t>ヒサヨシ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</si>
  <si>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</si>
  <si>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</si>
  <si>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廣田　ミサ</t>
    <rPh sb="0" eb="2">
      <t>ヒロタ</t>
    </rPh>
    <phoneticPr fontId="26"/>
  </si>
  <si>
    <t>吉田　姫</t>
    <rPh sb="0" eb="2">
      <t>ヨシダ</t>
    </rPh>
    <rPh sb="3" eb="4">
      <t>ヒメ</t>
    </rPh>
    <phoneticPr fontId="26"/>
  </si>
  <si>
    <t>竹下　ミツ子</t>
    <rPh sb="0" eb="2">
      <t>タケシタ</t>
    </rPh>
    <rPh sb="5" eb="6">
      <t>コ</t>
    </rPh>
    <phoneticPr fontId="26"/>
  </si>
  <si>
    <t>本間　昇</t>
    <rPh sb="0" eb="2">
      <t>ホンマ</t>
    </rPh>
    <rPh sb="3" eb="4">
      <t>ノボル</t>
    </rPh>
    <phoneticPr fontId="26"/>
  </si>
  <si>
    <t>高見澤　里司</t>
    <rPh sb="0" eb="3">
      <t>タカミザワ</t>
    </rPh>
    <rPh sb="4" eb="5">
      <t>サト</t>
    </rPh>
    <rPh sb="5" eb="6">
      <t>シ</t>
    </rPh>
    <phoneticPr fontId="26"/>
  </si>
  <si>
    <t>中村　文博</t>
    <rPh sb="0" eb="2">
      <t>ナカムラ</t>
    </rPh>
    <rPh sb="3" eb="5">
      <t>フミヒロ</t>
    </rPh>
    <phoneticPr fontId="26"/>
  </si>
  <si>
    <t>一戸　紀子</t>
    <rPh sb="0" eb="2">
      <t>イチノヘ</t>
    </rPh>
    <rPh sb="3" eb="5">
      <t>ノリコ</t>
    </rPh>
    <phoneticPr fontId="26"/>
  </si>
  <si>
    <t>小西　豊美</t>
    <rPh sb="0" eb="2">
      <t>コニシ</t>
    </rPh>
    <rPh sb="3" eb="5">
      <t>トヨミ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</si>
  <si>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</si>
  <si>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</si>
  <si>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</si>
  <si>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高田　キミヨ</t>
    <rPh sb="0" eb="2">
      <t>タカダ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</si>
  <si>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</si>
  <si>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</si>
  <si>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瀬川　高雄</t>
    <rPh sb="0" eb="2">
      <t>セガワ</t>
    </rPh>
    <rPh sb="3" eb="5">
      <t>タカオ</t>
    </rPh>
    <phoneticPr fontId="26"/>
  </si>
  <si>
    <t>瀬山　修司</t>
    <rPh sb="0" eb="2">
      <t>セヤマ</t>
    </rPh>
    <rPh sb="3" eb="5">
      <t>シュウジ</t>
    </rPh>
    <phoneticPr fontId="26"/>
  </si>
  <si>
    <t>Bx-p、血液検査</t>
    <rPh sb="5" eb="7">
      <t>ケツエキ</t>
    </rPh>
    <rPh sb="7" eb="9">
      <t>ケンサ</t>
    </rPh>
    <phoneticPr fontId="26"/>
  </si>
  <si>
    <t>コロナワクチン</t>
    <phoneticPr fontId="26"/>
  </si>
  <si>
    <t>豊川　トモ</t>
    <rPh sb="0" eb="2">
      <t>トヨカワ</t>
    </rPh>
    <phoneticPr fontId="26"/>
  </si>
  <si>
    <t>飯野　トク子</t>
    <rPh sb="0" eb="2">
      <t>イイノ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</si>
  <si>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</si>
  <si>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佐藤　直樹</t>
    <rPh sb="0" eb="2">
      <t>サトウ</t>
    </rPh>
    <rPh sb="3" eb="5">
      <t>ナオキ</t>
    </rPh>
    <phoneticPr fontId="26"/>
  </si>
  <si>
    <t>宮崎　倫子</t>
    <rPh sb="0" eb="2">
      <t>ミヤザキ</t>
    </rPh>
    <rPh sb="3" eb="5">
      <t>ミチコ</t>
    </rPh>
    <phoneticPr fontId="26"/>
  </si>
  <si>
    <t>坂田　優</t>
    <rPh sb="0" eb="2">
      <t>サカタ</t>
    </rPh>
    <rPh sb="3" eb="4">
      <t>ユウ</t>
    </rPh>
    <phoneticPr fontId="26"/>
  </si>
  <si>
    <t>酒井　昌子</t>
    <rPh sb="0" eb="2">
      <t>サカイ</t>
    </rPh>
    <rPh sb="3" eb="5">
      <t>マサコ</t>
    </rPh>
    <phoneticPr fontId="26"/>
  </si>
  <si>
    <t>ハロマンス1A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</si>
  <si>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</si>
  <si>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ゼブリオン150mg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</si>
  <si>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</si>
  <si>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小原　雅和</t>
    <rPh sb="0" eb="2">
      <t>オバラ</t>
    </rPh>
    <rPh sb="3" eb="4">
      <t>ミヤビ</t>
    </rPh>
    <rPh sb="4" eb="5">
      <t>ワ</t>
    </rPh>
    <phoneticPr fontId="26"/>
  </si>
  <si>
    <t>沼山　健</t>
    <rPh sb="0" eb="2">
      <t>ヌマヤマ</t>
    </rPh>
    <rPh sb="3" eb="4">
      <t>タケシ</t>
    </rPh>
    <phoneticPr fontId="26"/>
  </si>
  <si>
    <t>血液検査、CMI</t>
    <rPh sb="0" eb="2">
      <t>ケツエキ</t>
    </rPh>
    <rPh sb="2" eb="4">
      <t>ケンサ</t>
    </rPh>
    <phoneticPr fontId="26"/>
  </si>
  <si>
    <t>李澤　徹哉</t>
    <rPh sb="0" eb="1">
      <t>リ</t>
    </rPh>
    <rPh sb="1" eb="2">
      <t>サワ</t>
    </rPh>
    <rPh sb="3" eb="4">
      <t>テツ</t>
    </rPh>
    <rPh sb="4" eb="5">
      <t>ヤ</t>
    </rPh>
    <phoneticPr fontId="26"/>
  </si>
  <si>
    <t>血液検査、SDS</t>
    <rPh sb="0" eb="2">
      <t>ケツエキ</t>
    </rPh>
    <rPh sb="2" eb="4">
      <t>ケンサ</t>
    </rPh>
    <phoneticPr fontId="26"/>
  </si>
  <si>
    <t>こおり耳鼻科</t>
    <rPh sb="3" eb="6">
      <t>ジビカ</t>
    </rPh>
    <phoneticPr fontId="26"/>
  </si>
  <si>
    <t>並木メンタルクリニック</t>
    <rPh sb="0" eb="2">
      <t>ナミキ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</si>
  <si>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</si>
  <si>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</si>
  <si>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20.5</t>
    <phoneticPr fontId="26"/>
  </si>
  <si>
    <t>24</t>
    <phoneticPr fontId="26"/>
  </si>
  <si>
    <t>25.5</t>
    <phoneticPr fontId="26"/>
  </si>
  <si>
    <t>柳田</t>
  </si>
  <si>
    <t>火</t>
    <rPh sb="0" eb="1">
      <t>ヒ</t>
    </rPh>
    <phoneticPr fontId="26"/>
  </si>
  <si>
    <t>23</t>
    <phoneticPr fontId="26"/>
  </si>
  <si>
    <t>24</t>
    <phoneticPr fontId="26"/>
  </si>
  <si>
    <t>坂本　政勝</t>
    <rPh sb="0" eb="2">
      <t>サカモト</t>
    </rPh>
    <rPh sb="3" eb="5">
      <t>マサカツ</t>
    </rPh>
    <phoneticPr fontId="26"/>
  </si>
  <si>
    <t>鳥谷部　英子</t>
    <rPh sb="0" eb="3">
      <t>トリヤベ</t>
    </rPh>
    <rPh sb="4" eb="6">
      <t>ヒデコ</t>
    </rPh>
    <phoneticPr fontId="26"/>
  </si>
  <si>
    <t>高村　加津子</t>
    <rPh sb="0" eb="2">
      <t>タカムラ</t>
    </rPh>
    <rPh sb="3" eb="6">
      <t>カツコ</t>
    </rPh>
    <phoneticPr fontId="26"/>
  </si>
  <si>
    <t>中村　文博</t>
    <rPh sb="0" eb="2">
      <t>ナカムラ</t>
    </rPh>
    <rPh sb="3" eb="4">
      <t>フミ</t>
    </rPh>
    <rPh sb="4" eb="5">
      <t>ヒロ</t>
    </rPh>
    <phoneticPr fontId="26"/>
  </si>
  <si>
    <t>小比券巻　忍</t>
    <rPh sb="0" eb="4">
      <t>コヒルイマキ</t>
    </rPh>
    <rPh sb="5" eb="6">
      <t>シノブ</t>
    </rPh>
    <phoneticPr fontId="26"/>
  </si>
  <si>
    <t>三浦　サカエ</t>
    <rPh sb="0" eb="2">
      <t>ミウラ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</si>
  <si>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</si>
  <si>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高橋　ゆり子</t>
    <rPh sb="0" eb="2">
      <t>タカハシ</t>
    </rPh>
    <rPh sb="5" eb="6">
      <t>コ</t>
    </rPh>
    <phoneticPr fontId="26"/>
  </si>
  <si>
    <t>土井　美保</t>
    <rPh sb="0" eb="2">
      <t>ツチイ</t>
    </rPh>
    <rPh sb="3" eb="5">
      <t>ミホ</t>
    </rPh>
    <phoneticPr fontId="26"/>
  </si>
  <si>
    <t>本間　由香</t>
    <rPh sb="0" eb="2">
      <t>ホンマ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</si>
  <si>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</si>
  <si>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ハロマンス50　1A</t>
    <phoneticPr fontId="26"/>
  </si>
  <si>
    <t>鍛冶場　裕</t>
    <rPh sb="0" eb="3">
      <t>カジバ</t>
    </rPh>
    <rPh sb="4" eb="5">
      <t>ユウ</t>
    </rPh>
    <phoneticPr fontId="26"/>
  </si>
  <si>
    <t>沼山　皐月</t>
    <rPh sb="0" eb="2">
      <t>ヌマヤマ</t>
    </rPh>
    <rPh sb="3" eb="5">
      <t>サツキ</t>
    </rPh>
    <phoneticPr fontId="26"/>
  </si>
  <si>
    <t>樋口クリニック</t>
    <rPh sb="0" eb="2">
      <t>ヒグチ</t>
    </rPh>
    <phoneticPr fontId="26"/>
  </si>
  <si>
    <t>血液検査、HDS－R、MMSE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</si>
  <si>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</si>
  <si>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</si>
  <si>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片桐　惣一郎</t>
    <rPh sb="0" eb="2">
      <t>カタギリ</t>
    </rPh>
    <rPh sb="3" eb="6">
      <t>ソウイチロウ</t>
    </rPh>
    <phoneticPr fontId="26"/>
  </si>
  <si>
    <t>附田　ミサ</t>
    <rPh sb="0" eb="2">
      <t>ツクダ</t>
    </rPh>
    <phoneticPr fontId="26"/>
  </si>
  <si>
    <t>丸山　栄子</t>
    <rPh sb="0" eb="2">
      <t>マルヤマ</t>
    </rPh>
    <rPh sb="3" eb="5">
      <t>エイコ</t>
    </rPh>
    <phoneticPr fontId="26"/>
  </si>
  <si>
    <t>千葉　祐子</t>
    <rPh sb="0" eb="2">
      <t>チバ</t>
    </rPh>
    <rPh sb="3" eb="5">
      <t>ユウコ</t>
    </rPh>
    <phoneticPr fontId="26"/>
  </si>
  <si>
    <t>下田　知明</t>
    <rPh sb="0" eb="2">
      <t>シモダ</t>
    </rPh>
    <rPh sb="3" eb="5">
      <t>トモアキ</t>
    </rPh>
    <phoneticPr fontId="26"/>
  </si>
  <si>
    <t>野坂　由紀子</t>
    <rPh sb="0" eb="2">
      <t>ノサカ</t>
    </rPh>
    <rPh sb="3" eb="6">
      <t>ユキコ</t>
    </rPh>
    <phoneticPr fontId="26"/>
  </si>
  <si>
    <t>鶴ケ崎　幸子</t>
    <rPh sb="0" eb="3">
      <t>ツルガサキ</t>
    </rPh>
    <rPh sb="4" eb="6">
      <t>サチコ</t>
    </rPh>
    <phoneticPr fontId="26"/>
  </si>
  <si>
    <t>飯野　徳子</t>
    <rPh sb="0" eb="2">
      <t>イイノ</t>
    </rPh>
    <rPh sb="3" eb="5">
      <t>トクコ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</si>
  <si>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</si>
  <si>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工藤　良子</t>
    <rPh sb="0" eb="2">
      <t>クドウ</t>
    </rPh>
    <rPh sb="3" eb="5">
      <t>リョウコ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</si>
  <si>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</si>
  <si>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</si>
  <si>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</si>
  <si>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</si>
  <si>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水</t>
    <rPh sb="0" eb="1">
      <t>スイ</t>
    </rPh>
    <phoneticPr fontId="26"/>
  </si>
  <si>
    <t>遅刻</t>
  </si>
  <si>
    <t>堀安由美</t>
  </si>
  <si>
    <t>青南病院</t>
    <rPh sb="0" eb="1">
      <t>アオ</t>
    </rPh>
    <rPh sb="1" eb="2">
      <t>ミナミ</t>
    </rPh>
    <rPh sb="2" eb="4">
      <t>ビョウイン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</si>
  <si>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</si>
  <si>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白板　真由美</t>
    <rPh sb="0" eb="2">
      <t>シライタ</t>
    </rPh>
    <rPh sb="3" eb="6">
      <t>マユミ</t>
    </rPh>
    <phoneticPr fontId="26"/>
  </si>
  <si>
    <t>西口内科</t>
    <rPh sb="0" eb="2">
      <t>ニシグチ</t>
    </rPh>
    <rPh sb="2" eb="4">
      <t>ナイカ</t>
    </rPh>
    <phoneticPr fontId="26"/>
  </si>
  <si>
    <t>浦田　美幸</t>
    <rPh sb="0" eb="2">
      <t>ウラタ</t>
    </rPh>
    <rPh sb="3" eb="5">
      <t>ミユキ</t>
    </rPh>
    <phoneticPr fontId="26"/>
  </si>
  <si>
    <t>育成会内科小児科</t>
    <rPh sb="0" eb="3">
      <t>イクセイカイ</t>
    </rPh>
    <rPh sb="3" eb="5">
      <t>ナイカ</t>
    </rPh>
    <rPh sb="5" eb="8">
      <t>ショウニカ</t>
    </rPh>
    <phoneticPr fontId="26"/>
  </si>
  <si>
    <t>CMI</t>
    <phoneticPr fontId="26"/>
  </si>
  <si>
    <t>鈴木　寛二</t>
    <rPh sb="0" eb="2">
      <t>スズキ</t>
    </rPh>
    <rPh sb="3" eb="5">
      <t>カンジ</t>
    </rPh>
    <phoneticPr fontId="26"/>
  </si>
  <si>
    <t xml:space="preserve">ゼブリオン150mg </t>
    <phoneticPr fontId="26"/>
  </si>
  <si>
    <t>エビリファイ400</t>
    <phoneticPr fontId="26"/>
  </si>
  <si>
    <t>瀧沢　美樹子</t>
    <rPh sb="0" eb="2">
      <t>タキザワ</t>
    </rPh>
    <rPh sb="3" eb="6">
      <t>ミキコ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</si>
  <si>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</si>
  <si>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菅野庸</t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</si>
  <si>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</si>
  <si>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</si>
  <si>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</si>
  <si>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小田桐　道明</t>
    <rPh sb="0" eb="3">
      <t>オダギリ</t>
    </rPh>
    <rPh sb="4" eb="6">
      <t>ミチアキ</t>
    </rPh>
    <phoneticPr fontId="26"/>
  </si>
  <si>
    <t>黒石あけぼの病院</t>
    <rPh sb="0" eb="2">
      <t>クロイシ</t>
    </rPh>
    <rPh sb="6" eb="8">
      <t>ビョウイン</t>
    </rPh>
    <phoneticPr fontId="26"/>
  </si>
  <si>
    <t>木</t>
    <rPh sb="0" eb="1">
      <t>モク</t>
    </rPh>
    <phoneticPr fontId="26"/>
  </si>
  <si>
    <t>小關　幸子</t>
    <rPh sb="0" eb="2">
      <t>コセキ</t>
    </rPh>
    <rPh sb="3" eb="5">
      <t>サチコ</t>
    </rPh>
    <phoneticPr fontId="26"/>
  </si>
  <si>
    <t>HDS-R,MMSE</t>
    <phoneticPr fontId="26"/>
  </si>
  <si>
    <t>古田　漣</t>
    <rPh sb="0" eb="2">
      <t>フルタ</t>
    </rPh>
    <rPh sb="3" eb="4">
      <t>レン</t>
    </rPh>
    <phoneticPr fontId="26"/>
  </si>
  <si>
    <t>WAIS-Ⅳ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</si>
  <si>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</si>
  <si>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</si>
  <si>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吉村　俊次</t>
    <rPh sb="0" eb="2">
      <t>ヨシムラ</t>
    </rPh>
    <rPh sb="3" eb="5">
      <t>シュンジ</t>
    </rPh>
    <phoneticPr fontId="26"/>
  </si>
  <si>
    <t>血液検査、尿検査ECG、胸部X-P</t>
    <rPh sb="0" eb="2">
      <t>ケツエキ</t>
    </rPh>
    <rPh sb="2" eb="4">
      <t>ケンサ</t>
    </rPh>
    <rPh sb="5" eb="8">
      <t>ニョウケンサ</t>
    </rPh>
    <rPh sb="12" eb="14">
      <t>キョウブ</t>
    </rPh>
    <phoneticPr fontId="26"/>
  </si>
  <si>
    <t>25.0</t>
    <phoneticPr fontId="26"/>
  </si>
  <si>
    <t>24.0</t>
    <phoneticPr fontId="26"/>
  </si>
  <si>
    <t>工藤　洸</t>
    <rPh sb="0" eb="2">
      <t>クドウ</t>
    </rPh>
    <rPh sb="3" eb="4">
      <t>コウ</t>
    </rPh>
    <phoneticPr fontId="26"/>
  </si>
  <si>
    <t>WISC-Ⅴ</t>
    <phoneticPr fontId="26"/>
  </si>
  <si>
    <t>千葉　隆夫</t>
    <rPh sb="0" eb="2">
      <t>チバ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</si>
  <si>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</si>
  <si>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</si>
  <si>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</si>
  <si>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ゼプリオン100mg</t>
    <phoneticPr fontId="26"/>
  </si>
  <si>
    <t>金</t>
    <rPh sb="0" eb="1">
      <t>キン</t>
    </rPh>
    <phoneticPr fontId="26"/>
  </si>
  <si>
    <t>金泰徳</t>
  </si>
  <si>
    <t>血液検査</t>
    <rPh sb="0" eb="2">
      <t>ケツエキ</t>
    </rPh>
    <rPh sb="2" eb="4">
      <t>ケンサ</t>
    </rPh>
    <phoneticPr fontId="26"/>
  </si>
  <si>
    <t>下田　陸奥美</t>
    <rPh sb="0" eb="2">
      <t>シモダ</t>
    </rPh>
    <rPh sb="3" eb="5">
      <t>ムツ</t>
    </rPh>
    <rPh sb="5" eb="6">
      <t>ミ</t>
    </rPh>
    <phoneticPr fontId="26"/>
  </si>
  <si>
    <t>平　幸子</t>
    <rPh sb="0" eb="1">
      <t>タイラ</t>
    </rPh>
    <rPh sb="2" eb="4">
      <t>サチコ</t>
    </rPh>
    <phoneticPr fontId="26"/>
  </si>
  <si>
    <t>相澤クリニック</t>
    <rPh sb="0" eb="2">
      <t>アイザワ</t>
    </rPh>
    <phoneticPr fontId="26"/>
  </si>
  <si>
    <t>CMI</t>
    <phoneticPr fontId="26"/>
  </si>
  <si>
    <t>HDSR、MMSE</t>
    <phoneticPr fontId="26"/>
  </si>
  <si>
    <t>山田　ヤエ</t>
    <rPh sb="0" eb="2">
      <t>ヤマダ</t>
    </rPh>
    <phoneticPr fontId="26"/>
  </si>
  <si>
    <t>ハロマンス100　1A</t>
    <phoneticPr fontId="26"/>
  </si>
  <si>
    <t>西舘　瞳</t>
    <rPh sb="0" eb="2">
      <t>ニシダテ</t>
    </rPh>
    <rPh sb="3" eb="4">
      <t>ヒトミ</t>
    </rPh>
    <phoneticPr fontId="26"/>
  </si>
  <si>
    <t>月</t>
    <rPh sb="0" eb="1">
      <t>ゲツ</t>
    </rPh>
    <phoneticPr fontId="26"/>
  </si>
  <si>
    <t>藤本　榮次</t>
    <rPh sb="0" eb="2">
      <t>フジモト</t>
    </rPh>
    <rPh sb="3" eb="4">
      <t>エイ</t>
    </rPh>
    <rPh sb="4" eb="5">
      <t>ジ</t>
    </rPh>
    <phoneticPr fontId="26"/>
  </si>
  <si>
    <t>鳥谷部　トヨ</t>
    <rPh sb="0" eb="3">
      <t>トリヤベ</t>
    </rPh>
    <phoneticPr fontId="26"/>
  </si>
  <si>
    <t>澤谷　翔太</t>
    <rPh sb="0" eb="2">
      <t>サワヤ</t>
    </rPh>
    <rPh sb="3" eb="5">
      <t>ショウタ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</si>
  <si>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</si>
  <si>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大西　真紀子</t>
    <rPh sb="0" eb="2">
      <t>オオニシ</t>
    </rPh>
    <rPh sb="3" eb="6">
      <t>マキコ</t>
    </rPh>
    <phoneticPr fontId="26"/>
  </si>
  <si>
    <t>白沼　廉太郎</t>
    <rPh sb="0" eb="2">
      <t>シラヌマ</t>
    </rPh>
    <rPh sb="3" eb="6">
      <t>レンタロウ</t>
    </rPh>
    <phoneticPr fontId="26"/>
  </si>
  <si>
    <t>江渡　瑛</t>
    <rPh sb="0" eb="1">
      <t>エ</t>
    </rPh>
    <rPh sb="1" eb="2">
      <t>ト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</si>
  <si>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</si>
  <si>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</si>
  <si>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エビリファイ400</t>
    <phoneticPr fontId="26"/>
  </si>
  <si>
    <t>小笠原　由美子</t>
    <rPh sb="0" eb="3">
      <t>オガサワラ</t>
    </rPh>
    <rPh sb="4" eb="7">
      <t>ユミコ</t>
    </rPh>
    <phoneticPr fontId="26"/>
  </si>
  <si>
    <t>石屋　創士</t>
    <rPh sb="0" eb="2">
      <t>イシヤ</t>
    </rPh>
    <rPh sb="3" eb="4">
      <t>ツク</t>
    </rPh>
    <rPh sb="4" eb="5">
      <t>シ</t>
    </rPh>
    <phoneticPr fontId="26"/>
  </si>
  <si>
    <t>点滴</t>
    <rPh sb="0" eb="2">
      <t>テンテキ</t>
    </rPh>
    <phoneticPr fontId="26"/>
  </si>
  <si>
    <t>２０</t>
    <phoneticPr fontId="26"/>
  </si>
  <si>
    <t>２３</t>
    <phoneticPr fontId="26"/>
  </si>
  <si>
    <t>八木田　沙樹</t>
  </si>
  <si>
    <t>山本　篤史</t>
    <rPh sb="0" eb="2">
      <t>ヤマモト</t>
    </rPh>
    <rPh sb="3" eb="5">
      <t>アツシ</t>
    </rPh>
    <phoneticPr fontId="26"/>
  </si>
  <si>
    <t>ゼブリオン75</t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</si>
  <si>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</si>
  <si>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前山　加奈恵</t>
    <rPh sb="0" eb="2">
      <t>マエヤマ</t>
    </rPh>
    <rPh sb="3" eb="6">
      <t>カナエ</t>
    </rPh>
    <phoneticPr fontId="26"/>
  </si>
  <si>
    <t>向山　節子</t>
    <rPh sb="0" eb="2">
      <t>ムカイヤマ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</si>
  <si>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</si>
  <si>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</si>
  <si>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</si>
  <si>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２４</t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</si>
  <si>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</si>
  <si>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まつぞのクリニック</t>
    <phoneticPr fontId="26"/>
  </si>
  <si>
    <t>大谷　綾子</t>
    <rPh sb="0" eb="2">
      <t>オオタニ</t>
    </rPh>
    <rPh sb="3" eb="5">
      <t>アヤコ</t>
    </rPh>
    <phoneticPr fontId="26"/>
  </si>
  <si>
    <t>とみさわクリニック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</si>
</sst>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4" zoomScaleNormal="100" zoomScaleSheetLayoutView="100" workbookViewId="0">
      <selection activeCell="F29" sqref="F29:J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71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40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54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1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1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28</v>
      </c>
      <c r="I13" s="106"/>
      <c r="J13" s="22" t="s">
        <v>27</v>
      </c>
      <c r="K13" s="23" t="s">
        <v>46</v>
      </c>
      <c r="L13" s="105">
        <v>8</v>
      </c>
      <c r="M13" s="106"/>
      <c r="N13" s="22" t="s">
        <v>27</v>
      </c>
      <c r="O13" s="23" t="s">
        <v>37</v>
      </c>
      <c r="P13" s="105">
        <v>4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73"/>
      <c r="B16" s="74"/>
      <c r="C16" s="74"/>
      <c r="D16" s="74"/>
      <c r="E16" s="49" t="s">
        <v>11</v>
      </c>
      <c r="F16" s="60"/>
      <c r="G16" s="74"/>
      <c r="H16" s="74"/>
      <c r="I16" s="74"/>
      <c r="J16" s="110"/>
      <c r="K16" s="73" t="s">
        <v>83</v>
      </c>
      <c r="L16" s="74"/>
      <c r="M16" s="74"/>
      <c r="N16" s="74"/>
      <c r="O16" s="48" t="s">
        <v>11</v>
      </c>
      <c r="P16" s="188" t="s">
        <v>92</v>
      </c>
      <c r="Q16" s="189"/>
      <c r="R16" s="189"/>
      <c r="S16" s="189"/>
      <c r="T16" s="31" t="s">
        <v>93</v>
      </c>
      <c r="U16" s="113" t="s">
        <v>86</v>
      </c>
      <c r="V16" s="113"/>
      <c r="W16" s="113"/>
      <c r="X16" s="113"/>
      <c r="Y16" s="113"/>
      <c r="Z16" s="20" t="s">
        <v>11</v>
      </c>
      <c r="AA16" s="183" t="s">
        <v>87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 t="s">
        <v>82</v>
      </c>
      <c r="L17" s="58"/>
      <c r="M17" s="58"/>
      <c r="N17" s="59"/>
      <c r="O17" s="46" t="s">
        <v>11</v>
      </c>
      <c r="P17" s="188" t="s">
        <v>94</v>
      </c>
      <c r="Q17" s="189"/>
      <c r="R17" s="189"/>
      <c r="S17" s="189"/>
      <c r="T17" s="31" t="s">
        <v>93</v>
      </c>
      <c r="U17" s="58" t="s">
        <v>88</v>
      </c>
      <c r="V17" s="58"/>
      <c r="W17" s="58"/>
      <c r="X17" s="58"/>
      <c r="Y17" s="58"/>
      <c r="Z17" s="47" t="s">
        <v>11</v>
      </c>
      <c r="AA17" s="60" t="s">
        <v>89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82</v>
      </c>
      <c r="B22" s="101"/>
      <c r="C22" s="101"/>
      <c r="D22" s="101"/>
      <c r="E22" s="20" t="s">
        <v>11</v>
      </c>
      <c r="F22" s="82" t="s">
        <v>81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83</v>
      </c>
      <c r="B23" s="74"/>
      <c r="C23" s="74"/>
      <c r="D23" s="74"/>
      <c r="E23" s="46" t="s">
        <v>11</v>
      </c>
      <c r="F23" s="82" t="s">
        <v>81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84</v>
      </c>
      <c r="B24" s="74"/>
      <c r="C24" s="74"/>
      <c r="D24" s="74"/>
      <c r="E24" s="46" t="s">
        <v>11</v>
      </c>
      <c r="F24" s="82" t="s">
        <v>81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84</v>
      </c>
      <c r="B25" s="74"/>
      <c r="C25" s="74"/>
      <c r="D25" s="74"/>
      <c r="E25" s="46" t="s">
        <v>11</v>
      </c>
      <c r="F25" s="82" t="s">
        <v>85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91</v>
      </c>
      <c r="B26" s="74"/>
      <c r="C26" s="74"/>
      <c r="D26" s="74"/>
      <c r="E26" s="46" t="s">
        <v>11</v>
      </c>
      <c r="F26" s="82" t="s">
        <v>90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73" t="s">
        <v>83</v>
      </c>
      <c r="B27" s="74"/>
      <c r="C27" s="74"/>
      <c r="D27" s="74"/>
      <c r="E27" s="20" t="s">
        <v>11</v>
      </c>
      <c r="F27" s="82" t="s">
        <v>90</v>
      </c>
      <c r="G27" s="53"/>
      <c r="H27" s="53"/>
      <c r="I27" s="53"/>
      <c r="J27" s="90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75</v>
      </c>
      <c r="P29" s="135"/>
      <c r="Q29" s="136"/>
      <c r="R29" s="177" t="s">
        <v>77</v>
      </c>
      <c r="S29" s="53"/>
      <c r="T29" s="90"/>
      <c r="U29" s="83" t="s">
        <v>61</v>
      </c>
      <c r="V29" s="83"/>
      <c r="W29" s="83"/>
      <c r="X29" s="98"/>
      <c r="Y29" s="99">
        <v>0.70833333333333337</v>
      </c>
      <c r="Z29" s="83"/>
      <c r="AA29" s="98"/>
      <c r="AB29" s="177" t="s">
        <v>79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75</v>
      </c>
      <c r="P30" s="135"/>
      <c r="Q30" s="136"/>
      <c r="R30" s="177" t="s">
        <v>78</v>
      </c>
      <c r="S30" s="53"/>
      <c r="T30" s="90"/>
      <c r="U30" s="83" t="s">
        <v>21</v>
      </c>
      <c r="V30" s="83"/>
      <c r="W30" s="83"/>
      <c r="X30" s="98"/>
      <c r="Y30" s="99">
        <v>0.72916666666666663</v>
      </c>
      <c r="Z30" s="83"/>
      <c r="AA30" s="98"/>
      <c r="AB30" s="62" t="s">
        <v>80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76</v>
      </c>
      <c r="P31" s="161"/>
      <c r="Q31" s="162"/>
      <c r="R31" s="70" t="s">
        <v>79</v>
      </c>
      <c r="S31" s="71"/>
      <c r="T31" s="159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79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501129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350000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151129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96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78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95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8"/>
  <sheetViews>
    <sheetView view="pageBreakPreview" topLeftCell="A28" zoomScaleNormal="100" zoomScaleSheetLayoutView="100" workbookViewId="0">
      <selection activeCell="P20" sqref="P20:S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64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98</v>
      </c>
      <c r="V4" s="120"/>
      <c r="W4" s="120"/>
      <c r="X4" s="120"/>
      <c r="Y4" s="120"/>
      <c r="Z4" s="94" t="s">
        <v>67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99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71</v>
      </c>
      <c r="H6" s="127"/>
      <c r="I6" s="94" t="s">
        <v>97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47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9</v>
      </c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59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46</v>
      </c>
      <c r="I13" s="106"/>
      <c r="J13" s="22" t="s">
        <v>27</v>
      </c>
      <c r="K13" s="23" t="s">
        <v>46</v>
      </c>
      <c r="L13" s="105">
        <v>1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78"/>
      <c r="L16" s="78"/>
      <c r="M16" s="78"/>
      <c r="N16" s="190"/>
      <c r="O16" s="48" t="s">
        <v>11</v>
      </c>
      <c r="P16" s="155"/>
      <c r="Q16" s="156"/>
      <c r="R16" s="156"/>
      <c r="S16" s="156"/>
      <c r="T16" s="31"/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100"/>
      <c r="L17" s="101"/>
      <c r="M17" s="101"/>
      <c r="N17" s="101"/>
      <c r="O17" s="46" t="s">
        <v>11</v>
      </c>
      <c r="P17" s="155"/>
      <c r="Q17" s="156"/>
      <c r="R17" s="156"/>
      <c r="S17" s="156"/>
      <c r="T17" s="31"/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104</v>
      </c>
      <c r="B22" s="101"/>
      <c r="C22" s="101"/>
      <c r="D22" s="101"/>
      <c r="E22" s="20" t="s">
        <v>11</v>
      </c>
      <c r="F22" s="102" t="s">
        <v>105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100" t="s">
        <v>104</v>
      </c>
      <c r="B23" s="101"/>
      <c r="C23" s="101"/>
      <c r="D23" s="101"/>
      <c r="E23" s="46" t="s">
        <v>11</v>
      </c>
      <c r="F23" s="82" t="s">
        <v>106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107</v>
      </c>
      <c r="B24" s="74"/>
      <c r="C24" s="74"/>
      <c r="D24" s="74"/>
      <c r="E24" s="46" t="s">
        <v>11</v>
      </c>
      <c r="F24" s="82" t="s">
        <v>105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108</v>
      </c>
      <c r="B25" s="74"/>
      <c r="C25" s="74"/>
      <c r="D25" s="74"/>
      <c r="E25" s="46" t="s">
        <v>11</v>
      </c>
      <c r="F25" s="102" t="s">
        <v>105</v>
      </c>
      <c r="G25" s="103"/>
      <c r="H25" s="103"/>
      <c r="I25" s="103"/>
      <c r="J25" s="104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108</v>
      </c>
      <c r="B26" s="74"/>
      <c r="C26" s="74"/>
      <c r="D26" s="74"/>
      <c r="E26" s="46" t="s">
        <v>11</v>
      </c>
      <c r="F26" s="82" t="s">
        <v>106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109</v>
      </c>
      <c r="B27" s="101"/>
      <c r="C27" s="101"/>
      <c r="D27" s="101"/>
      <c r="E27" s="20" t="s">
        <v>11</v>
      </c>
      <c r="F27" s="94" t="s">
        <v>105</v>
      </c>
      <c r="G27" s="127"/>
      <c r="H27" s="127"/>
      <c r="I27" s="127"/>
      <c r="J27" s="127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110</v>
      </c>
      <c r="B28" s="74"/>
      <c r="C28" s="74"/>
      <c r="D28" s="74"/>
      <c r="E28" s="46" t="s">
        <v>11</v>
      </c>
      <c r="F28" s="94" t="s">
        <v>105</v>
      </c>
      <c r="G28" s="127"/>
      <c r="H28" s="127"/>
      <c r="I28" s="127"/>
      <c r="J28" s="127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111</v>
      </c>
      <c r="B29" s="74"/>
      <c r="C29" s="74"/>
      <c r="D29" s="74"/>
      <c r="E29" s="46" t="s">
        <v>11</v>
      </c>
      <c r="F29" s="94" t="s">
        <v>105</v>
      </c>
      <c r="G29" s="127"/>
      <c r="H29" s="127"/>
      <c r="I29" s="127"/>
      <c r="J29" s="127"/>
      <c r="K29" s="82" t="s">
        <v>54</v>
      </c>
      <c r="L29" s="83"/>
      <c r="M29" s="83"/>
      <c r="N29" s="98"/>
      <c r="O29" s="134" t="s">
        <v>100</v>
      </c>
      <c r="P29" s="135"/>
      <c r="Q29" s="136"/>
      <c r="R29" s="177" t="s">
        <v>77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78</v>
      </c>
      <c r="AC29" s="53"/>
      <c r="AD29" s="54"/>
    </row>
    <row r="30" spans="1:31" s="13" customFormat="1" ht="15" customHeight="1">
      <c r="A30" s="73" t="s">
        <v>112</v>
      </c>
      <c r="B30" s="74"/>
      <c r="C30" s="74"/>
      <c r="D30" s="74"/>
      <c r="E30" s="46" t="s">
        <v>11</v>
      </c>
      <c r="F30" s="94" t="s">
        <v>105</v>
      </c>
      <c r="G30" s="127"/>
      <c r="H30" s="127"/>
      <c r="I30" s="127"/>
      <c r="J30" s="127"/>
      <c r="K30" s="82" t="s">
        <v>55</v>
      </c>
      <c r="L30" s="83"/>
      <c r="M30" s="83"/>
      <c r="N30" s="98"/>
      <c r="O30" s="134" t="s">
        <v>101</v>
      </c>
      <c r="P30" s="135"/>
      <c r="Q30" s="136"/>
      <c r="R30" s="177" t="s">
        <v>78</v>
      </c>
      <c r="S30" s="53"/>
      <c r="T30" s="90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73" t="s">
        <v>113</v>
      </c>
      <c r="B31" s="74"/>
      <c r="C31" s="74"/>
      <c r="D31" s="74"/>
      <c r="E31" s="45" t="s">
        <v>11</v>
      </c>
      <c r="F31" s="94" t="s">
        <v>105</v>
      </c>
      <c r="G31" s="127"/>
      <c r="H31" s="127"/>
      <c r="I31" s="127"/>
      <c r="J31" s="127"/>
      <c r="K31" s="82" t="s">
        <v>56</v>
      </c>
      <c r="L31" s="83"/>
      <c r="M31" s="83"/>
      <c r="N31" s="98"/>
      <c r="O31" s="134" t="s">
        <v>102</v>
      </c>
      <c r="P31" s="135"/>
      <c r="Q31" s="136"/>
      <c r="R31" s="177" t="s">
        <v>79</v>
      </c>
      <c r="S31" s="53"/>
      <c r="T31" s="90"/>
      <c r="U31" s="83" t="s">
        <v>24</v>
      </c>
      <c r="V31" s="83"/>
      <c r="W31" s="83"/>
      <c r="X31" s="98"/>
      <c r="Y31" s="99">
        <v>0.77083333333333337</v>
      </c>
      <c r="Z31" s="83"/>
      <c r="AA31" s="98"/>
      <c r="AB31" s="177" t="s">
        <v>79</v>
      </c>
      <c r="AC31" s="53"/>
      <c r="AD31" s="54"/>
    </row>
    <row r="32" spans="1:31" s="13" customFormat="1" ht="15" customHeight="1" thickBot="1">
      <c r="A32" s="191" t="s">
        <v>114</v>
      </c>
      <c r="B32" s="171"/>
      <c r="C32" s="171"/>
      <c r="D32" s="171"/>
      <c r="E32" s="45" t="s">
        <v>11</v>
      </c>
      <c r="F32" s="94" t="s">
        <v>105</v>
      </c>
      <c r="G32" s="127"/>
      <c r="H32" s="127"/>
      <c r="I32" s="127"/>
      <c r="J32" s="127"/>
      <c r="K32" s="192"/>
      <c r="L32" s="68"/>
      <c r="M32" s="68"/>
      <c r="N32" s="69"/>
      <c r="O32" s="160"/>
      <c r="P32" s="161"/>
      <c r="Q32" s="162"/>
      <c r="R32" s="193"/>
      <c r="S32" s="153"/>
      <c r="T32" s="194"/>
      <c r="U32" s="68"/>
      <c r="V32" s="68"/>
      <c r="W32" s="68"/>
      <c r="X32" s="69"/>
      <c r="Y32" s="67"/>
      <c r="Z32" s="68"/>
      <c r="AA32" s="69"/>
      <c r="AB32" s="193"/>
      <c r="AC32" s="153"/>
      <c r="AD32" s="154"/>
    </row>
    <row r="33" spans="1:44" s="13" customFormat="1" ht="15" customHeight="1" thickBot="1">
      <c r="A33" s="20"/>
      <c r="B33" s="20"/>
      <c r="C33" s="20"/>
      <c r="D33" s="20"/>
      <c r="E33" s="20"/>
      <c r="F33" s="20"/>
      <c r="G33" s="18"/>
      <c r="H33" s="18"/>
      <c r="I33" s="18"/>
      <c r="J33" s="18"/>
      <c r="K33" s="20"/>
      <c r="L33" s="20"/>
      <c r="M33" s="20"/>
      <c r="N33" s="20"/>
      <c r="O33" s="20"/>
      <c r="P33" s="20"/>
      <c r="Q33" s="18"/>
      <c r="R33" s="18"/>
      <c r="S33" s="18"/>
      <c r="T33" s="18"/>
      <c r="U33" s="20"/>
      <c r="V33" s="20"/>
      <c r="W33" s="20"/>
      <c r="X33" s="20"/>
      <c r="Y33" s="32"/>
      <c r="Z33" s="20"/>
      <c r="AA33" s="20"/>
      <c r="AB33" s="16"/>
      <c r="AC33" s="16"/>
      <c r="AD33" s="16"/>
    </row>
    <row r="34" spans="1:44" s="13" customFormat="1" ht="15" customHeight="1">
      <c r="A34" s="27"/>
      <c r="B34" s="55" t="s">
        <v>49</v>
      </c>
      <c r="C34" s="56"/>
      <c r="D34" s="56"/>
      <c r="E34" s="56"/>
      <c r="F34" s="56"/>
      <c r="G34" s="56"/>
      <c r="H34" s="56"/>
      <c r="I34" s="57"/>
      <c r="J34" s="27"/>
      <c r="K34" s="27"/>
      <c r="L34" s="55" t="s">
        <v>50</v>
      </c>
      <c r="M34" s="56"/>
      <c r="N34" s="56"/>
      <c r="O34" s="56"/>
      <c r="P34" s="56"/>
      <c r="Q34" s="56"/>
      <c r="R34" s="56"/>
      <c r="S34" s="57"/>
      <c r="T34" s="27"/>
      <c r="U34" s="20"/>
      <c r="V34" s="55" t="s">
        <v>52</v>
      </c>
      <c r="W34" s="56"/>
      <c r="X34" s="56"/>
      <c r="Y34" s="56"/>
      <c r="Z34" s="56"/>
      <c r="AA34" s="56"/>
      <c r="AB34" s="56"/>
      <c r="AC34" s="57"/>
      <c r="AD34" s="16"/>
    </row>
    <row r="35" spans="1:44" s="13" customFormat="1" ht="23.25" customHeight="1">
      <c r="A35" s="36"/>
      <c r="B35" s="52">
        <f>L35+V35</f>
        <v>186531</v>
      </c>
      <c r="C35" s="53"/>
      <c r="D35" s="53"/>
      <c r="E35" s="53"/>
      <c r="F35" s="53"/>
      <c r="G35" s="53"/>
      <c r="H35" s="53"/>
      <c r="I35" s="54"/>
      <c r="J35" s="36"/>
      <c r="K35" s="36"/>
      <c r="L35" s="52">
        <v>50000</v>
      </c>
      <c r="M35" s="53"/>
      <c r="N35" s="53"/>
      <c r="O35" s="53"/>
      <c r="P35" s="53"/>
      <c r="Q35" s="53"/>
      <c r="R35" s="53"/>
      <c r="S35" s="54"/>
      <c r="T35" s="36"/>
      <c r="U35" s="35"/>
      <c r="V35" s="52">
        <v>136531</v>
      </c>
      <c r="W35" s="53"/>
      <c r="X35" s="53"/>
      <c r="Y35" s="53"/>
      <c r="Z35" s="53"/>
      <c r="AA35" s="53"/>
      <c r="AB35" s="53"/>
      <c r="AC35" s="54"/>
      <c r="AD35" s="16"/>
    </row>
    <row r="36" spans="1:44" s="13" customFormat="1" ht="22.5" customHeight="1" thickBot="1">
      <c r="A36" s="37"/>
      <c r="B36" s="152" t="s">
        <v>48</v>
      </c>
      <c r="C36" s="65"/>
      <c r="D36" s="65"/>
      <c r="E36" s="65"/>
      <c r="F36" s="66"/>
      <c r="G36" s="153" t="s">
        <v>116</v>
      </c>
      <c r="H36" s="153"/>
      <c r="I36" s="154"/>
      <c r="J36" s="27"/>
      <c r="K36" s="27"/>
      <c r="L36" s="152" t="s">
        <v>51</v>
      </c>
      <c r="M36" s="65"/>
      <c r="N36" s="65"/>
      <c r="O36" s="65"/>
      <c r="P36" s="66"/>
      <c r="Q36" s="153" t="s">
        <v>116</v>
      </c>
      <c r="R36" s="153"/>
      <c r="S36" s="154"/>
      <c r="T36" s="27"/>
      <c r="U36" s="20"/>
      <c r="V36" s="152" t="s">
        <v>47</v>
      </c>
      <c r="W36" s="65"/>
      <c r="X36" s="65"/>
      <c r="Y36" s="65"/>
      <c r="Z36" s="66"/>
      <c r="AA36" s="153" t="s">
        <v>115</v>
      </c>
      <c r="AB36" s="153"/>
      <c r="AC36" s="154"/>
      <c r="AD36" s="16"/>
    </row>
    <row r="37" spans="1:44" s="13" customFormat="1" ht="15" customHeigh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18"/>
      <c r="R37" s="18"/>
      <c r="S37" s="18"/>
      <c r="T37" s="18"/>
      <c r="U37" s="20"/>
      <c r="V37" s="20"/>
      <c r="W37" s="20"/>
      <c r="X37" s="20"/>
      <c r="Y37" s="32"/>
      <c r="Z37" s="20"/>
      <c r="AA37" s="20"/>
      <c r="AB37" s="33"/>
      <c r="AC37" s="16"/>
      <c r="AD37" s="16"/>
    </row>
    <row r="38" spans="1:44" ht="15" customHeight="1" thickBot="1">
      <c r="A38" s="20"/>
      <c r="B38" s="20"/>
      <c r="C38" s="20"/>
      <c r="D38" s="20"/>
      <c r="E38" s="20"/>
      <c r="F38" s="20"/>
      <c r="G38" s="18"/>
      <c r="H38" s="18"/>
      <c r="I38" s="18"/>
      <c r="J38" s="18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16"/>
      <c r="AC38" s="16"/>
      <c r="AD38" s="16"/>
      <c r="AR38" s="13"/>
    </row>
    <row r="39" spans="1:44" customFormat="1" ht="15" customHeight="1">
      <c r="A39" s="175" t="s">
        <v>22</v>
      </c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76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>
      <c r="A50" s="173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74"/>
    </row>
    <row r="51" spans="1:30" ht="15" customHeight="1" thickBot="1">
      <c r="A51" s="170"/>
      <c r="B51" s="171"/>
      <c r="C51" s="171"/>
      <c r="D51" s="171"/>
      <c r="E51" s="171"/>
      <c r="F51" s="171"/>
      <c r="G51" s="171"/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71"/>
      <c r="S51" s="171"/>
      <c r="T51" s="171"/>
      <c r="U51" s="171"/>
      <c r="V51" s="171"/>
      <c r="W51" s="171"/>
      <c r="X51" s="171"/>
      <c r="Y51" s="171"/>
      <c r="Z51" s="171"/>
      <c r="AA51" s="171"/>
      <c r="AB51" s="171"/>
      <c r="AC51" s="171"/>
      <c r="AD51" s="172"/>
    </row>
    <row r="76" ht="14.25" customHeight="1"/>
    <row r="77" ht="15" hidden="1" customHeight="1"/>
    <row r="78" ht="15" hidden="1" customHeight="1"/>
  </sheetData>
  <mergeCells count="185">
    <mergeCell ref="B36:F36"/>
    <mergeCell ref="G36:I36"/>
    <mergeCell ref="L36:P36"/>
    <mergeCell ref="Q36:S36"/>
    <mergeCell ref="V36:Z36"/>
    <mergeCell ref="AA36:AC36"/>
    <mergeCell ref="A51:AD51"/>
    <mergeCell ref="A45:AD45"/>
    <mergeCell ref="A46:AD46"/>
    <mergeCell ref="A47:AD47"/>
    <mergeCell ref="A48:AD48"/>
    <mergeCell ref="A49:AD49"/>
    <mergeCell ref="A50:AD50"/>
    <mergeCell ref="A39:AD39"/>
    <mergeCell ref="A40:AD40"/>
    <mergeCell ref="A41:AD41"/>
    <mergeCell ref="A42:AD42"/>
    <mergeCell ref="A43:AD43"/>
    <mergeCell ref="A44:AD44"/>
    <mergeCell ref="Y31:AA31"/>
    <mergeCell ref="AB31:AD31"/>
    <mergeCell ref="B34:I34"/>
    <mergeCell ref="L34:S34"/>
    <mergeCell ref="V34:AC34"/>
    <mergeCell ref="B35:I35"/>
    <mergeCell ref="L35:S35"/>
    <mergeCell ref="V35:AC35"/>
    <mergeCell ref="A31:D31"/>
    <mergeCell ref="F31:J31"/>
    <mergeCell ref="K31:N31"/>
    <mergeCell ref="O31:Q31"/>
    <mergeCell ref="R31:T31"/>
    <mergeCell ref="U31:X31"/>
    <mergeCell ref="A32:D32"/>
    <mergeCell ref="F32:J32"/>
    <mergeCell ref="K32:N32"/>
    <mergeCell ref="O32:Q32"/>
    <mergeCell ref="R32:T32"/>
    <mergeCell ref="U32:X32"/>
    <mergeCell ref="Y32:AA32"/>
    <mergeCell ref="AB32:AD32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6:I36 AA36:AC36 Q36:S36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AB31:AD32 AB29:AD29 R29:T32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topLeftCell="A16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66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67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7</v>
      </c>
      <c r="I9" s="106"/>
      <c r="J9" s="22" t="s">
        <v>27</v>
      </c>
      <c r="K9" s="23" t="s">
        <v>31</v>
      </c>
      <c r="L9" s="105">
        <v>42</v>
      </c>
      <c r="M9" s="106"/>
      <c r="N9" s="22" t="s">
        <v>27</v>
      </c>
      <c r="O9" s="23" t="s">
        <v>30</v>
      </c>
      <c r="P9" s="105">
        <v>2</v>
      </c>
      <c r="Q9" s="106"/>
      <c r="R9" s="22" t="s">
        <v>27</v>
      </c>
      <c r="S9" s="25" t="s">
        <v>53</v>
      </c>
      <c r="T9" s="105">
        <v>12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63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1</v>
      </c>
      <c r="Q11" s="106"/>
      <c r="R11" s="22" t="s">
        <v>27</v>
      </c>
      <c r="S11" s="23" t="s">
        <v>37</v>
      </c>
      <c r="T11" s="105">
        <v>3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32</v>
      </c>
      <c r="I13" s="106"/>
      <c r="J13" s="22" t="s">
        <v>27</v>
      </c>
      <c r="K13" s="23" t="s">
        <v>46</v>
      </c>
      <c r="L13" s="105">
        <v>8</v>
      </c>
      <c r="M13" s="106"/>
      <c r="N13" s="22" t="s">
        <v>27</v>
      </c>
      <c r="O13" s="23" t="s">
        <v>37</v>
      </c>
      <c r="P13" s="105">
        <v>2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137</v>
      </c>
      <c r="L16" s="113"/>
      <c r="M16" s="113"/>
      <c r="N16" s="114"/>
      <c r="O16" s="48" t="s">
        <v>11</v>
      </c>
      <c r="P16" s="60" t="s">
        <v>141</v>
      </c>
      <c r="Q16" s="74"/>
      <c r="R16" s="74"/>
      <c r="S16" s="74"/>
      <c r="T16" s="31" t="s">
        <v>93</v>
      </c>
      <c r="U16" s="113" t="s">
        <v>125</v>
      </c>
      <c r="V16" s="113"/>
      <c r="W16" s="113"/>
      <c r="X16" s="113"/>
      <c r="Y16" s="113"/>
      <c r="Z16" s="20" t="s">
        <v>11</v>
      </c>
      <c r="AA16" s="60" t="s">
        <v>124</v>
      </c>
      <c r="AB16" s="58"/>
      <c r="AC16" s="58"/>
      <c r="AD16" s="61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73" t="s">
        <v>139</v>
      </c>
      <c r="L17" s="74"/>
      <c r="M17" s="74"/>
      <c r="N17" s="74"/>
      <c r="O17" s="46" t="s">
        <v>11</v>
      </c>
      <c r="P17" s="155" t="s">
        <v>142</v>
      </c>
      <c r="Q17" s="156"/>
      <c r="R17" s="156"/>
      <c r="S17" s="156"/>
      <c r="T17" s="31" t="s">
        <v>93</v>
      </c>
      <c r="U17" s="58" t="s">
        <v>126</v>
      </c>
      <c r="V17" s="58"/>
      <c r="W17" s="58"/>
      <c r="X17" s="58"/>
      <c r="Y17" s="58"/>
      <c r="Z17" s="47" t="s">
        <v>11</v>
      </c>
      <c r="AA17" s="60" t="s">
        <v>124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 t="s">
        <v>127</v>
      </c>
      <c r="V18" s="58"/>
      <c r="W18" s="58"/>
      <c r="X18" s="58"/>
      <c r="Y18" s="58"/>
      <c r="Z18" s="47" t="s">
        <v>11</v>
      </c>
      <c r="AA18" s="60" t="s">
        <v>124</v>
      </c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 t="s">
        <v>128</v>
      </c>
      <c r="V19" s="58"/>
      <c r="W19" s="58"/>
      <c r="X19" s="58"/>
      <c r="Y19" s="58"/>
      <c r="Z19" s="47" t="s">
        <v>11</v>
      </c>
      <c r="AA19" s="60" t="s">
        <v>124</v>
      </c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 t="s">
        <v>129</v>
      </c>
      <c r="V20" s="58"/>
      <c r="W20" s="58"/>
      <c r="X20" s="58"/>
      <c r="Y20" s="58"/>
      <c r="Z20" s="47" t="s">
        <v>11</v>
      </c>
      <c r="AA20" s="60" t="s">
        <v>124</v>
      </c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 t="s">
        <v>130</v>
      </c>
      <c r="V21" s="74"/>
      <c r="W21" s="74"/>
      <c r="X21" s="74"/>
      <c r="Y21" s="74"/>
      <c r="Z21" s="47" t="s">
        <v>11</v>
      </c>
      <c r="AA21" s="60" t="s">
        <v>124</v>
      </c>
      <c r="AB21" s="58"/>
      <c r="AC21" s="58"/>
      <c r="AD21" s="61"/>
      <c r="AE21" s="15"/>
    </row>
    <row r="22" spans="1:31" s="13" customFormat="1" ht="15" customHeight="1">
      <c r="A22" s="100" t="s">
        <v>118</v>
      </c>
      <c r="B22" s="101"/>
      <c r="C22" s="101"/>
      <c r="D22" s="101"/>
      <c r="E22" s="20" t="s">
        <v>11</v>
      </c>
      <c r="F22" s="102" t="s">
        <v>120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 t="s">
        <v>131</v>
      </c>
      <c r="V22" s="118"/>
      <c r="W22" s="118"/>
      <c r="X22" s="118"/>
      <c r="Y22" s="118"/>
      <c r="Z22" s="49" t="s">
        <v>11</v>
      </c>
      <c r="AA22" s="195" t="s">
        <v>132</v>
      </c>
      <c r="AB22" s="118"/>
      <c r="AC22" s="118"/>
      <c r="AD22" s="196"/>
    </row>
    <row r="23" spans="1:31" s="13" customFormat="1" ht="15" customHeight="1">
      <c r="A23" s="73" t="s">
        <v>119</v>
      </c>
      <c r="B23" s="74"/>
      <c r="C23" s="74"/>
      <c r="D23" s="74"/>
      <c r="E23" s="46" t="s">
        <v>11</v>
      </c>
      <c r="F23" s="82" t="s">
        <v>120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 t="s">
        <v>133</v>
      </c>
      <c r="V23" s="74"/>
      <c r="W23" s="74"/>
      <c r="X23" s="74"/>
      <c r="Y23" s="59"/>
      <c r="Z23" s="46" t="s">
        <v>11</v>
      </c>
      <c r="AA23" s="78" t="s">
        <v>134</v>
      </c>
      <c r="AB23" s="78"/>
      <c r="AC23" s="78"/>
      <c r="AD23" s="79"/>
    </row>
    <row r="24" spans="1:31" s="13" customFormat="1" ht="15" customHeight="1">
      <c r="A24" s="73" t="s">
        <v>121</v>
      </c>
      <c r="B24" s="74"/>
      <c r="C24" s="74"/>
      <c r="D24" s="74"/>
      <c r="E24" s="46" t="s">
        <v>11</v>
      </c>
      <c r="F24" s="82" t="s">
        <v>120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122</v>
      </c>
      <c r="B25" s="74"/>
      <c r="C25" s="74"/>
      <c r="D25" s="74"/>
      <c r="E25" s="46" t="s">
        <v>11</v>
      </c>
      <c r="F25" s="82" t="s">
        <v>123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135</v>
      </c>
      <c r="B26" s="74"/>
      <c r="C26" s="74"/>
      <c r="D26" s="74"/>
      <c r="E26" s="46" t="s">
        <v>11</v>
      </c>
      <c r="F26" s="82" t="s">
        <v>81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136</v>
      </c>
      <c r="B27" s="101"/>
      <c r="C27" s="101"/>
      <c r="D27" s="101"/>
      <c r="E27" s="20" t="s">
        <v>11</v>
      </c>
      <c r="F27" s="82" t="s">
        <v>138</v>
      </c>
      <c r="G27" s="53"/>
      <c r="H27" s="53"/>
      <c r="I27" s="53"/>
      <c r="J27" s="90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137</v>
      </c>
      <c r="B28" s="74"/>
      <c r="C28" s="74"/>
      <c r="D28" s="74"/>
      <c r="E28" s="46" t="s">
        <v>11</v>
      </c>
      <c r="F28" s="82" t="s">
        <v>138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139</v>
      </c>
      <c r="B29" s="74"/>
      <c r="C29" s="74"/>
      <c r="D29" s="74"/>
      <c r="E29" s="46" t="s">
        <v>11</v>
      </c>
      <c r="F29" s="82" t="s">
        <v>140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145</v>
      </c>
      <c r="P29" s="135"/>
      <c r="Q29" s="136"/>
      <c r="R29" s="177" t="s">
        <v>144</v>
      </c>
      <c r="S29" s="53"/>
      <c r="T29" s="90"/>
      <c r="U29" s="83" t="s">
        <v>61</v>
      </c>
      <c r="V29" s="83"/>
      <c r="W29" s="83"/>
      <c r="X29" s="98"/>
      <c r="Y29" s="99">
        <v>0.72916666666666663</v>
      </c>
      <c r="Z29" s="83"/>
      <c r="AA29" s="98"/>
      <c r="AB29" s="177" t="s">
        <v>143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146</v>
      </c>
      <c r="P30" s="135"/>
      <c r="Q30" s="136"/>
      <c r="R30" s="177" t="s">
        <v>143</v>
      </c>
      <c r="S30" s="53"/>
      <c r="T30" s="90"/>
      <c r="U30" s="83" t="s">
        <v>21</v>
      </c>
      <c r="V30" s="83"/>
      <c r="W30" s="83"/>
      <c r="X30" s="98"/>
      <c r="Y30" s="99">
        <v>0.72916666666666663</v>
      </c>
      <c r="Z30" s="83"/>
      <c r="AA30" s="98"/>
      <c r="AB30" s="62" t="s">
        <v>148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147</v>
      </c>
      <c r="P31" s="161"/>
      <c r="Q31" s="162"/>
      <c r="R31" s="70" t="s">
        <v>143</v>
      </c>
      <c r="S31" s="71"/>
      <c r="T31" s="159"/>
      <c r="U31" s="65" t="s">
        <v>24</v>
      </c>
      <c r="V31" s="65"/>
      <c r="W31" s="65"/>
      <c r="X31" s="66"/>
      <c r="Y31" s="67">
        <v>0.73958333333333337</v>
      </c>
      <c r="Z31" s="68"/>
      <c r="AA31" s="69"/>
      <c r="AB31" s="70" t="s">
        <v>148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213249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80000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133249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144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143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143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81"/>
  <sheetViews>
    <sheetView view="pageBreakPreview" topLeftCell="A7" zoomScaleNormal="100" zoomScaleSheetLayoutView="100" workbookViewId="0">
      <selection activeCell="O33" sqref="O33:Q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149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71</v>
      </c>
      <c r="O4" s="128"/>
      <c r="P4" s="20"/>
      <c r="Q4" s="129" t="s">
        <v>42</v>
      </c>
      <c r="R4" s="80"/>
      <c r="S4" s="80"/>
      <c r="T4" s="81"/>
      <c r="U4" s="120" t="s">
        <v>98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99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45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8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56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2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45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73" t="s">
        <v>165</v>
      </c>
      <c r="L16" s="74"/>
      <c r="M16" s="74"/>
      <c r="N16" s="74"/>
      <c r="O16" s="48" t="s">
        <v>11</v>
      </c>
      <c r="P16" s="60" t="s">
        <v>166</v>
      </c>
      <c r="Q16" s="74"/>
      <c r="R16" s="74"/>
      <c r="S16" s="74"/>
      <c r="T16" s="31" t="s">
        <v>93</v>
      </c>
      <c r="U16" s="113" t="s">
        <v>164</v>
      </c>
      <c r="V16" s="113"/>
      <c r="W16" s="113"/>
      <c r="X16" s="113"/>
      <c r="Y16" s="113"/>
      <c r="Z16" s="20" t="s">
        <v>11</v>
      </c>
      <c r="AA16" s="60" t="s">
        <v>163</v>
      </c>
      <c r="AB16" s="58"/>
      <c r="AC16" s="58"/>
      <c r="AD16" s="61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 t="s">
        <v>152</v>
      </c>
      <c r="V17" s="58"/>
      <c r="W17" s="58"/>
      <c r="X17" s="58"/>
      <c r="Y17" s="58"/>
      <c r="Z17" s="47" t="s">
        <v>11</v>
      </c>
      <c r="AA17" s="183" t="s">
        <v>163</v>
      </c>
      <c r="AB17" s="113"/>
      <c r="AC17" s="113"/>
      <c r="AD17" s="184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152</v>
      </c>
      <c r="B22" s="101"/>
      <c r="C22" s="101"/>
      <c r="D22" s="101"/>
      <c r="E22" s="20" t="s">
        <v>11</v>
      </c>
      <c r="F22" s="82" t="s">
        <v>162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153</v>
      </c>
      <c r="B23" s="74"/>
      <c r="C23" s="74"/>
      <c r="D23" s="74"/>
      <c r="E23" s="46" t="s">
        <v>11</v>
      </c>
      <c r="F23" s="197" t="s">
        <v>167</v>
      </c>
      <c r="G23" s="198"/>
      <c r="H23" s="198"/>
      <c r="I23" s="198"/>
      <c r="J23" s="199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154</v>
      </c>
      <c r="B24" s="74"/>
      <c r="C24" s="74"/>
      <c r="D24" s="74"/>
      <c r="E24" s="46" t="s">
        <v>11</v>
      </c>
      <c r="F24" s="82" t="s">
        <v>162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155</v>
      </c>
      <c r="B25" s="74"/>
      <c r="C25" s="74"/>
      <c r="D25" s="74"/>
      <c r="E25" s="46" t="s">
        <v>11</v>
      </c>
      <c r="F25" s="82" t="s">
        <v>162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156</v>
      </c>
      <c r="B26" s="74"/>
      <c r="C26" s="74"/>
      <c r="D26" s="74"/>
      <c r="E26" s="46" t="s">
        <v>11</v>
      </c>
      <c r="F26" s="82" t="s">
        <v>162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73" t="s">
        <v>157</v>
      </c>
      <c r="B27" s="74"/>
      <c r="C27" s="74"/>
      <c r="D27" s="74"/>
      <c r="E27" s="46" t="s">
        <v>11</v>
      </c>
      <c r="F27" s="82" t="s">
        <v>162</v>
      </c>
      <c r="G27" s="53"/>
      <c r="H27" s="53"/>
      <c r="I27" s="53"/>
      <c r="J27" s="90"/>
      <c r="K27" s="58"/>
      <c r="L27" s="58"/>
      <c r="M27" s="58"/>
      <c r="N27" s="58"/>
      <c r="O27" s="47" t="s">
        <v>11</v>
      </c>
      <c r="P27" s="91"/>
      <c r="Q27" s="92"/>
      <c r="R27" s="92"/>
      <c r="S27" s="92"/>
      <c r="T27" s="93"/>
      <c r="U27" s="58"/>
      <c r="V27" s="74"/>
      <c r="W27" s="74"/>
      <c r="X27" s="74"/>
      <c r="Y27" s="59"/>
      <c r="Z27" s="46" t="s">
        <v>11</v>
      </c>
      <c r="AA27" s="78"/>
      <c r="AB27" s="78"/>
      <c r="AC27" s="78"/>
      <c r="AD27" s="79"/>
    </row>
    <row r="28" spans="1:31" s="13" customFormat="1" ht="15" customHeight="1">
      <c r="A28" s="73" t="s">
        <v>158</v>
      </c>
      <c r="B28" s="74"/>
      <c r="C28" s="74"/>
      <c r="D28" s="74"/>
      <c r="E28" s="46" t="s">
        <v>11</v>
      </c>
      <c r="F28" s="82" t="s">
        <v>162</v>
      </c>
      <c r="G28" s="53"/>
      <c r="H28" s="53"/>
      <c r="I28" s="53"/>
      <c r="J28" s="90"/>
      <c r="K28" s="58"/>
      <c r="L28" s="58"/>
      <c r="M28" s="58"/>
      <c r="N28" s="58"/>
      <c r="O28" s="47" t="s">
        <v>11</v>
      </c>
      <c r="P28" s="91"/>
      <c r="Q28" s="92"/>
      <c r="R28" s="92"/>
      <c r="S28" s="92"/>
      <c r="T28" s="93"/>
      <c r="U28" s="58"/>
      <c r="V28" s="74"/>
      <c r="W28" s="74"/>
      <c r="X28" s="74"/>
      <c r="Y28" s="59"/>
      <c r="Z28" s="46" t="s">
        <v>11</v>
      </c>
      <c r="AA28" s="78"/>
      <c r="AB28" s="78"/>
      <c r="AC28" s="78"/>
      <c r="AD28" s="79"/>
    </row>
    <row r="29" spans="1:31" s="13" customFormat="1" ht="15" customHeight="1">
      <c r="A29" s="73" t="s">
        <v>159</v>
      </c>
      <c r="B29" s="74"/>
      <c r="C29" s="74"/>
      <c r="D29" s="74"/>
      <c r="E29" s="46" t="s">
        <v>11</v>
      </c>
      <c r="F29" s="82" t="s">
        <v>162</v>
      </c>
      <c r="G29" s="53"/>
      <c r="H29" s="53"/>
      <c r="I29" s="53"/>
      <c r="J29" s="90"/>
      <c r="K29" s="58"/>
      <c r="L29" s="58"/>
      <c r="M29" s="58"/>
      <c r="N29" s="58"/>
      <c r="O29" s="47" t="s">
        <v>11</v>
      </c>
      <c r="P29" s="91"/>
      <c r="Q29" s="92"/>
      <c r="R29" s="92"/>
      <c r="S29" s="92"/>
      <c r="T29" s="93"/>
      <c r="U29" s="58"/>
      <c r="V29" s="74"/>
      <c r="W29" s="74"/>
      <c r="X29" s="74"/>
      <c r="Y29" s="59"/>
      <c r="Z29" s="46" t="s">
        <v>11</v>
      </c>
      <c r="AA29" s="78"/>
      <c r="AB29" s="78"/>
      <c r="AC29" s="78"/>
      <c r="AD29" s="79"/>
    </row>
    <row r="30" spans="1:31" s="13" customFormat="1" ht="15" customHeight="1">
      <c r="A30" s="73" t="s">
        <v>160</v>
      </c>
      <c r="B30" s="74"/>
      <c r="C30" s="74"/>
      <c r="D30" s="74"/>
      <c r="E30" s="46" t="s">
        <v>11</v>
      </c>
      <c r="F30" s="82" t="s">
        <v>169</v>
      </c>
      <c r="G30" s="53"/>
      <c r="H30" s="53"/>
      <c r="I30" s="53"/>
      <c r="J30" s="90"/>
      <c r="K30" s="58"/>
      <c r="L30" s="58"/>
      <c r="M30" s="58"/>
      <c r="N30" s="58"/>
      <c r="O30" s="47" t="s">
        <v>11</v>
      </c>
      <c r="P30" s="155"/>
      <c r="Q30" s="156"/>
      <c r="R30" s="156"/>
      <c r="S30" s="156"/>
      <c r="T30" s="157"/>
      <c r="U30" s="185"/>
      <c r="V30" s="186"/>
      <c r="W30" s="186"/>
      <c r="X30" s="186"/>
      <c r="Y30" s="187"/>
      <c r="Z30" s="20" t="s">
        <v>11</v>
      </c>
      <c r="AA30" s="88"/>
      <c r="AB30" s="88"/>
      <c r="AC30" s="88"/>
      <c r="AD30" s="89"/>
    </row>
    <row r="31" spans="1:31" s="13" customFormat="1" ht="15" customHeight="1">
      <c r="A31" s="100" t="s">
        <v>161</v>
      </c>
      <c r="B31" s="101"/>
      <c r="C31" s="101"/>
      <c r="D31" s="101"/>
      <c r="E31" s="20" t="s">
        <v>11</v>
      </c>
      <c r="F31" s="82" t="s">
        <v>169</v>
      </c>
      <c r="G31" s="53"/>
      <c r="H31" s="53"/>
      <c r="I31" s="53"/>
      <c r="J31" s="90"/>
      <c r="K31" s="168" t="s">
        <v>60</v>
      </c>
      <c r="L31" s="111"/>
      <c r="M31" s="111"/>
      <c r="N31" s="111"/>
      <c r="O31" s="111"/>
      <c r="P31" s="111"/>
      <c r="Q31" s="111"/>
      <c r="R31" s="111"/>
      <c r="S31" s="111"/>
      <c r="T31" s="169"/>
      <c r="U31" s="111" t="s">
        <v>19</v>
      </c>
      <c r="V31" s="111"/>
      <c r="W31" s="111"/>
      <c r="X31" s="111"/>
      <c r="Y31" s="111"/>
      <c r="Z31" s="111"/>
      <c r="AA31" s="111"/>
      <c r="AB31" s="111"/>
      <c r="AC31" s="111"/>
      <c r="AD31" s="112"/>
    </row>
    <row r="32" spans="1:31" s="13" customFormat="1" ht="15" customHeight="1">
      <c r="A32" s="73" t="s">
        <v>165</v>
      </c>
      <c r="B32" s="74"/>
      <c r="C32" s="74"/>
      <c r="D32" s="74"/>
      <c r="E32" s="46" t="s">
        <v>11</v>
      </c>
      <c r="F32" s="197" t="s">
        <v>167</v>
      </c>
      <c r="G32" s="198"/>
      <c r="H32" s="198"/>
      <c r="I32" s="198"/>
      <c r="J32" s="199"/>
      <c r="K32" s="85" t="s">
        <v>57</v>
      </c>
      <c r="L32" s="86"/>
      <c r="M32" s="86"/>
      <c r="N32" s="87"/>
      <c r="O32" s="40"/>
      <c r="P32" s="41" t="s">
        <v>58</v>
      </c>
      <c r="Q32" s="40"/>
      <c r="R32" s="40"/>
      <c r="S32" s="41" t="s">
        <v>62</v>
      </c>
      <c r="T32" s="40"/>
      <c r="U32" s="85" t="s">
        <v>57</v>
      </c>
      <c r="V32" s="86"/>
      <c r="W32" s="86"/>
      <c r="X32" s="87"/>
      <c r="Y32" s="40"/>
      <c r="Z32" s="41" t="s">
        <v>59</v>
      </c>
      <c r="AA32" s="40"/>
      <c r="AB32" s="40"/>
      <c r="AC32" s="40" t="s">
        <v>20</v>
      </c>
      <c r="AD32" s="42"/>
    </row>
    <row r="33" spans="1:44" s="13" customFormat="1" ht="15" customHeight="1">
      <c r="A33" s="73"/>
      <c r="B33" s="74"/>
      <c r="C33" s="74"/>
      <c r="D33" s="74"/>
      <c r="E33" s="46" t="s">
        <v>11</v>
      </c>
      <c r="F33" s="82"/>
      <c r="G33" s="53"/>
      <c r="H33" s="53"/>
      <c r="I33" s="53"/>
      <c r="J33" s="90"/>
      <c r="K33" s="82" t="s">
        <v>54</v>
      </c>
      <c r="L33" s="83"/>
      <c r="M33" s="83"/>
      <c r="N33" s="98"/>
      <c r="O33" s="134" t="s">
        <v>150</v>
      </c>
      <c r="P33" s="135"/>
      <c r="Q33" s="136"/>
      <c r="R33" s="177" t="s">
        <v>79</v>
      </c>
      <c r="S33" s="53"/>
      <c r="T33" s="90"/>
      <c r="U33" s="83" t="s">
        <v>61</v>
      </c>
      <c r="V33" s="83"/>
      <c r="W33" s="83"/>
      <c r="X33" s="98"/>
      <c r="Y33" s="99">
        <v>0.72916666666666663</v>
      </c>
      <c r="Z33" s="83"/>
      <c r="AA33" s="98"/>
      <c r="AB33" s="177" t="s">
        <v>79</v>
      </c>
      <c r="AC33" s="53"/>
      <c r="AD33" s="54"/>
    </row>
    <row r="34" spans="1:44" s="13" customFormat="1" ht="15" customHeight="1">
      <c r="A34" s="73"/>
      <c r="B34" s="74"/>
      <c r="C34" s="74"/>
      <c r="D34" s="74"/>
      <c r="E34" s="46" t="s">
        <v>11</v>
      </c>
      <c r="F34" s="82"/>
      <c r="G34" s="53"/>
      <c r="H34" s="53"/>
      <c r="I34" s="53"/>
      <c r="J34" s="90"/>
      <c r="K34" s="82" t="s">
        <v>55</v>
      </c>
      <c r="L34" s="83"/>
      <c r="M34" s="83"/>
      <c r="N34" s="98"/>
      <c r="O34" s="134" t="s">
        <v>151</v>
      </c>
      <c r="P34" s="135"/>
      <c r="Q34" s="136"/>
      <c r="R34" s="177" t="s">
        <v>79</v>
      </c>
      <c r="S34" s="53"/>
      <c r="T34" s="90"/>
      <c r="U34" s="83" t="s">
        <v>21</v>
      </c>
      <c r="V34" s="83"/>
      <c r="W34" s="83"/>
      <c r="X34" s="98"/>
      <c r="Y34" s="99">
        <v>0.75</v>
      </c>
      <c r="Z34" s="83"/>
      <c r="AA34" s="98"/>
      <c r="AB34" s="62" t="s">
        <v>103</v>
      </c>
      <c r="AC34" s="63"/>
      <c r="AD34" s="64"/>
    </row>
    <row r="35" spans="1:44" s="13" customFormat="1" ht="15" customHeight="1" thickBot="1">
      <c r="A35" s="163"/>
      <c r="B35" s="164"/>
      <c r="C35" s="164"/>
      <c r="D35" s="164"/>
      <c r="E35" s="45" t="s">
        <v>11</v>
      </c>
      <c r="F35" s="158"/>
      <c r="G35" s="71"/>
      <c r="H35" s="71"/>
      <c r="I35" s="71"/>
      <c r="J35" s="159"/>
      <c r="K35" s="158" t="s">
        <v>56</v>
      </c>
      <c r="L35" s="65"/>
      <c r="M35" s="65"/>
      <c r="N35" s="66"/>
      <c r="O35" s="160" t="s">
        <v>202</v>
      </c>
      <c r="P35" s="161"/>
      <c r="Q35" s="162"/>
      <c r="R35" s="70" t="s">
        <v>79</v>
      </c>
      <c r="S35" s="71"/>
      <c r="T35" s="159"/>
      <c r="U35" s="65" t="s">
        <v>24</v>
      </c>
      <c r="V35" s="65"/>
      <c r="W35" s="65"/>
      <c r="X35" s="66"/>
      <c r="Y35" s="67">
        <v>0.77083333333333337</v>
      </c>
      <c r="Z35" s="68"/>
      <c r="AA35" s="69"/>
      <c r="AB35" s="70" t="s">
        <v>148</v>
      </c>
      <c r="AC35" s="71"/>
      <c r="AD35" s="72"/>
    </row>
    <row r="36" spans="1:44" s="13" customFormat="1" ht="15" customHeight="1" thickBo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16"/>
      <c r="AC36" s="16"/>
      <c r="AD36" s="16"/>
    </row>
    <row r="37" spans="1:44" s="13" customFormat="1" ht="15" customHeight="1">
      <c r="A37" s="27"/>
      <c r="B37" s="55" t="s">
        <v>49</v>
      </c>
      <c r="C37" s="56"/>
      <c r="D37" s="56"/>
      <c r="E37" s="56"/>
      <c r="F37" s="56"/>
      <c r="G37" s="56"/>
      <c r="H37" s="56"/>
      <c r="I37" s="57"/>
      <c r="J37" s="27"/>
      <c r="K37" s="27"/>
      <c r="L37" s="55" t="s">
        <v>50</v>
      </c>
      <c r="M37" s="56"/>
      <c r="N37" s="56"/>
      <c r="O37" s="56"/>
      <c r="P37" s="56"/>
      <c r="Q37" s="56"/>
      <c r="R37" s="56"/>
      <c r="S37" s="57"/>
      <c r="T37" s="27"/>
      <c r="U37" s="20"/>
      <c r="V37" s="55" t="s">
        <v>52</v>
      </c>
      <c r="W37" s="56"/>
      <c r="X37" s="56"/>
      <c r="Y37" s="56"/>
      <c r="Z37" s="56"/>
      <c r="AA37" s="56"/>
      <c r="AB37" s="56"/>
      <c r="AC37" s="57"/>
      <c r="AD37" s="16"/>
    </row>
    <row r="38" spans="1:44" s="13" customFormat="1" ht="23.25" customHeight="1">
      <c r="A38" s="36"/>
      <c r="B38" s="52">
        <f>L38+V38</f>
        <v>198250</v>
      </c>
      <c r="C38" s="53"/>
      <c r="D38" s="53"/>
      <c r="E38" s="53"/>
      <c r="F38" s="53"/>
      <c r="G38" s="53"/>
      <c r="H38" s="53"/>
      <c r="I38" s="54"/>
      <c r="J38" s="36"/>
      <c r="K38" s="36"/>
      <c r="L38" s="52">
        <v>80000</v>
      </c>
      <c r="M38" s="53"/>
      <c r="N38" s="53"/>
      <c r="O38" s="53"/>
      <c r="P38" s="53"/>
      <c r="Q38" s="53"/>
      <c r="R38" s="53"/>
      <c r="S38" s="54"/>
      <c r="T38" s="36"/>
      <c r="U38" s="35"/>
      <c r="V38" s="52">
        <v>118250</v>
      </c>
      <c r="W38" s="53"/>
      <c r="X38" s="53"/>
      <c r="Y38" s="53"/>
      <c r="Z38" s="53"/>
      <c r="AA38" s="53"/>
      <c r="AB38" s="53"/>
      <c r="AC38" s="54"/>
      <c r="AD38" s="16"/>
    </row>
    <row r="39" spans="1:44" s="13" customFormat="1" ht="22.5" customHeight="1" thickBot="1">
      <c r="A39" s="37"/>
      <c r="B39" s="152" t="s">
        <v>48</v>
      </c>
      <c r="C39" s="65"/>
      <c r="D39" s="65"/>
      <c r="E39" s="65"/>
      <c r="F39" s="66"/>
      <c r="G39" s="153" t="s">
        <v>168</v>
      </c>
      <c r="H39" s="153"/>
      <c r="I39" s="154"/>
      <c r="J39" s="27"/>
      <c r="K39" s="27"/>
      <c r="L39" s="152" t="s">
        <v>51</v>
      </c>
      <c r="M39" s="65"/>
      <c r="N39" s="65"/>
      <c r="O39" s="65"/>
      <c r="P39" s="66"/>
      <c r="Q39" s="153" t="s">
        <v>168</v>
      </c>
      <c r="R39" s="153"/>
      <c r="S39" s="154"/>
      <c r="T39" s="27"/>
      <c r="U39" s="20"/>
      <c r="V39" s="152" t="s">
        <v>47</v>
      </c>
      <c r="W39" s="65"/>
      <c r="X39" s="65"/>
      <c r="Y39" s="65"/>
      <c r="Z39" s="66"/>
      <c r="AA39" s="153" t="s">
        <v>168</v>
      </c>
      <c r="AB39" s="153"/>
      <c r="AC39" s="154"/>
      <c r="AD39" s="16"/>
    </row>
    <row r="40" spans="1:44" s="13" customFormat="1" ht="15" customHeigh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33"/>
      <c r="AC40" s="16"/>
      <c r="AD40" s="16"/>
    </row>
    <row r="41" spans="1:44" ht="15" customHeight="1" thickBot="1">
      <c r="A41" s="20"/>
      <c r="B41" s="20"/>
      <c r="C41" s="20"/>
      <c r="D41" s="20"/>
      <c r="E41" s="20"/>
      <c r="F41" s="20"/>
      <c r="G41" s="18"/>
      <c r="H41" s="18"/>
      <c r="I41" s="18"/>
      <c r="J41" s="18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16"/>
      <c r="AC41" s="16"/>
      <c r="AD41" s="16"/>
      <c r="AR41" s="13"/>
    </row>
    <row r="42" spans="1:44" customFormat="1" ht="15" customHeight="1">
      <c r="A42" s="175" t="s">
        <v>22</v>
      </c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  <c r="AB42" s="109"/>
      <c r="AC42" s="109"/>
      <c r="AD42" s="176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>
      <c r="A50" s="173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74"/>
    </row>
    <row r="51" spans="1:30" ht="15" customHeight="1">
      <c r="A51" s="173"/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74"/>
    </row>
    <row r="52" spans="1:30" ht="15" customHeight="1">
      <c r="A52" s="173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74"/>
    </row>
    <row r="53" spans="1:30" ht="15" customHeight="1">
      <c r="A53" s="173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74"/>
    </row>
    <row r="54" spans="1:30" ht="15" customHeight="1" thickBot="1">
      <c r="A54" s="170"/>
      <c r="B54" s="171"/>
      <c r="C54" s="171"/>
      <c r="D54" s="171"/>
      <c r="E54" s="171"/>
      <c r="F54" s="171"/>
      <c r="G54" s="171"/>
      <c r="H54" s="171"/>
      <c r="I54" s="171"/>
      <c r="J54" s="171"/>
      <c r="K54" s="171"/>
      <c r="L54" s="171"/>
      <c r="M54" s="171"/>
      <c r="N54" s="171"/>
      <c r="O54" s="171"/>
      <c r="P54" s="171"/>
      <c r="Q54" s="171"/>
      <c r="R54" s="171"/>
      <c r="S54" s="171"/>
      <c r="T54" s="171"/>
      <c r="U54" s="171"/>
      <c r="V54" s="171"/>
      <c r="W54" s="171"/>
      <c r="X54" s="171"/>
      <c r="Y54" s="171"/>
      <c r="Z54" s="171"/>
      <c r="AA54" s="171"/>
      <c r="AB54" s="171"/>
      <c r="AC54" s="171"/>
      <c r="AD54" s="172"/>
    </row>
    <row r="79" ht="14.25" customHeight="1"/>
    <row r="80" ht="15" hidden="1" customHeight="1"/>
    <row r="81" ht="15" hidden="1" customHeight="1"/>
  </sheetData>
  <mergeCells count="201"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54:AD54"/>
    <mergeCell ref="A48:AD48"/>
    <mergeCell ref="A49:AD49"/>
    <mergeCell ref="A50:AD50"/>
    <mergeCell ref="A51:AD51"/>
    <mergeCell ref="A52:AD52"/>
    <mergeCell ref="A53:AD53"/>
    <mergeCell ref="A42:AD42"/>
    <mergeCell ref="A43:AD43"/>
    <mergeCell ref="A44:AD44"/>
    <mergeCell ref="A45:AD45"/>
    <mergeCell ref="A46:AD46"/>
    <mergeCell ref="A47:AD47"/>
    <mergeCell ref="B39:F39"/>
    <mergeCell ref="G39:I39"/>
    <mergeCell ref="L39:P39"/>
    <mergeCell ref="Q39:S39"/>
    <mergeCell ref="V39:Z39"/>
    <mergeCell ref="AA39:AC39"/>
    <mergeCell ref="Y35:AA35"/>
    <mergeCell ref="AB35:AD35"/>
    <mergeCell ref="B37:I37"/>
    <mergeCell ref="L37:S37"/>
    <mergeCell ref="V37:AC37"/>
    <mergeCell ref="B38:I38"/>
    <mergeCell ref="L38:S38"/>
    <mergeCell ref="V38:AC38"/>
    <mergeCell ref="A35:D35"/>
    <mergeCell ref="F35:J35"/>
    <mergeCell ref="K35:N35"/>
    <mergeCell ref="O35:Q35"/>
    <mergeCell ref="R35:T35"/>
    <mergeCell ref="U35:X35"/>
    <mergeCell ref="Y33:AA33"/>
    <mergeCell ref="AB33:AD33"/>
    <mergeCell ref="A34:D34"/>
    <mergeCell ref="F34:J34"/>
    <mergeCell ref="K34:N34"/>
    <mergeCell ref="O34:Q34"/>
    <mergeCell ref="R34:T34"/>
    <mergeCell ref="U34:X34"/>
    <mergeCell ref="Y34:AA34"/>
    <mergeCell ref="AB34:AD34"/>
    <mergeCell ref="A33:D33"/>
    <mergeCell ref="F33:J33"/>
    <mergeCell ref="K33:N33"/>
    <mergeCell ref="O33:Q33"/>
    <mergeCell ref="R33:T33"/>
    <mergeCell ref="U33:X33"/>
    <mergeCell ref="A31:D31"/>
    <mergeCell ref="F31:J31"/>
    <mergeCell ref="K31:T31"/>
    <mergeCell ref="U31:AD31"/>
    <mergeCell ref="A32:D32"/>
    <mergeCell ref="F32:J32"/>
    <mergeCell ref="K32:N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33:T35 AB33:AD33 AB35:AD35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4:AD34">
      <formula1>"小向,小林,柳田,石原"</formula1>
    </dataValidation>
    <dataValidation type="list" allowBlank="1" showInputMessage="1" showErrorMessage="1" sqref="G39:I39 AA39:AC39 Q39:S39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85"/>
  <sheetViews>
    <sheetView view="pageBreakPreview" topLeftCell="A25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186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185</v>
      </c>
      <c r="H6" s="127"/>
      <c r="I6" s="94" t="s">
        <v>69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4</v>
      </c>
      <c r="I9" s="106"/>
      <c r="J9" s="22" t="s">
        <v>27</v>
      </c>
      <c r="K9" s="23" t="s">
        <v>31</v>
      </c>
      <c r="L9" s="105">
        <v>68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14</v>
      </c>
      <c r="U9" s="106"/>
      <c r="V9" s="22" t="s">
        <v>27</v>
      </c>
      <c r="W9" s="23" t="s">
        <v>29</v>
      </c>
      <c r="X9" s="105">
        <v>2</v>
      </c>
      <c r="Y9" s="106"/>
      <c r="Z9" s="22" t="s">
        <v>27</v>
      </c>
      <c r="AA9" s="25" t="s">
        <v>28</v>
      </c>
      <c r="AB9" s="107">
        <f>H9+L9+P9+T9+X9</f>
        <v>92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1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2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55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13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00" t="s">
        <v>170</v>
      </c>
      <c r="B16" s="101"/>
      <c r="C16" s="101"/>
      <c r="D16" s="101"/>
      <c r="E16" s="49" t="s">
        <v>11</v>
      </c>
      <c r="F16" s="60" t="s">
        <v>187</v>
      </c>
      <c r="G16" s="74"/>
      <c r="H16" s="74"/>
      <c r="I16" s="74"/>
      <c r="J16" s="110"/>
      <c r="K16" s="113" t="s">
        <v>189</v>
      </c>
      <c r="L16" s="113"/>
      <c r="M16" s="113"/>
      <c r="N16" s="114"/>
      <c r="O16" s="48" t="s">
        <v>11</v>
      </c>
      <c r="P16" s="60" t="s">
        <v>190</v>
      </c>
      <c r="Q16" s="74"/>
      <c r="R16" s="74"/>
      <c r="S16" s="74"/>
      <c r="T16" s="31" t="s">
        <v>93</v>
      </c>
      <c r="U16" s="113" t="s">
        <v>194</v>
      </c>
      <c r="V16" s="113"/>
      <c r="W16" s="113"/>
      <c r="X16" s="113"/>
      <c r="Y16" s="113"/>
      <c r="Z16" s="20" t="s">
        <v>11</v>
      </c>
      <c r="AA16" s="183" t="s">
        <v>195</v>
      </c>
      <c r="AB16" s="113"/>
      <c r="AC16" s="113"/>
      <c r="AD16" s="184"/>
      <c r="AE16" s="21"/>
    </row>
    <row r="17" spans="1:31" s="13" customFormat="1" ht="15" customHeight="1">
      <c r="A17" s="73" t="s">
        <v>180</v>
      </c>
      <c r="B17" s="74"/>
      <c r="C17" s="74"/>
      <c r="D17" s="59"/>
      <c r="E17" s="47" t="s">
        <v>11</v>
      </c>
      <c r="F17" s="60" t="s">
        <v>188</v>
      </c>
      <c r="G17" s="74"/>
      <c r="H17" s="74"/>
      <c r="I17" s="74"/>
      <c r="J17" s="110"/>
      <c r="K17" s="58" t="s">
        <v>191</v>
      </c>
      <c r="L17" s="58"/>
      <c r="M17" s="58"/>
      <c r="N17" s="59"/>
      <c r="O17" s="46" t="s">
        <v>11</v>
      </c>
      <c r="P17" s="60" t="s">
        <v>192</v>
      </c>
      <c r="Q17" s="74"/>
      <c r="R17" s="74"/>
      <c r="S17" s="74"/>
      <c r="T17" s="31" t="s">
        <v>93</v>
      </c>
      <c r="U17" s="58" t="s">
        <v>197</v>
      </c>
      <c r="V17" s="58"/>
      <c r="W17" s="58"/>
      <c r="X17" s="58"/>
      <c r="Y17" s="58"/>
      <c r="Z17" s="47" t="s">
        <v>11</v>
      </c>
      <c r="AA17" s="60" t="s">
        <v>196</v>
      </c>
      <c r="AB17" s="58"/>
      <c r="AC17" s="58"/>
      <c r="AD17" s="61"/>
      <c r="AE17" s="21"/>
    </row>
    <row r="18" spans="1:31" s="13" customFormat="1" ht="15" customHeight="1">
      <c r="A18" s="73" t="s">
        <v>203</v>
      </c>
      <c r="B18" s="74"/>
      <c r="C18" s="74"/>
      <c r="D18" s="59"/>
      <c r="E18" s="47" t="s">
        <v>11</v>
      </c>
      <c r="F18" s="60" t="s">
        <v>204</v>
      </c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170</v>
      </c>
      <c r="B22" s="101"/>
      <c r="C22" s="101"/>
      <c r="D22" s="101"/>
      <c r="E22" s="20" t="s">
        <v>11</v>
      </c>
      <c r="F22" s="82" t="s">
        <v>181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171</v>
      </c>
      <c r="B23" s="74"/>
      <c r="C23" s="74"/>
      <c r="D23" s="74"/>
      <c r="E23" s="46" t="s">
        <v>11</v>
      </c>
      <c r="F23" s="82" t="s">
        <v>181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172</v>
      </c>
      <c r="B24" s="74"/>
      <c r="C24" s="74"/>
      <c r="D24" s="74"/>
      <c r="E24" s="46" t="s">
        <v>11</v>
      </c>
      <c r="F24" s="82" t="s">
        <v>181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173</v>
      </c>
      <c r="B25" s="74"/>
      <c r="C25" s="74"/>
      <c r="D25" s="74"/>
      <c r="E25" s="46" t="s">
        <v>11</v>
      </c>
      <c r="F25" s="82" t="s">
        <v>181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174</v>
      </c>
      <c r="B26" s="74"/>
      <c r="C26" s="74"/>
      <c r="D26" s="74"/>
      <c r="E26" s="46" t="s">
        <v>11</v>
      </c>
      <c r="F26" s="82" t="s">
        <v>181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91"/>
      <c r="Q26" s="92"/>
      <c r="R26" s="92"/>
      <c r="S26" s="92"/>
      <c r="T26" s="93"/>
      <c r="U26" s="58"/>
      <c r="V26" s="74"/>
      <c r="W26" s="74"/>
      <c r="X26" s="74"/>
      <c r="Y26" s="59"/>
      <c r="Z26" s="46" t="s">
        <v>11</v>
      </c>
      <c r="AA26" s="78"/>
      <c r="AB26" s="78"/>
      <c r="AC26" s="78"/>
      <c r="AD26" s="79"/>
    </row>
    <row r="27" spans="1:31" s="13" customFormat="1" ht="15" customHeight="1">
      <c r="A27" s="73" t="s">
        <v>175</v>
      </c>
      <c r="B27" s="74"/>
      <c r="C27" s="74"/>
      <c r="D27" s="74"/>
      <c r="E27" s="46" t="s">
        <v>11</v>
      </c>
      <c r="F27" s="82" t="s">
        <v>181</v>
      </c>
      <c r="G27" s="53"/>
      <c r="H27" s="53"/>
      <c r="I27" s="53"/>
      <c r="J27" s="90"/>
      <c r="K27" s="58"/>
      <c r="L27" s="58"/>
      <c r="M27" s="58"/>
      <c r="N27" s="58"/>
      <c r="O27" s="47" t="s">
        <v>11</v>
      </c>
      <c r="P27" s="91"/>
      <c r="Q27" s="92"/>
      <c r="R27" s="92"/>
      <c r="S27" s="92"/>
      <c r="T27" s="93"/>
      <c r="U27" s="58"/>
      <c r="V27" s="74"/>
      <c r="W27" s="74"/>
      <c r="X27" s="74"/>
      <c r="Y27" s="59"/>
      <c r="Z27" s="46" t="s">
        <v>11</v>
      </c>
      <c r="AA27" s="78"/>
      <c r="AB27" s="78"/>
      <c r="AC27" s="78"/>
      <c r="AD27" s="79"/>
    </row>
    <row r="28" spans="1:31" s="13" customFormat="1" ht="15" customHeight="1">
      <c r="A28" s="73" t="s">
        <v>176</v>
      </c>
      <c r="B28" s="74"/>
      <c r="C28" s="74"/>
      <c r="D28" s="74"/>
      <c r="E28" s="46" t="s">
        <v>11</v>
      </c>
      <c r="F28" s="82" t="s">
        <v>181</v>
      </c>
      <c r="G28" s="53"/>
      <c r="H28" s="53"/>
      <c r="I28" s="53"/>
      <c r="J28" s="90"/>
      <c r="K28" s="58"/>
      <c r="L28" s="58"/>
      <c r="M28" s="58"/>
      <c r="N28" s="58"/>
      <c r="O28" s="47" t="s">
        <v>11</v>
      </c>
      <c r="P28" s="91"/>
      <c r="Q28" s="92"/>
      <c r="R28" s="92"/>
      <c r="S28" s="92"/>
      <c r="T28" s="93"/>
      <c r="U28" s="58"/>
      <c r="V28" s="74"/>
      <c r="W28" s="74"/>
      <c r="X28" s="74"/>
      <c r="Y28" s="59"/>
      <c r="Z28" s="46" t="s">
        <v>11</v>
      </c>
      <c r="AA28" s="78"/>
      <c r="AB28" s="78"/>
      <c r="AC28" s="78"/>
      <c r="AD28" s="79"/>
    </row>
    <row r="29" spans="1:31" s="13" customFormat="1" ht="15" customHeight="1">
      <c r="A29" s="73" t="s">
        <v>177</v>
      </c>
      <c r="B29" s="74"/>
      <c r="C29" s="74"/>
      <c r="D29" s="74"/>
      <c r="E29" s="46" t="s">
        <v>11</v>
      </c>
      <c r="F29" s="82" t="s">
        <v>181</v>
      </c>
      <c r="G29" s="53"/>
      <c r="H29" s="53"/>
      <c r="I29" s="53"/>
      <c r="J29" s="90"/>
      <c r="K29" s="58"/>
      <c r="L29" s="58"/>
      <c r="M29" s="58"/>
      <c r="N29" s="58"/>
      <c r="O29" s="47" t="s">
        <v>11</v>
      </c>
      <c r="P29" s="91"/>
      <c r="Q29" s="92"/>
      <c r="R29" s="92"/>
      <c r="S29" s="92"/>
      <c r="T29" s="93"/>
      <c r="U29" s="58"/>
      <c r="V29" s="74"/>
      <c r="W29" s="74"/>
      <c r="X29" s="74"/>
      <c r="Y29" s="59"/>
      <c r="Z29" s="46" t="s">
        <v>11</v>
      </c>
      <c r="AA29" s="78"/>
      <c r="AB29" s="78"/>
      <c r="AC29" s="78"/>
      <c r="AD29" s="79"/>
    </row>
    <row r="30" spans="1:31" s="13" customFormat="1" ht="15" customHeight="1">
      <c r="A30" s="73" t="s">
        <v>178</v>
      </c>
      <c r="B30" s="74"/>
      <c r="C30" s="74"/>
      <c r="D30" s="74"/>
      <c r="E30" s="46" t="s">
        <v>11</v>
      </c>
      <c r="F30" s="82" t="s">
        <v>181</v>
      </c>
      <c r="G30" s="53"/>
      <c r="H30" s="53"/>
      <c r="I30" s="53"/>
      <c r="J30" s="90"/>
      <c r="K30" s="58"/>
      <c r="L30" s="58"/>
      <c r="M30" s="58"/>
      <c r="N30" s="58"/>
      <c r="O30" s="47" t="s">
        <v>11</v>
      </c>
      <c r="P30" s="91"/>
      <c r="Q30" s="92"/>
      <c r="R30" s="92"/>
      <c r="S30" s="92"/>
      <c r="T30" s="93"/>
      <c r="U30" s="58"/>
      <c r="V30" s="74"/>
      <c r="W30" s="74"/>
      <c r="X30" s="74"/>
      <c r="Y30" s="59"/>
      <c r="Z30" s="46" t="s">
        <v>11</v>
      </c>
      <c r="AA30" s="78"/>
      <c r="AB30" s="78"/>
      <c r="AC30" s="78"/>
      <c r="AD30" s="79"/>
    </row>
    <row r="31" spans="1:31" s="13" customFormat="1" ht="15" customHeight="1">
      <c r="A31" s="73" t="s">
        <v>179</v>
      </c>
      <c r="B31" s="74"/>
      <c r="C31" s="74"/>
      <c r="D31" s="74"/>
      <c r="E31" s="46" t="s">
        <v>11</v>
      </c>
      <c r="F31" s="82" t="s">
        <v>181</v>
      </c>
      <c r="G31" s="53"/>
      <c r="H31" s="53"/>
      <c r="I31" s="53"/>
      <c r="J31" s="90"/>
      <c r="K31" s="58"/>
      <c r="L31" s="58"/>
      <c r="M31" s="58"/>
      <c r="N31" s="58"/>
      <c r="O31" s="47" t="s">
        <v>11</v>
      </c>
      <c r="P31" s="91"/>
      <c r="Q31" s="92"/>
      <c r="R31" s="92"/>
      <c r="S31" s="92"/>
      <c r="T31" s="93"/>
      <c r="U31" s="58"/>
      <c r="V31" s="74"/>
      <c r="W31" s="74"/>
      <c r="X31" s="74"/>
      <c r="Y31" s="59"/>
      <c r="Z31" s="46" t="s">
        <v>11</v>
      </c>
      <c r="AA31" s="78"/>
      <c r="AB31" s="78"/>
      <c r="AC31" s="78"/>
      <c r="AD31" s="79"/>
    </row>
    <row r="32" spans="1:31" s="13" customFormat="1" ht="15" customHeight="1">
      <c r="A32" s="73" t="s">
        <v>180</v>
      </c>
      <c r="B32" s="74"/>
      <c r="C32" s="74"/>
      <c r="D32" s="74"/>
      <c r="E32" s="46" t="s">
        <v>11</v>
      </c>
      <c r="F32" s="102" t="s">
        <v>181</v>
      </c>
      <c r="G32" s="103"/>
      <c r="H32" s="103"/>
      <c r="I32" s="103"/>
      <c r="J32" s="104"/>
      <c r="K32" s="58"/>
      <c r="L32" s="58"/>
      <c r="M32" s="58"/>
      <c r="N32" s="58"/>
      <c r="O32" s="47" t="s">
        <v>11</v>
      </c>
      <c r="P32" s="91"/>
      <c r="Q32" s="92"/>
      <c r="R32" s="92"/>
      <c r="S32" s="92"/>
      <c r="T32" s="93"/>
      <c r="U32" s="58"/>
      <c r="V32" s="74"/>
      <c r="W32" s="74"/>
      <c r="X32" s="74"/>
      <c r="Y32" s="59"/>
      <c r="Z32" s="46" t="s">
        <v>11</v>
      </c>
      <c r="AA32" s="78"/>
      <c r="AB32" s="78"/>
      <c r="AC32" s="78"/>
      <c r="AD32" s="79"/>
    </row>
    <row r="33" spans="1:44" s="13" customFormat="1" ht="15" customHeight="1">
      <c r="A33" s="73" t="s">
        <v>182</v>
      </c>
      <c r="B33" s="74"/>
      <c r="C33" s="74"/>
      <c r="D33" s="74"/>
      <c r="E33" s="46" t="s">
        <v>11</v>
      </c>
      <c r="F33" s="82" t="s">
        <v>183</v>
      </c>
      <c r="G33" s="53"/>
      <c r="H33" s="53"/>
      <c r="I33" s="53"/>
      <c r="J33" s="90"/>
      <c r="K33" s="58"/>
      <c r="L33" s="58"/>
      <c r="M33" s="58"/>
      <c r="N33" s="58"/>
      <c r="O33" s="47" t="s">
        <v>11</v>
      </c>
      <c r="P33" s="91"/>
      <c r="Q33" s="92"/>
      <c r="R33" s="92"/>
      <c r="S33" s="92"/>
      <c r="T33" s="93"/>
      <c r="U33" s="58"/>
      <c r="V33" s="74"/>
      <c r="W33" s="74"/>
      <c r="X33" s="74"/>
      <c r="Y33" s="59"/>
      <c r="Z33" s="46" t="s">
        <v>11</v>
      </c>
      <c r="AA33" s="78"/>
      <c r="AB33" s="78"/>
      <c r="AC33" s="78"/>
      <c r="AD33" s="79"/>
    </row>
    <row r="34" spans="1:44" s="13" customFormat="1" ht="15" customHeight="1">
      <c r="A34" s="113" t="s">
        <v>189</v>
      </c>
      <c r="B34" s="113"/>
      <c r="C34" s="113"/>
      <c r="D34" s="114"/>
      <c r="E34" s="46" t="s">
        <v>11</v>
      </c>
      <c r="F34" s="82" t="s">
        <v>193</v>
      </c>
      <c r="G34" s="53"/>
      <c r="H34" s="53"/>
      <c r="I34" s="53"/>
      <c r="J34" s="90"/>
      <c r="K34" s="58"/>
      <c r="L34" s="58"/>
      <c r="M34" s="58"/>
      <c r="N34" s="58"/>
      <c r="O34" s="47" t="s">
        <v>11</v>
      </c>
      <c r="P34" s="155"/>
      <c r="Q34" s="156"/>
      <c r="R34" s="156"/>
      <c r="S34" s="156"/>
      <c r="T34" s="157"/>
      <c r="U34" s="185"/>
      <c r="V34" s="186"/>
      <c r="W34" s="186"/>
      <c r="X34" s="186"/>
      <c r="Y34" s="187"/>
      <c r="Z34" s="20" t="s">
        <v>11</v>
      </c>
      <c r="AA34" s="88"/>
      <c r="AB34" s="88"/>
      <c r="AC34" s="88"/>
      <c r="AD34" s="89"/>
    </row>
    <row r="35" spans="1:44" s="13" customFormat="1" ht="15" customHeight="1">
      <c r="A35" s="58" t="s">
        <v>191</v>
      </c>
      <c r="B35" s="58"/>
      <c r="C35" s="58"/>
      <c r="D35" s="59"/>
      <c r="E35" s="20" t="s">
        <v>11</v>
      </c>
      <c r="F35" s="102" t="s">
        <v>193</v>
      </c>
      <c r="G35" s="103"/>
      <c r="H35" s="103"/>
      <c r="I35" s="103"/>
      <c r="J35" s="104"/>
      <c r="K35" s="168" t="s">
        <v>60</v>
      </c>
      <c r="L35" s="111"/>
      <c r="M35" s="111"/>
      <c r="N35" s="111"/>
      <c r="O35" s="111"/>
      <c r="P35" s="111"/>
      <c r="Q35" s="111"/>
      <c r="R35" s="111"/>
      <c r="S35" s="111"/>
      <c r="T35" s="169"/>
      <c r="U35" s="111" t="s">
        <v>19</v>
      </c>
      <c r="V35" s="111"/>
      <c r="W35" s="111"/>
      <c r="X35" s="111"/>
      <c r="Y35" s="111"/>
      <c r="Z35" s="111"/>
      <c r="AA35" s="111"/>
      <c r="AB35" s="111"/>
      <c r="AC35" s="111"/>
      <c r="AD35" s="112"/>
    </row>
    <row r="36" spans="1:44" s="13" customFormat="1" ht="15" customHeight="1">
      <c r="A36" s="73" t="s">
        <v>198</v>
      </c>
      <c r="B36" s="74"/>
      <c r="C36" s="74"/>
      <c r="D36" s="74"/>
      <c r="E36" s="46" t="s">
        <v>11</v>
      </c>
      <c r="F36" s="82" t="s">
        <v>183</v>
      </c>
      <c r="G36" s="53"/>
      <c r="H36" s="53"/>
      <c r="I36" s="53"/>
      <c r="J36" s="90"/>
      <c r="K36" s="85" t="s">
        <v>57</v>
      </c>
      <c r="L36" s="86"/>
      <c r="M36" s="86"/>
      <c r="N36" s="87"/>
      <c r="O36" s="40"/>
      <c r="P36" s="41" t="s">
        <v>58</v>
      </c>
      <c r="Q36" s="40"/>
      <c r="R36" s="40"/>
      <c r="S36" s="41" t="s">
        <v>62</v>
      </c>
      <c r="T36" s="40"/>
      <c r="U36" s="85" t="s">
        <v>57</v>
      </c>
      <c r="V36" s="86"/>
      <c r="W36" s="86"/>
      <c r="X36" s="87"/>
      <c r="Y36" s="40"/>
      <c r="Z36" s="41" t="s">
        <v>59</v>
      </c>
      <c r="AA36" s="40"/>
      <c r="AB36" s="40"/>
      <c r="AC36" s="40" t="s">
        <v>20</v>
      </c>
      <c r="AD36" s="42"/>
    </row>
    <row r="37" spans="1:44" s="13" customFormat="1" ht="15" customHeight="1">
      <c r="A37" s="73"/>
      <c r="B37" s="74"/>
      <c r="C37" s="74"/>
      <c r="D37" s="74"/>
      <c r="E37" s="46" t="s">
        <v>11</v>
      </c>
      <c r="F37" s="82"/>
      <c r="G37" s="53"/>
      <c r="H37" s="53"/>
      <c r="I37" s="53"/>
      <c r="J37" s="90"/>
      <c r="K37" s="82" t="s">
        <v>54</v>
      </c>
      <c r="L37" s="83"/>
      <c r="M37" s="83"/>
      <c r="N37" s="98"/>
      <c r="O37" s="134" t="s">
        <v>150</v>
      </c>
      <c r="P37" s="135"/>
      <c r="Q37" s="136"/>
      <c r="R37" s="177" t="s">
        <v>200</v>
      </c>
      <c r="S37" s="53"/>
      <c r="T37" s="90"/>
      <c r="U37" s="83" t="s">
        <v>61</v>
      </c>
      <c r="V37" s="83"/>
      <c r="W37" s="83"/>
      <c r="X37" s="98"/>
      <c r="Y37" s="99">
        <v>0.73958333333333337</v>
      </c>
      <c r="Z37" s="83"/>
      <c r="AA37" s="98"/>
      <c r="AB37" s="177" t="s">
        <v>201</v>
      </c>
      <c r="AC37" s="53"/>
      <c r="AD37" s="54"/>
    </row>
    <row r="38" spans="1:44" s="13" customFormat="1" ht="15" customHeight="1">
      <c r="A38" s="73"/>
      <c r="B38" s="74"/>
      <c r="C38" s="74"/>
      <c r="D38" s="74"/>
      <c r="E38" s="46" t="s">
        <v>11</v>
      </c>
      <c r="F38" s="82"/>
      <c r="G38" s="53"/>
      <c r="H38" s="53"/>
      <c r="I38" s="53"/>
      <c r="J38" s="90"/>
      <c r="K38" s="82" t="s">
        <v>55</v>
      </c>
      <c r="L38" s="83"/>
      <c r="M38" s="83"/>
      <c r="N38" s="98"/>
      <c r="O38" s="134" t="s">
        <v>76</v>
      </c>
      <c r="P38" s="135"/>
      <c r="Q38" s="136"/>
      <c r="R38" s="177" t="s">
        <v>201</v>
      </c>
      <c r="S38" s="53"/>
      <c r="T38" s="90"/>
      <c r="U38" s="83" t="s">
        <v>21</v>
      </c>
      <c r="V38" s="83"/>
      <c r="W38" s="83"/>
      <c r="X38" s="98"/>
      <c r="Y38" s="99">
        <v>0.75</v>
      </c>
      <c r="Z38" s="83"/>
      <c r="AA38" s="98"/>
      <c r="AB38" s="62" t="s">
        <v>103</v>
      </c>
      <c r="AC38" s="63"/>
      <c r="AD38" s="64"/>
    </row>
    <row r="39" spans="1:44" s="13" customFormat="1" ht="15" customHeight="1" thickBot="1">
      <c r="A39" s="163"/>
      <c r="B39" s="164"/>
      <c r="C39" s="164"/>
      <c r="D39" s="164"/>
      <c r="E39" s="45" t="s">
        <v>11</v>
      </c>
      <c r="F39" s="158"/>
      <c r="G39" s="71"/>
      <c r="H39" s="71"/>
      <c r="I39" s="71"/>
      <c r="J39" s="159"/>
      <c r="K39" s="158" t="s">
        <v>56</v>
      </c>
      <c r="L39" s="65"/>
      <c r="M39" s="65"/>
      <c r="N39" s="66"/>
      <c r="O39" s="160" t="s">
        <v>76</v>
      </c>
      <c r="P39" s="161"/>
      <c r="Q39" s="162"/>
      <c r="R39" s="70" t="s">
        <v>201</v>
      </c>
      <c r="S39" s="71"/>
      <c r="T39" s="159"/>
      <c r="U39" s="65" t="s">
        <v>24</v>
      </c>
      <c r="V39" s="65"/>
      <c r="W39" s="65"/>
      <c r="X39" s="66"/>
      <c r="Y39" s="67">
        <v>0.77083333333333337</v>
      </c>
      <c r="Z39" s="68"/>
      <c r="AA39" s="69"/>
      <c r="AB39" s="70" t="s">
        <v>148</v>
      </c>
      <c r="AC39" s="71"/>
      <c r="AD39" s="72"/>
    </row>
    <row r="40" spans="1:44" s="13" customFormat="1" ht="15" customHeight="1" thickBo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16"/>
      <c r="AC40" s="16"/>
      <c r="AD40" s="16"/>
    </row>
    <row r="41" spans="1:44" s="13" customFormat="1" ht="15" customHeight="1">
      <c r="A41" s="27"/>
      <c r="B41" s="55" t="s">
        <v>49</v>
      </c>
      <c r="C41" s="56"/>
      <c r="D41" s="56"/>
      <c r="E41" s="56"/>
      <c r="F41" s="56"/>
      <c r="G41" s="56"/>
      <c r="H41" s="56"/>
      <c r="I41" s="57"/>
      <c r="J41" s="27"/>
      <c r="K41" s="27"/>
      <c r="L41" s="55" t="s">
        <v>50</v>
      </c>
      <c r="M41" s="56"/>
      <c r="N41" s="56"/>
      <c r="O41" s="56"/>
      <c r="P41" s="56"/>
      <c r="Q41" s="56"/>
      <c r="R41" s="56"/>
      <c r="S41" s="57"/>
      <c r="T41" s="27"/>
      <c r="U41" s="20"/>
      <c r="V41" s="55" t="s">
        <v>52</v>
      </c>
      <c r="W41" s="56"/>
      <c r="X41" s="56"/>
      <c r="Y41" s="56"/>
      <c r="Z41" s="56"/>
      <c r="AA41" s="56"/>
      <c r="AB41" s="56"/>
      <c r="AC41" s="57"/>
      <c r="AD41" s="16"/>
    </row>
    <row r="42" spans="1:44" s="13" customFormat="1" ht="23.25" customHeight="1">
      <c r="A42" s="36"/>
      <c r="B42" s="52">
        <v>248155</v>
      </c>
      <c r="C42" s="53"/>
      <c r="D42" s="53"/>
      <c r="E42" s="53"/>
      <c r="F42" s="53"/>
      <c r="G42" s="53"/>
      <c r="H42" s="53"/>
      <c r="I42" s="54"/>
      <c r="J42" s="36"/>
      <c r="K42" s="36"/>
      <c r="L42" s="52">
        <v>0</v>
      </c>
      <c r="M42" s="53"/>
      <c r="N42" s="53"/>
      <c r="O42" s="53"/>
      <c r="P42" s="53"/>
      <c r="Q42" s="53"/>
      <c r="R42" s="53"/>
      <c r="S42" s="54"/>
      <c r="T42" s="36"/>
      <c r="U42" s="35"/>
      <c r="V42" s="52">
        <v>248155</v>
      </c>
      <c r="W42" s="53"/>
      <c r="X42" s="53"/>
      <c r="Y42" s="53"/>
      <c r="Z42" s="53"/>
      <c r="AA42" s="53"/>
      <c r="AB42" s="53"/>
      <c r="AC42" s="54"/>
      <c r="AD42" s="16"/>
    </row>
    <row r="43" spans="1:44" s="13" customFormat="1" ht="22.5" customHeight="1" thickBot="1">
      <c r="A43" s="37"/>
      <c r="B43" s="152" t="s">
        <v>48</v>
      </c>
      <c r="C43" s="65"/>
      <c r="D43" s="65"/>
      <c r="E43" s="65"/>
      <c r="F43" s="66"/>
      <c r="G43" s="153" t="s">
        <v>200</v>
      </c>
      <c r="H43" s="153"/>
      <c r="I43" s="154"/>
      <c r="J43" s="27"/>
      <c r="K43" s="27"/>
      <c r="L43" s="152" t="s">
        <v>51</v>
      </c>
      <c r="M43" s="65"/>
      <c r="N43" s="65"/>
      <c r="O43" s="65"/>
      <c r="P43" s="66"/>
      <c r="Q43" s="153"/>
      <c r="R43" s="153"/>
      <c r="S43" s="154"/>
      <c r="T43" s="27"/>
      <c r="U43" s="20"/>
      <c r="V43" s="152" t="s">
        <v>47</v>
      </c>
      <c r="W43" s="65"/>
      <c r="X43" s="65"/>
      <c r="Y43" s="65"/>
      <c r="Z43" s="66"/>
      <c r="AA43" s="153" t="s">
        <v>201</v>
      </c>
      <c r="AB43" s="153"/>
      <c r="AC43" s="154"/>
      <c r="AD43" s="16"/>
    </row>
    <row r="44" spans="1:44" s="13" customFormat="1" ht="15" customHeight="1">
      <c r="A44" s="20"/>
      <c r="B44" s="20"/>
      <c r="C44" s="20"/>
      <c r="D44" s="20"/>
      <c r="E44" s="20"/>
      <c r="F44" s="20"/>
      <c r="G44" s="18"/>
      <c r="H44" s="18"/>
      <c r="I44" s="18"/>
      <c r="J44" s="18"/>
      <c r="K44" s="20"/>
      <c r="L44" s="20"/>
      <c r="M44" s="20"/>
      <c r="N44" s="20"/>
      <c r="O44" s="20"/>
      <c r="P44" s="20"/>
      <c r="Q44" s="18"/>
      <c r="R44" s="18"/>
      <c r="S44" s="18"/>
      <c r="T44" s="18"/>
      <c r="U44" s="20"/>
      <c r="V44" s="20"/>
      <c r="W44" s="20"/>
      <c r="X44" s="20"/>
      <c r="Y44" s="32"/>
      <c r="Z44" s="20"/>
      <c r="AA44" s="20"/>
      <c r="AB44" s="33"/>
      <c r="AC44" s="16"/>
      <c r="AD44" s="16"/>
    </row>
    <row r="45" spans="1:44" ht="15" customHeight="1" thickBot="1">
      <c r="A45" s="20"/>
      <c r="B45" s="20"/>
      <c r="C45" s="20"/>
      <c r="D45" s="20"/>
      <c r="E45" s="20"/>
      <c r="F45" s="20"/>
      <c r="G45" s="18"/>
      <c r="H45" s="18"/>
      <c r="I45" s="18"/>
      <c r="J45" s="18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16"/>
      <c r="AC45" s="16"/>
      <c r="AD45" s="16"/>
      <c r="AR45" s="13"/>
    </row>
    <row r="46" spans="1:44" customFormat="1" ht="15" customHeight="1">
      <c r="A46" s="175" t="s">
        <v>22</v>
      </c>
      <c r="B46" s="109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09"/>
      <c r="AA46" s="109"/>
      <c r="AB46" s="109"/>
      <c r="AC46" s="109"/>
      <c r="AD46" s="176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>
      <c r="A50" s="173"/>
      <c r="B50" s="151"/>
      <c r="C50" s="151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74"/>
    </row>
    <row r="51" spans="1:30" ht="15" customHeight="1">
      <c r="A51" s="173"/>
      <c r="B51" s="151"/>
      <c r="C51" s="151"/>
      <c r="D51" s="151"/>
      <c r="E51" s="151"/>
      <c r="F51" s="151"/>
      <c r="G51" s="151"/>
      <c r="H51" s="151"/>
      <c r="I51" s="151"/>
      <c r="J51" s="151"/>
      <c r="K51" s="151"/>
      <c r="L51" s="151"/>
      <c r="M51" s="151"/>
      <c r="N51" s="151"/>
      <c r="O51" s="151"/>
      <c r="P51" s="151"/>
      <c r="Q51" s="151"/>
      <c r="R51" s="151"/>
      <c r="S51" s="151"/>
      <c r="T51" s="151"/>
      <c r="U51" s="151"/>
      <c r="V51" s="151"/>
      <c r="W51" s="151"/>
      <c r="X51" s="151"/>
      <c r="Y51" s="151"/>
      <c r="Z51" s="151"/>
      <c r="AA51" s="151"/>
      <c r="AB51" s="151"/>
      <c r="AC51" s="151"/>
      <c r="AD51" s="174"/>
    </row>
    <row r="52" spans="1:30" ht="15" customHeight="1">
      <c r="A52" s="173"/>
      <c r="B52" s="151"/>
      <c r="C52" s="151"/>
      <c r="D52" s="151"/>
      <c r="E52" s="151"/>
      <c r="F52" s="151"/>
      <c r="G52" s="151"/>
      <c r="H52" s="151"/>
      <c r="I52" s="151"/>
      <c r="J52" s="151"/>
      <c r="K52" s="151"/>
      <c r="L52" s="151"/>
      <c r="M52" s="151"/>
      <c r="N52" s="151"/>
      <c r="O52" s="151"/>
      <c r="P52" s="151"/>
      <c r="Q52" s="151"/>
      <c r="R52" s="151"/>
      <c r="S52" s="151"/>
      <c r="T52" s="151"/>
      <c r="U52" s="151"/>
      <c r="V52" s="151"/>
      <c r="W52" s="151"/>
      <c r="X52" s="151"/>
      <c r="Y52" s="151"/>
      <c r="Z52" s="151"/>
      <c r="AA52" s="151"/>
      <c r="AB52" s="151"/>
      <c r="AC52" s="151"/>
      <c r="AD52" s="174"/>
    </row>
    <row r="53" spans="1:30" ht="15" customHeight="1">
      <c r="A53" s="173"/>
      <c r="B53" s="151"/>
      <c r="C53" s="151"/>
      <c r="D53" s="151"/>
      <c r="E53" s="151"/>
      <c r="F53" s="151"/>
      <c r="G53" s="151"/>
      <c r="H53" s="151"/>
      <c r="I53" s="151"/>
      <c r="J53" s="151"/>
      <c r="K53" s="151"/>
      <c r="L53" s="151"/>
      <c r="M53" s="151"/>
      <c r="N53" s="151"/>
      <c r="O53" s="151"/>
      <c r="P53" s="151"/>
      <c r="Q53" s="151"/>
      <c r="R53" s="151"/>
      <c r="S53" s="151"/>
      <c r="T53" s="151"/>
      <c r="U53" s="151"/>
      <c r="V53" s="151"/>
      <c r="W53" s="151"/>
      <c r="X53" s="151"/>
      <c r="Y53" s="151"/>
      <c r="Z53" s="151"/>
      <c r="AA53" s="151"/>
      <c r="AB53" s="151"/>
      <c r="AC53" s="151"/>
      <c r="AD53" s="174"/>
    </row>
    <row r="54" spans="1:30" ht="15" customHeight="1">
      <c r="A54" s="173"/>
      <c r="B54" s="151"/>
      <c r="C54" s="151"/>
      <c r="D54" s="151"/>
      <c r="E54" s="151"/>
      <c r="F54" s="151"/>
      <c r="G54" s="151"/>
      <c r="H54" s="151"/>
      <c r="I54" s="151"/>
      <c r="J54" s="151"/>
      <c r="K54" s="151"/>
      <c r="L54" s="151"/>
      <c r="M54" s="151"/>
      <c r="N54" s="151"/>
      <c r="O54" s="151"/>
      <c r="P54" s="151"/>
      <c r="Q54" s="151"/>
      <c r="R54" s="151"/>
      <c r="S54" s="151"/>
      <c r="T54" s="151"/>
      <c r="U54" s="151"/>
      <c r="V54" s="151"/>
      <c r="W54" s="151"/>
      <c r="X54" s="151"/>
      <c r="Y54" s="151"/>
      <c r="Z54" s="151"/>
      <c r="AA54" s="151"/>
      <c r="AB54" s="151"/>
      <c r="AC54" s="151"/>
      <c r="AD54" s="174"/>
    </row>
    <row r="55" spans="1:30" ht="15" customHeight="1">
      <c r="A55" s="173"/>
      <c r="B55" s="151"/>
      <c r="C55" s="151"/>
      <c r="D55" s="151"/>
      <c r="E55" s="151"/>
      <c r="F55" s="151"/>
      <c r="G55" s="151"/>
      <c r="H55" s="151"/>
      <c r="I55" s="151"/>
      <c r="J55" s="151"/>
      <c r="K55" s="151"/>
      <c r="L55" s="151"/>
      <c r="M55" s="151"/>
      <c r="N55" s="151"/>
      <c r="O55" s="151"/>
      <c r="P55" s="151"/>
      <c r="Q55" s="151"/>
      <c r="R55" s="151"/>
      <c r="S55" s="151"/>
      <c r="T55" s="151"/>
      <c r="U55" s="151"/>
      <c r="V55" s="151"/>
      <c r="W55" s="151"/>
      <c r="X55" s="151"/>
      <c r="Y55" s="151"/>
      <c r="Z55" s="151"/>
      <c r="AA55" s="151"/>
      <c r="AB55" s="151"/>
      <c r="AC55" s="151"/>
      <c r="AD55" s="174"/>
    </row>
    <row r="56" spans="1:30" ht="15" customHeight="1">
      <c r="A56" s="173"/>
      <c r="B56" s="151"/>
      <c r="C56" s="151"/>
      <c r="D56" s="151"/>
      <c r="E56" s="151"/>
      <c r="F56" s="151"/>
      <c r="G56" s="151"/>
      <c r="H56" s="151"/>
      <c r="I56" s="151"/>
      <c r="J56" s="151"/>
      <c r="K56" s="151"/>
      <c r="L56" s="151"/>
      <c r="M56" s="151"/>
      <c r="N56" s="151"/>
      <c r="O56" s="151"/>
      <c r="P56" s="151"/>
      <c r="Q56" s="151"/>
      <c r="R56" s="151"/>
      <c r="S56" s="151"/>
      <c r="T56" s="151"/>
      <c r="U56" s="151"/>
      <c r="V56" s="151"/>
      <c r="W56" s="151"/>
      <c r="X56" s="151"/>
      <c r="Y56" s="151"/>
      <c r="Z56" s="151"/>
      <c r="AA56" s="151"/>
      <c r="AB56" s="151"/>
      <c r="AC56" s="151"/>
      <c r="AD56" s="174"/>
    </row>
    <row r="57" spans="1:30" ht="15" customHeight="1">
      <c r="A57" s="173"/>
      <c r="B57" s="151"/>
      <c r="C57" s="151"/>
      <c r="D57" s="151"/>
      <c r="E57" s="151"/>
      <c r="F57" s="151"/>
      <c r="G57" s="151"/>
      <c r="H57" s="151"/>
      <c r="I57" s="151"/>
      <c r="J57" s="151"/>
      <c r="K57" s="151"/>
      <c r="L57" s="151"/>
      <c r="M57" s="151"/>
      <c r="N57" s="151"/>
      <c r="O57" s="151"/>
      <c r="P57" s="151"/>
      <c r="Q57" s="151"/>
      <c r="R57" s="151"/>
      <c r="S57" s="151"/>
      <c r="T57" s="151"/>
      <c r="U57" s="151"/>
      <c r="V57" s="151"/>
      <c r="W57" s="151"/>
      <c r="X57" s="151"/>
      <c r="Y57" s="151"/>
      <c r="Z57" s="151"/>
      <c r="AA57" s="151"/>
      <c r="AB57" s="151"/>
      <c r="AC57" s="151"/>
      <c r="AD57" s="174"/>
    </row>
    <row r="58" spans="1:30" ht="15" customHeight="1" thickBot="1">
      <c r="A58" s="170"/>
      <c r="B58" s="171"/>
      <c r="C58" s="171"/>
      <c r="D58" s="171"/>
      <c r="E58" s="171"/>
      <c r="F58" s="171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83" ht="14.25" customHeight="1"/>
    <row r="84" ht="15" hidden="1" customHeight="1"/>
    <row r="85" ht="15" hidden="1" customHeight="1"/>
  </sheetData>
  <mergeCells count="225">
    <mergeCell ref="A58:AD58"/>
    <mergeCell ref="A52:AD52"/>
    <mergeCell ref="A53:AD53"/>
    <mergeCell ref="A54:AD54"/>
    <mergeCell ref="A55:AD55"/>
    <mergeCell ref="A56:AD56"/>
    <mergeCell ref="A57:AD57"/>
    <mergeCell ref="A46:AD46"/>
    <mergeCell ref="A47:AD47"/>
    <mergeCell ref="A48:AD48"/>
    <mergeCell ref="A49:AD49"/>
    <mergeCell ref="A50:AD50"/>
    <mergeCell ref="A51:AD51"/>
    <mergeCell ref="B43:F43"/>
    <mergeCell ref="G43:I43"/>
    <mergeCell ref="L43:P43"/>
    <mergeCell ref="Q43:S43"/>
    <mergeCell ref="V43:Z43"/>
    <mergeCell ref="AA43:AC43"/>
    <mergeCell ref="Y39:AA39"/>
    <mergeCell ref="AB39:AD39"/>
    <mergeCell ref="B41:I41"/>
    <mergeCell ref="L41:S41"/>
    <mergeCell ref="V41:AC41"/>
    <mergeCell ref="B42:I42"/>
    <mergeCell ref="L42:S42"/>
    <mergeCell ref="V42:AC42"/>
    <mergeCell ref="A39:D39"/>
    <mergeCell ref="F39:J39"/>
    <mergeCell ref="K39:N39"/>
    <mergeCell ref="O39:Q39"/>
    <mergeCell ref="R39:T39"/>
    <mergeCell ref="U39:X39"/>
    <mergeCell ref="Y37:AA37"/>
    <mergeCell ref="AB37:AD37"/>
    <mergeCell ref="A38:D38"/>
    <mergeCell ref="F38:J38"/>
    <mergeCell ref="K38:N38"/>
    <mergeCell ref="O38:Q38"/>
    <mergeCell ref="R38:T38"/>
    <mergeCell ref="U38:X38"/>
    <mergeCell ref="Y38:AA38"/>
    <mergeCell ref="AB38:AD38"/>
    <mergeCell ref="A37:D37"/>
    <mergeCell ref="F37:J37"/>
    <mergeCell ref="K37:N37"/>
    <mergeCell ref="O37:Q37"/>
    <mergeCell ref="R37:T37"/>
    <mergeCell ref="U37:X37"/>
    <mergeCell ref="A35:D35"/>
    <mergeCell ref="F35:J35"/>
    <mergeCell ref="K35:T35"/>
    <mergeCell ref="U35:AD35"/>
    <mergeCell ref="A36:D36"/>
    <mergeCell ref="F36:J36"/>
    <mergeCell ref="K36:N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2:D22"/>
    <mergeCell ref="F22:J22"/>
    <mergeCell ref="K22:N22"/>
    <mergeCell ref="P22:T22"/>
    <mergeCell ref="U22:Y22"/>
    <mergeCell ref="AA22:AD22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30:D30"/>
    <mergeCell ref="F30:J30"/>
    <mergeCell ref="K30:N30"/>
    <mergeCell ref="P30:T30"/>
    <mergeCell ref="U30:Y30"/>
    <mergeCell ref="AA30:AD30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43:I43 AA43:AC43 Q43:S43">
      <formula1>"田高,川嶋,神"</formula1>
    </dataValidation>
    <dataValidation type="list" allowBlank="1" showInputMessage="1" showErrorMessage="1" sqref="AB38:AD38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37:T39 AB37:AD37 AB39:AD39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topLeftCell="A13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186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199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94" t="s">
        <v>69</v>
      </c>
      <c r="J6" s="94"/>
      <c r="K6" s="94"/>
      <c r="L6" s="94"/>
      <c r="M6" s="94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4</v>
      </c>
      <c r="I9" s="106"/>
      <c r="J9" s="22" t="s">
        <v>27</v>
      </c>
      <c r="K9" s="23" t="s">
        <v>31</v>
      </c>
      <c r="L9" s="105">
        <v>53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14</v>
      </c>
      <c r="U9" s="106"/>
      <c r="V9" s="22" t="s">
        <v>27</v>
      </c>
      <c r="W9" s="23" t="s">
        <v>29</v>
      </c>
      <c r="X9" s="105">
        <v>3</v>
      </c>
      <c r="Y9" s="106"/>
      <c r="Z9" s="22" t="s">
        <v>27</v>
      </c>
      <c r="AA9" s="25" t="s">
        <v>28</v>
      </c>
      <c r="AB9" s="107">
        <f>H9+L9+P9+T9+X9</f>
        <v>78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1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53</v>
      </c>
      <c r="I13" s="106"/>
      <c r="J13" s="22" t="s">
        <v>27</v>
      </c>
      <c r="K13" s="23" t="s">
        <v>46</v>
      </c>
      <c r="L13" s="105">
        <v>0</v>
      </c>
      <c r="M13" s="106"/>
      <c r="N13" s="22" t="s">
        <v>27</v>
      </c>
      <c r="O13" s="23" t="s">
        <v>37</v>
      </c>
      <c r="P13" s="105">
        <v>5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218</v>
      </c>
      <c r="L16" s="113"/>
      <c r="M16" s="113"/>
      <c r="N16" s="114"/>
      <c r="O16" s="48" t="s">
        <v>11</v>
      </c>
      <c r="P16" s="60" t="s">
        <v>219</v>
      </c>
      <c r="Q16" s="74"/>
      <c r="R16" s="74"/>
      <c r="S16" s="74"/>
      <c r="T16" s="31" t="s">
        <v>40</v>
      </c>
      <c r="U16" s="113" t="s">
        <v>220</v>
      </c>
      <c r="V16" s="113"/>
      <c r="W16" s="113"/>
      <c r="X16" s="113"/>
      <c r="Y16" s="113"/>
      <c r="Z16" s="20" t="s">
        <v>11</v>
      </c>
      <c r="AA16" s="183" t="s">
        <v>222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 t="s">
        <v>221</v>
      </c>
      <c r="V17" s="58"/>
      <c r="W17" s="58"/>
      <c r="X17" s="58"/>
      <c r="Y17" s="58"/>
      <c r="Z17" s="47" t="s">
        <v>11</v>
      </c>
      <c r="AA17" s="60" t="s">
        <v>222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206</v>
      </c>
      <c r="B22" s="101"/>
      <c r="C22" s="101"/>
      <c r="D22" s="101"/>
      <c r="E22" s="20" t="s">
        <v>11</v>
      </c>
      <c r="F22" s="102" t="s">
        <v>207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208</v>
      </c>
      <c r="B23" s="74"/>
      <c r="C23" s="74"/>
      <c r="D23" s="74"/>
      <c r="E23" s="46" t="s">
        <v>11</v>
      </c>
      <c r="F23" s="82" t="s">
        <v>209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210</v>
      </c>
      <c r="B24" s="74"/>
      <c r="C24" s="74"/>
      <c r="D24" s="74"/>
      <c r="E24" s="46" t="s">
        <v>11</v>
      </c>
      <c r="F24" s="82" t="s">
        <v>211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212</v>
      </c>
      <c r="B25" s="74"/>
      <c r="C25" s="74"/>
      <c r="D25" s="74"/>
      <c r="E25" s="46" t="s">
        <v>11</v>
      </c>
      <c r="F25" s="200" t="s">
        <v>213</v>
      </c>
      <c r="G25" s="201"/>
      <c r="H25" s="201"/>
      <c r="I25" s="201"/>
      <c r="J25" s="202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216</v>
      </c>
      <c r="B26" s="74"/>
      <c r="C26" s="74"/>
      <c r="D26" s="74"/>
      <c r="E26" s="46" t="s">
        <v>11</v>
      </c>
      <c r="F26" s="82" t="s">
        <v>217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214</v>
      </c>
      <c r="P29" s="135"/>
      <c r="Q29" s="136"/>
      <c r="R29" s="177" t="s">
        <v>103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148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214</v>
      </c>
      <c r="P30" s="135"/>
      <c r="Q30" s="136"/>
      <c r="R30" s="177" t="s">
        <v>80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148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215</v>
      </c>
      <c r="P31" s="161"/>
      <c r="Q31" s="162"/>
      <c r="R31" s="70" t="s">
        <v>148</v>
      </c>
      <c r="S31" s="71"/>
      <c r="T31" s="159"/>
      <c r="U31" s="65" t="s">
        <v>24</v>
      </c>
      <c r="V31" s="65"/>
      <c r="W31" s="65"/>
      <c r="X31" s="66"/>
      <c r="Y31" s="67">
        <v>0.73958333333333337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v>370314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90000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280314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79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78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78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topLeftCell="A13" zoomScaleNormal="100" zoomScaleSheetLayoutView="100" workbookViewId="0">
      <selection activeCell="AJ13" sqref="AJ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223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68</v>
      </c>
      <c r="J4" s="94"/>
      <c r="K4" s="94"/>
      <c r="L4" s="94"/>
      <c r="M4" s="94"/>
      <c r="N4" s="127" t="s">
        <v>71</v>
      </c>
      <c r="O4" s="128"/>
      <c r="P4" s="20"/>
      <c r="Q4" s="129" t="s">
        <v>42</v>
      </c>
      <c r="R4" s="80"/>
      <c r="S4" s="80"/>
      <c r="T4" s="81"/>
      <c r="U4" s="120" t="s">
        <v>224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69</v>
      </c>
      <c r="J5" s="94"/>
      <c r="K5" s="94"/>
      <c r="L5" s="94"/>
      <c r="M5" s="94"/>
      <c r="N5" s="127" t="s">
        <v>70</v>
      </c>
      <c r="O5" s="128"/>
      <c r="P5" s="20"/>
      <c r="Q5" s="140" t="s">
        <v>43</v>
      </c>
      <c r="R5" s="141"/>
      <c r="S5" s="141"/>
      <c r="T5" s="142"/>
      <c r="U5" s="120" t="s">
        <v>74</v>
      </c>
      <c r="V5" s="120"/>
      <c r="W5" s="120"/>
      <c r="X5" s="120"/>
      <c r="Y5" s="139"/>
      <c r="Z5" s="94" t="s">
        <v>67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82" t="s">
        <v>97</v>
      </c>
      <c r="J6" s="83"/>
      <c r="K6" s="83"/>
      <c r="L6" s="83"/>
      <c r="M6" s="98"/>
      <c r="N6" s="127" t="s">
        <v>70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3</v>
      </c>
      <c r="I9" s="106"/>
      <c r="J9" s="22" t="s">
        <v>27</v>
      </c>
      <c r="K9" s="23" t="s">
        <v>31</v>
      </c>
      <c r="L9" s="105">
        <v>65</v>
      </c>
      <c r="M9" s="106"/>
      <c r="N9" s="22" t="s">
        <v>27</v>
      </c>
      <c r="O9" s="23" t="s">
        <v>30</v>
      </c>
      <c r="P9" s="105">
        <v>4</v>
      </c>
      <c r="Q9" s="106"/>
      <c r="R9" s="22" t="s">
        <v>27</v>
      </c>
      <c r="S9" s="25" t="s">
        <v>53</v>
      </c>
      <c r="T9" s="105">
        <v>11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83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3</v>
      </c>
      <c r="I11" s="106"/>
      <c r="J11" s="22" t="s">
        <v>27</v>
      </c>
      <c r="K11" s="29" t="s">
        <v>38</v>
      </c>
      <c r="L11" s="105">
        <v>0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53</v>
      </c>
      <c r="I13" s="106"/>
      <c r="J13" s="22" t="s">
        <v>27</v>
      </c>
      <c r="K13" s="23" t="s">
        <v>46</v>
      </c>
      <c r="L13" s="105">
        <v>12</v>
      </c>
      <c r="M13" s="106"/>
      <c r="N13" s="22" t="s">
        <v>27</v>
      </c>
      <c r="O13" s="23" t="s">
        <v>37</v>
      </c>
      <c r="P13" s="105">
        <v>0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227</v>
      </c>
      <c r="L16" s="113"/>
      <c r="M16" s="113"/>
      <c r="N16" s="114"/>
      <c r="O16" s="48" t="s">
        <v>11</v>
      </c>
      <c r="P16" s="60" t="s">
        <v>228</v>
      </c>
      <c r="Q16" s="74"/>
      <c r="R16" s="74"/>
      <c r="S16" s="74"/>
      <c r="T16" s="31" t="s">
        <v>93</v>
      </c>
      <c r="U16" s="113" t="s">
        <v>233</v>
      </c>
      <c r="V16" s="113"/>
      <c r="W16" s="113"/>
      <c r="X16" s="113"/>
      <c r="Y16" s="113"/>
      <c r="Z16" s="20" t="s">
        <v>11</v>
      </c>
      <c r="AA16" s="183" t="s">
        <v>232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226</v>
      </c>
      <c r="B22" s="101"/>
      <c r="C22" s="101"/>
      <c r="D22" s="101"/>
      <c r="E22" s="20" t="s">
        <v>11</v>
      </c>
      <c r="F22" s="102" t="s">
        <v>225</v>
      </c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227</v>
      </c>
      <c r="B23" s="74"/>
      <c r="C23" s="74"/>
      <c r="D23" s="74"/>
      <c r="E23" s="46" t="s">
        <v>11</v>
      </c>
      <c r="F23" s="82" t="s">
        <v>229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231</v>
      </c>
      <c r="B24" s="74"/>
      <c r="C24" s="74"/>
      <c r="D24" s="74"/>
      <c r="E24" s="46" t="s">
        <v>11</v>
      </c>
      <c r="F24" s="82" t="s">
        <v>230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214</v>
      </c>
      <c r="P29" s="135"/>
      <c r="Q29" s="136"/>
      <c r="R29" s="177" t="s">
        <v>148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103</v>
      </c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214</v>
      </c>
      <c r="P30" s="135"/>
      <c r="Q30" s="136"/>
      <c r="R30" s="177" t="s">
        <v>103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103</v>
      </c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215</v>
      </c>
      <c r="P31" s="161"/>
      <c r="Q31" s="162"/>
      <c r="R31" s="70" t="s">
        <v>80</v>
      </c>
      <c r="S31" s="71"/>
      <c r="T31" s="159"/>
      <c r="U31" s="65" t="s">
        <v>24</v>
      </c>
      <c r="V31" s="65"/>
      <c r="W31" s="65"/>
      <c r="X31" s="66"/>
      <c r="Y31" s="67">
        <v>0.73958333333333337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247844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155000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92844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79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77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77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Z4:AE6 A4:F7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tabSelected="1" view="pageBreakPreview" zoomScaleNormal="100" zoomScaleSheetLayoutView="100" workbookViewId="0">
      <selection activeCell="T17" sqref="T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>
        <v>5</v>
      </c>
      <c r="K1" s="19" t="s">
        <v>0</v>
      </c>
      <c r="L1" s="19">
        <v>5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234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 t="s">
        <v>65</v>
      </c>
      <c r="B4" s="94"/>
      <c r="C4" s="94"/>
      <c r="D4" s="94"/>
      <c r="E4" s="94"/>
      <c r="F4" s="94"/>
      <c r="G4" s="127" t="s">
        <v>70</v>
      </c>
      <c r="H4" s="127"/>
      <c r="I4" s="94" t="s">
        <v>69</v>
      </c>
      <c r="J4" s="94"/>
      <c r="K4" s="94"/>
      <c r="L4" s="94"/>
      <c r="M4" s="94"/>
      <c r="N4" s="127" t="s">
        <v>70</v>
      </c>
      <c r="O4" s="128"/>
      <c r="P4" s="20"/>
      <c r="Q4" s="129" t="s">
        <v>42</v>
      </c>
      <c r="R4" s="80"/>
      <c r="S4" s="80"/>
      <c r="T4" s="81"/>
      <c r="U4" s="120" t="s">
        <v>73</v>
      </c>
      <c r="V4" s="120"/>
      <c r="W4" s="120"/>
      <c r="X4" s="120"/>
      <c r="Y4" s="120"/>
      <c r="Z4" s="94" t="s">
        <v>66</v>
      </c>
      <c r="AA4" s="94"/>
      <c r="AB4" s="94"/>
      <c r="AC4" s="94"/>
      <c r="AD4" s="94"/>
      <c r="AE4" s="95"/>
      <c r="AF4" s="44"/>
    </row>
    <row r="5" spans="1:44" s="13" customFormat="1" ht="18.75" customHeight="1">
      <c r="A5" s="126" t="s">
        <v>67</v>
      </c>
      <c r="B5" s="94"/>
      <c r="C5" s="94"/>
      <c r="D5" s="94"/>
      <c r="E5" s="94"/>
      <c r="F5" s="94"/>
      <c r="G5" s="127" t="s">
        <v>70</v>
      </c>
      <c r="H5" s="127"/>
      <c r="I5" s="94" t="s">
        <v>68</v>
      </c>
      <c r="J5" s="94"/>
      <c r="K5" s="94"/>
      <c r="L5" s="94"/>
      <c r="M5" s="94"/>
      <c r="N5" s="127" t="s">
        <v>71</v>
      </c>
      <c r="O5" s="128"/>
      <c r="P5" s="20"/>
      <c r="Q5" s="140" t="s">
        <v>43</v>
      </c>
      <c r="R5" s="141"/>
      <c r="S5" s="141"/>
      <c r="T5" s="142"/>
      <c r="U5" s="120" t="s">
        <v>72</v>
      </c>
      <c r="V5" s="120"/>
      <c r="W5" s="120"/>
      <c r="X5" s="120"/>
      <c r="Y5" s="139"/>
      <c r="Z5" s="94" t="s">
        <v>65</v>
      </c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70</v>
      </c>
      <c r="H6" s="127"/>
      <c r="I6" s="82" t="s">
        <v>250</v>
      </c>
      <c r="J6" s="83"/>
      <c r="K6" s="83"/>
      <c r="L6" s="83"/>
      <c r="M6" s="98"/>
      <c r="N6" s="127" t="s">
        <v>70</v>
      </c>
      <c r="O6" s="128"/>
      <c r="P6" s="20"/>
      <c r="Q6" s="144" t="s">
        <v>44</v>
      </c>
      <c r="R6" s="145"/>
      <c r="S6" s="145"/>
      <c r="T6" s="146"/>
      <c r="U6" s="68" t="s">
        <v>74</v>
      </c>
      <c r="V6" s="68"/>
      <c r="W6" s="68"/>
      <c r="X6" s="68"/>
      <c r="Y6" s="69"/>
      <c r="Z6" s="96" t="s">
        <v>67</v>
      </c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>
        <v>2</v>
      </c>
      <c r="I9" s="106"/>
      <c r="J9" s="22" t="s">
        <v>27</v>
      </c>
      <c r="K9" s="23" t="s">
        <v>31</v>
      </c>
      <c r="L9" s="105">
        <v>59</v>
      </c>
      <c r="M9" s="106"/>
      <c r="N9" s="22" t="s">
        <v>27</v>
      </c>
      <c r="O9" s="23" t="s">
        <v>30</v>
      </c>
      <c r="P9" s="105">
        <v>1</v>
      </c>
      <c r="Q9" s="106"/>
      <c r="R9" s="22" t="s">
        <v>27</v>
      </c>
      <c r="S9" s="25" t="s">
        <v>53</v>
      </c>
      <c r="T9" s="105">
        <v>15</v>
      </c>
      <c r="U9" s="106"/>
      <c r="V9" s="22" t="s">
        <v>27</v>
      </c>
      <c r="W9" s="23" t="s">
        <v>29</v>
      </c>
      <c r="X9" s="105">
        <v>0</v>
      </c>
      <c r="Y9" s="106"/>
      <c r="Z9" s="22" t="s">
        <v>27</v>
      </c>
      <c r="AA9" s="25" t="s">
        <v>28</v>
      </c>
      <c r="AB9" s="107">
        <f>H9+L9+P9+T9+X9</f>
        <v>77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>
        <v>1</v>
      </c>
      <c r="I11" s="106"/>
      <c r="J11" s="22" t="s">
        <v>27</v>
      </c>
      <c r="K11" s="29" t="s">
        <v>38</v>
      </c>
      <c r="L11" s="105">
        <v>1</v>
      </c>
      <c r="M11" s="106"/>
      <c r="N11" s="22" t="s">
        <v>27</v>
      </c>
      <c r="O11" s="23" t="s">
        <v>46</v>
      </c>
      <c r="P11" s="105">
        <v>0</v>
      </c>
      <c r="Q11" s="106"/>
      <c r="R11" s="22" t="s">
        <v>27</v>
      </c>
      <c r="S11" s="23" t="s">
        <v>37</v>
      </c>
      <c r="T11" s="105">
        <v>0</v>
      </c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>
        <v>43</v>
      </c>
      <c r="I13" s="106"/>
      <c r="J13" s="22" t="s">
        <v>27</v>
      </c>
      <c r="K13" s="23" t="s">
        <v>46</v>
      </c>
      <c r="L13" s="105">
        <v>9</v>
      </c>
      <c r="M13" s="106"/>
      <c r="N13" s="22" t="s">
        <v>27</v>
      </c>
      <c r="O13" s="23" t="s">
        <v>37</v>
      </c>
      <c r="P13" s="105">
        <v>7</v>
      </c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 t="s">
        <v>260</v>
      </c>
      <c r="L16" s="113"/>
      <c r="M16" s="113"/>
      <c r="N16" s="114"/>
      <c r="O16" s="48" t="s">
        <v>11</v>
      </c>
      <c r="P16" s="60" t="s">
        <v>261</v>
      </c>
      <c r="Q16" s="74"/>
      <c r="R16" s="74"/>
      <c r="S16" s="74"/>
      <c r="T16" s="31" t="s">
        <v>93</v>
      </c>
      <c r="U16" s="113" t="s">
        <v>246</v>
      </c>
      <c r="V16" s="113"/>
      <c r="W16" s="113"/>
      <c r="X16" s="113"/>
      <c r="Y16" s="113"/>
      <c r="Z16" s="20" t="s">
        <v>11</v>
      </c>
      <c r="AA16" s="183" t="s">
        <v>247</v>
      </c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 t="s">
        <v>262</v>
      </c>
      <c r="L17" s="58"/>
      <c r="M17" s="58"/>
      <c r="N17" s="59"/>
      <c r="O17" s="46" t="s">
        <v>11</v>
      </c>
      <c r="P17" s="60" t="s">
        <v>263</v>
      </c>
      <c r="Q17" s="74"/>
      <c r="R17" s="74"/>
      <c r="S17" s="74"/>
      <c r="T17" s="31" t="s">
        <v>93</v>
      </c>
      <c r="U17" s="58" t="s">
        <v>245</v>
      </c>
      <c r="V17" s="58"/>
      <c r="W17" s="58"/>
      <c r="X17" s="58"/>
      <c r="Y17" s="58"/>
      <c r="Z17" s="47" t="s">
        <v>11</v>
      </c>
      <c r="AA17" s="60" t="s">
        <v>244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 t="s">
        <v>251</v>
      </c>
      <c r="V18" s="58"/>
      <c r="W18" s="58"/>
      <c r="X18" s="58"/>
      <c r="Y18" s="58"/>
      <c r="Z18" s="47" t="s">
        <v>11</v>
      </c>
      <c r="AA18" s="60" t="s">
        <v>252</v>
      </c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 t="s">
        <v>254</v>
      </c>
      <c r="V19" s="58"/>
      <c r="W19" s="58"/>
      <c r="X19" s="58"/>
      <c r="Y19" s="58"/>
      <c r="Z19" s="47" t="s">
        <v>11</v>
      </c>
      <c r="AA19" s="60" t="s">
        <v>244</v>
      </c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235</v>
      </c>
      <c r="B22" s="101"/>
      <c r="C22" s="101"/>
      <c r="D22" s="101"/>
      <c r="E22" s="20" t="s">
        <v>11</v>
      </c>
      <c r="F22" s="82" t="s">
        <v>242</v>
      </c>
      <c r="G22" s="53"/>
      <c r="H22" s="53"/>
      <c r="I22" s="53"/>
      <c r="J22" s="90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236</v>
      </c>
      <c r="B23" s="74"/>
      <c r="C23" s="74"/>
      <c r="D23" s="74"/>
      <c r="E23" s="46" t="s">
        <v>11</v>
      </c>
      <c r="F23" s="82" t="s">
        <v>242</v>
      </c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 t="s">
        <v>237</v>
      </c>
      <c r="B24" s="74"/>
      <c r="C24" s="74"/>
      <c r="D24" s="74"/>
      <c r="E24" s="46" t="s">
        <v>11</v>
      </c>
      <c r="F24" s="82" t="s">
        <v>242</v>
      </c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 t="s">
        <v>238</v>
      </c>
      <c r="B25" s="74"/>
      <c r="C25" s="74"/>
      <c r="D25" s="74"/>
      <c r="E25" s="46" t="s">
        <v>11</v>
      </c>
      <c r="F25" s="82" t="s">
        <v>242</v>
      </c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 t="s">
        <v>239</v>
      </c>
      <c r="B26" s="74"/>
      <c r="C26" s="74"/>
      <c r="D26" s="74"/>
      <c r="E26" s="46" t="s">
        <v>11</v>
      </c>
      <c r="F26" s="82" t="s">
        <v>242</v>
      </c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240</v>
      </c>
      <c r="B27" s="101"/>
      <c r="C27" s="101"/>
      <c r="D27" s="101"/>
      <c r="E27" s="20" t="s">
        <v>11</v>
      </c>
      <c r="F27" s="102" t="s">
        <v>242</v>
      </c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241</v>
      </c>
      <c r="B28" s="74"/>
      <c r="C28" s="74"/>
      <c r="D28" s="74"/>
      <c r="E28" s="46" t="s">
        <v>11</v>
      </c>
      <c r="F28" s="82" t="s">
        <v>243</v>
      </c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 t="s">
        <v>246</v>
      </c>
      <c r="B29" s="74"/>
      <c r="C29" s="74"/>
      <c r="D29" s="74"/>
      <c r="E29" s="46" t="s">
        <v>11</v>
      </c>
      <c r="F29" s="82" t="s">
        <v>81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248</v>
      </c>
      <c r="P29" s="135"/>
      <c r="Q29" s="136"/>
      <c r="R29" s="177" t="s">
        <v>257</v>
      </c>
      <c r="S29" s="53"/>
      <c r="T29" s="90"/>
      <c r="U29" s="83" t="s">
        <v>61</v>
      </c>
      <c r="V29" s="83"/>
      <c r="W29" s="83"/>
      <c r="X29" s="98"/>
      <c r="Y29" s="99">
        <v>0.73958333333333337</v>
      </c>
      <c r="Z29" s="83"/>
      <c r="AA29" s="98"/>
      <c r="AB29" s="177" t="s">
        <v>148</v>
      </c>
      <c r="AC29" s="53"/>
      <c r="AD29" s="54"/>
    </row>
    <row r="30" spans="1:31" s="13" customFormat="1" ht="15" customHeight="1">
      <c r="A30" s="73" t="s">
        <v>253</v>
      </c>
      <c r="B30" s="74"/>
      <c r="C30" s="74"/>
      <c r="D30" s="74"/>
      <c r="E30" s="46" t="s">
        <v>11</v>
      </c>
      <c r="F30" s="82" t="s">
        <v>81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249</v>
      </c>
      <c r="P30" s="135"/>
      <c r="Q30" s="136"/>
      <c r="R30" s="177" t="s">
        <v>258</v>
      </c>
      <c r="S30" s="53"/>
      <c r="T30" s="90"/>
      <c r="U30" s="83" t="s">
        <v>21</v>
      </c>
      <c r="V30" s="83"/>
      <c r="W30" s="83"/>
      <c r="X30" s="98"/>
      <c r="Y30" s="99">
        <v>0.73958333333333337</v>
      </c>
      <c r="Z30" s="83"/>
      <c r="AA30" s="98"/>
      <c r="AB30" s="62" t="s">
        <v>148</v>
      </c>
      <c r="AC30" s="63"/>
      <c r="AD30" s="64"/>
    </row>
    <row r="31" spans="1:31" s="13" customFormat="1" ht="15" customHeight="1" thickBot="1">
      <c r="A31" s="163" t="s">
        <v>255</v>
      </c>
      <c r="B31" s="164"/>
      <c r="C31" s="164"/>
      <c r="D31" s="164"/>
      <c r="E31" s="45" t="s">
        <v>11</v>
      </c>
      <c r="F31" s="158" t="s">
        <v>256</v>
      </c>
      <c r="G31" s="71"/>
      <c r="H31" s="71"/>
      <c r="I31" s="71"/>
      <c r="J31" s="159"/>
      <c r="K31" s="158" t="s">
        <v>56</v>
      </c>
      <c r="L31" s="65"/>
      <c r="M31" s="65"/>
      <c r="N31" s="66"/>
      <c r="O31" s="160" t="s">
        <v>259</v>
      </c>
      <c r="P31" s="161"/>
      <c r="Q31" s="162"/>
      <c r="R31" s="70" t="s">
        <v>258</v>
      </c>
      <c r="S31" s="71"/>
      <c r="T31" s="159"/>
      <c r="U31" s="65" t="s">
        <v>24</v>
      </c>
      <c r="V31" s="65"/>
      <c r="W31" s="65"/>
      <c r="X31" s="66"/>
      <c r="Y31" s="67">
        <v>0.75</v>
      </c>
      <c r="Z31" s="68"/>
      <c r="AA31" s="69"/>
      <c r="AB31" s="70" t="s">
        <v>80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>
        <f>L34+V34</f>
        <v>226654</v>
      </c>
      <c r="C34" s="53"/>
      <c r="D34" s="53"/>
      <c r="E34" s="53"/>
      <c r="F34" s="53"/>
      <c r="G34" s="53"/>
      <c r="H34" s="53"/>
      <c r="I34" s="54"/>
      <c r="J34" s="36"/>
      <c r="K34" s="36"/>
      <c r="L34" s="52">
        <v>70140</v>
      </c>
      <c r="M34" s="53"/>
      <c r="N34" s="53"/>
      <c r="O34" s="53"/>
      <c r="P34" s="53"/>
      <c r="Q34" s="53"/>
      <c r="R34" s="53"/>
      <c r="S34" s="54"/>
      <c r="T34" s="36"/>
      <c r="U34" s="35"/>
      <c r="V34" s="52">
        <v>156514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 t="s">
        <v>257</v>
      </c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 t="s">
        <v>258</v>
      </c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 t="s">
        <v>258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AB31:AD31 AB29:AD29 R30:T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I7 J4:M5 J7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4"/>
      <c r="V3" s="24"/>
      <c r="W3" s="50" t="s">
        <v>9</v>
      </c>
      <c r="X3" s="50"/>
      <c r="Y3" s="51"/>
      <c r="Z3" s="131" t="s">
        <v>10</v>
      </c>
      <c r="AA3" s="132"/>
      <c r="AB3" s="132"/>
      <c r="AC3" s="132"/>
      <c r="AD3" s="133"/>
      <c r="AE3" s="43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44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44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44"/>
    </row>
    <row r="7" spans="1:44" s="13" customFormat="1" ht="18.75" customHeight="1" thickBot="1">
      <c r="A7" s="165"/>
      <c r="B7" s="96"/>
      <c r="C7" s="96"/>
      <c r="D7" s="96"/>
      <c r="E7" s="96"/>
      <c r="F7" s="96"/>
      <c r="G7" s="166"/>
      <c r="H7" s="166"/>
      <c r="I7" s="96"/>
      <c r="J7" s="96"/>
      <c r="K7" s="96"/>
      <c r="L7" s="96"/>
      <c r="M7" s="96"/>
      <c r="N7" s="166"/>
      <c r="O7" s="167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3" t="s">
        <v>32</v>
      </c>
      <c r="H9" s="105"/>
      <c r="I9" s="106"/>
      <c r="J9" s="22" t="s">
        <v>27</v>
      </c>
      <c r="K9" s="23" t="s">
        <v>31</v>
      </c>
      <c r="L9" s="105"/>
      <c r="M9" s="106"/>
      <c r="N9" s="22" t="s">
        <v>27</v>
      </c>
      <c r="O9" s="23" t="s">
        <v>30</v>
      </c>
      <c r="P9" s="105"/>
      <c r="Q9" s="106"/>
      <c r="R9" s="22" t="s">
        <v>27</v>
      </c>
      <c r="S9" s="25" t="s">
        <v>53</v>
      </c>
      <c r="T9" s="105"/>
      <c r="U9" s="106"/>
      <c r="V9" s="22" t="s">
        <v>27</v>
      </c>
      <c r="W9" s="23" t="s">
        <v>29</v>
      </c>
      <c r="X9" s="105"/>
      <c r="Y9" s="106"/>
      <c r="Z9" s="22" t="s">
        <v>27</v>
      </c>
      <c r="AA9" s="25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3" t="s">
        <v>36</v>
      </c>
      <c r="H11" s="105"/>
      <c r="I11" s="106"/>
      <c r="J11" s="22" t="s">
        <v>27</v>
      </c>
      <c r="K11" s="29" t="s">
        <v>38</v>
      </c>
      <c r="L11" s="105"/>
      <c r="M11" s="106"/>
      <c r="N11" s="22" t="s">
        <v>27</v>
      </c>
      <c r="O11" s="23" t="s">
        <v>46</v>
      </c>
      <c r="P11" s="105"/>
      <c r="Q11" s="106"/>
      <c r="R11" s="22" t="s">
        <v>27</v>
      </c>
      <c r="S11" s="23" t="s">
        <v>37</v>
      </c>
      <c r="T11" s="105"/>
      <c r="U11" s="10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3" t="s">
        <v>36</v>
      </c>
      <c r="H13" s="105"/>
      <c r="I13" s="106"/>
      <c r="J13" s="22" t="s">
        <v>27</v>
      </c>
      <c r="K13" s="23" t="s">
        <v>46</v>
      </c>
      <c r="L13" s="105"/>
      <c r="M13" s="106"/>
      <c r="N13" s="22" t="s">
        <v>27</v>
      </c>
      <c r="O13" s="23" t="s">
        <v>37</v>
      </c>
      <c r="P13" s="105"/>
      <c r="Q13" s="10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8" t="s">
        <v>12</v>
      </c>
      <c r="B15" s="179"/>
      <c r="C15" s="179"/>
      <c r="D15" s="179"/>
      <c r="E15" s="179"/>
      <c r="F15" s="131" t="s">
        <v>13</v>
      </c>
      <c r="G15" s="132"/>
      <c r="H15" s="132"/>
      <c r="I15" s="132"/>
      <c r="J15" s="180"/>
      <c r="K15" s="181" t="s">
        <v>14</v>
      </c>
      <c r="L15" s="181"/>
      <c r="M15" s="181"/>
      <c r="N15" s="181"/>
      <c r="O15" s="181"/>
      <c r="P15" s="131" t="s">
        <v>41</v>
      </c>
      <c r="Q15" s="182"/>
      <c r="R15" s="182"/>
      <c r="S15" s="182"/>
      <c r="T15" s="51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49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48" t="s">
        <v>11</v>
      </c>
      <c r="P16" s="60"/>
      <c r="Q16" s="74"/>
      <c r="R16" s="74"/>
      <c r="S16" s="74"/>
      <c r="T16" s="31" t="s">
        <v>40</v>
      </c>
      <c r="U16" s="113"/>
      <c r="V16" s="113"/>
      <c r="W16" s="113"/>
      <c r="X16" s="113"/>
      <c r="Y16" s="113"/>
      <c r="Z16" s="20" t="s">
        <v>11</v>
      </c>
      <c r="AA16" s="183"/>
      <c r="AB16" s="113"/>
      <c r="AC16" s="113"/>
      <c r="AD16" s="184"/>
      <c r="AE16" s="21"/>
    </row>
    <row r="17" spans="1:31" s="13" customFormat="1" ht="15" customHeight="1">
      <c r="A17" s="73"/>
      <c r="B17" s="74"/>
      <c r="C17" s="74"/>
      <c r="D17" s="59"/>
      <c r="E17" s="47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46" t="s">
        <v>11</v>
      </c>
      <c r="P17" s="60"/>
      <c r="Q17" s="74"/>
      <c r="R17" s="74"/>
      <c r="S17" s="74"/>
      <c r="T17" s="31" t="s">
        <v>40</v>
      </c>
      <c r="U17" s="58"/>
      <c r="V17" s="58"/>
      <c r="W17" s="58"/>
      <c r="X17" s="58"/>
      <c r="Y17" s="58"/>
      <c r="Z17" s="47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47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46" t="s">
        <v>11</v>
      </c>
      <c r="P18" s="60"/>
      <c r="Q18" s="74"/>
      <c r="R18" s="74"/>
      <c r="S18" s="74"/>
      <c r="T18" s="31" t="s">
        <v>40</v>
      </c>
      <c r="U18" s="58"/>
      <c r="V18" s="58"/>
      <c r="W18" s="58"/>
      <c r="X18" s="58"/>
      <c r="Y18" s="58"/>
      <c r="Z18" s="47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47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46" t="s">
        <v>11</v>
      </c>
      <c r="P19" s="60"/>
      <c r="Q19" s="74"/>
      <c r="R19" s="74"/>
      <c r="S19" s="74"/>
      <c r="T19" s="31" t="s">
        <v>40</v>
      </c>
      <c r="U19" s="58"/>
      <c r="V19" s="58"/>
      <c r="W19" s="58"/>
      <c r="X19" s="58"/>
      <c r="Y19" s="58"/>
      <c r="Z19" s="47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47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46" t="s">
        <v>11</v>
      </c>
      <c r="P20" s="60"/>
      <c r="Q20" s="74"/>
      <c r="R20" s="74"/>
      <c r="S20" s="74"/>
      <c r="T20" s="31" t="s">
        <v>40</v>
      </c>
      <c r="U20" s="58"/>
      <c r="V20" s="58"/>
      <c r="W20" s="58"/>
      <c r="X20" s="58"/>
      <c r="Y20" s="58"/>
      <c r="Z20" s="47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47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49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49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46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47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46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46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47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46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46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47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46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46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47" t="s">
        <v>11</v>
      </c>
      <c r="P26" s="155"/>
      <c r="Q26" s="156"/>
      <c r="R26" s="156"/>
      <c r="S26" s="156"/>
      <c r="T26" s="157"/>
      <c r="U26" s="185"/>
      <c r="V26" s="186"/>
      <c r="W26" s="186"/>
      <c r="X26" s="186"/>
      <c r="Y26" s="187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68" t="s">
        <v>60</v>
      </c>
      <c r="L27" s="111"/>
      <c r="M27" s="111"/>
      <c r="N27" s="111"/>
      <c r="O27" s="111"/>
      <c r="P27" s="111"/>
      <c r="Q27" s="111"/>
      <c r="R27" s="111"/>
      <c r="S27" s="111"/>
      <c r="T27" s="169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46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0"/>
      <c r="P28" s="41" t="s">
        <v>58</v>
      </c>
      <c r="Q28" s="40"/>
      <c r="R28" s="40"/>
      <c r="S28" s="41" t="s">
        <v>62</v>
      </c>
      <c r="T28" s="40"/>
      <c r="U28" s="85" t="s">
        <v>57</v>
      </c>
      <c r="V28" s="86"/>
      <c r="W28" s="86"/>
      <c r="X28" s="87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3"/>
      <c r="B29" s="74"/>
      <c r="C29" s="74"/>
      <c r="D29" s="74"/>
      <c r="E29" s="46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7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177"/>
      <c r="AC29" s="53"/>
      <c r="AD29" s="54"/>
    </row>
    <row r="30" spans="1:31" s="13" customFormat="1" ht="15" customHeight="1">
      <c r="A30" s="73"/>
      <c r="B30" s="74"/>
      <c r="C30" s="74"/>
      <c r="D30" s="74"/>
      <c r="E30" s="46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7"/>
      <c r="S30" s="53"/>
      <c r="T30" s="90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3"/>
      <c r="B31" s="164"/>
      <c r="C31" s="164"/>
      <c r="D31" s="164"/>
      <c r="E31" s="45" t="s">
        <v>11</v>
      </c>
      <c r="F31" s="158"/>
      <c r="G31" s="71"/>
      <c r="H31" s="71"/>
      <c r="I31" s="71"/>
      <c r="J31" s="159"/>
      <c r="K31" s="158" t="s">
        <v>56</v>
      </c>
      <c r="L31" s="65"/>
      <c r="M31" s="65"/>
      <c r="N31" s="66"/>
      <c r="O31" s="160"/>
      <c r="P31" s="161"/>
      <c r="Q31" s="162"/>
      <c r="R31" s="70"/>
      <c r="S31" s="71"/>
      <c r="T31" s="159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5" t="s">
        <v>49</v>
      </c>
      <c r="C33" s="56"/>
      <c r="D33" s="56"/>
      <c r="E33" s="56"/>
      <c r="F33" s="56"/>
      <c r="G33" s="56"/>
      <c r="H33" s="56"/>
      <c r="I33" s="57"/>
      <c r="J33" s="27"/>
      <c r="K33" s="27"/>
      <c r="L33" s="55" t="s">
        <v>50</v>
      </c>
      <c r="M33" s="56"/>
      <c r="N33" s="56"/>
      <c r="O33" s="56"/>
      <c r="P33" s="56"/>
      <c r="Q33" s="56"/>
      <c r="R33" s="56"/>
      <c r="S33" s="57"/>
      <c r="T33" s="27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36"/>
      <c r="B34" s="52"/>
      <c r="C34" s="53"/>
      <c r="D34" s="53"/>
      <c r="E34" s="53"/>
      <c r="F34" s="53"/>
      <c r="G34" s="53"/>
      <c r="H34" s="53"/>
      <c r="I34" s="54"/>
      <c r="J34" s="36"/>
      <c r="K34" s="36"/>
      <c r="L34" s="52"/>
      <c r="M34" s="53"/>
      <c r="N34" s="53"/>
      <c r="O34" s="53"/>
      <c r="P34" s="53"/>
      <c r="Q34" s="53"/>
      <c r="R34" s="53"/>
      <c r="S34" s="54"/>
      <c r="T34" s="36"/>
      <c r="U34" s="35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37"/>
      <c r="B35" s="152" t="s">
        <v>48</v>
      </c>
      <c r="C35" s="65"/>
      <c r="D35" s="65"/>
      <c r="E35" s="65"/>
      <c r="F35" s="66"/>
      <c r="G35" s="153"/>
      <c r="H35" s="153"/>
      <c r="I35" s="154"/>
      <c r="J35" s="27"/>
      <c r="K35" s="27"/>
      <c r="L35" s="152" t="s">
        <v>51</v>
      </c>
      <c r="M35" s="65"/>
      <c r="N35" s="65"/>
      <c r="O35" s="65"/>
      <c r="P35" s="66"/>
      <c r="Q35" s="153"/>
      <c r="R35" s="153"/>
      <c r="S35" s="154"/>
      <c r="T35" s="27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5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6"/>
    </row>
    <row r="39" spans="1:44" ht="15" customHeight="1">
      <c r="A39" s="173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4"/>
    </row>
    <row r="40" spans="1:44" ht="15" customHeight="1">
      <c r="A40" s="173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4"/>
    </row>
    <row r="41" spans="1:44" ht="15" customHeight="1">
      <c r="A41" s="173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4"/>
    </row>
    <row r="42" spans="1:44" ht="15" customHeight="1">
      <c r="A42" s="173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4"/>
    </row>
    <row r="43" spans="1:44" ht="15" customHeight="1">
      <c r="A43" s="173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4"/>
    </row>
    <row r="44" spans="1:44" ht="15" customHeight="1">
      <c r="A44" s="173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4"/>
    </row>
    <row r="45" spans="1:44" ht="15" customHeight="1">
      <c r="A45" s="173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4"/>
    </row>
    <row r="46" spans="1:44" ht="15" customHeight="1">
      <c r="A46" s="173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4"/>
    </row>
    <row r="47" spans="1:44" ht="15" customHeight="1">
      <c r="A47" s="173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4"/>
    </row>
    <row r="48" spans="1:44" ht="15" customHeight="1">
      <c r="A48" s="173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4"/>
    </row>
    <row r="49" spans="1:30" ht="15" customHeight="1">
      <c r="A49" s="173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4"/>
    </row>
    <row r="50" spans="1:30" ht="15" customHeight="1" thickBot="1">
      <c r="A50" s="170"/>
      <c r="B50" s="171"/>
      <c r="C50" s="171"/>
      <c r="D50" s="171"/>
      <c r="E50" s="171"/>
      <c r="F50" s="171"/>
      <c r="G50" s="171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2023-05-15T09:27:55Z</dcterms:modified>
</cp:coreProperties>
</file>