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"/>
    </mc:Choice>
  </mc:AlternateContent>
  <bookViews>
    <workbookView xWindow="-120" yWindow="-120" windowWidth="29040" windowHeight="15840" firstSheet="15" activeTab="28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190" r:id="rId14"/>
    <sheet name="14" sheetId="191" r:id="rId15"/>
    <sheet name="15" sheetId="192" r:id="rId16"/>
    <sheet name="16" sheetId="193" r:id="rId17"/>
    <sheet name="17" sheetId="194" r:id="rId18"/>
    <sheet name="18" sheetId="195" r:id="rId19"/>
    <sheet name="19" sheetId="196" r:id="rId20"/>
    <sheet name="20" sheetId="197" r:id="rId21"/>
    <sheet name="21" sheetId="198" r:id="rId22"/>
    <sheet name="22" sheetId="199" r:id="rId23"/>
    <sheet name="23" sheetId="200" r:id="rId24"/>
    <sheet name="24" sheetId="201" r:id="rId25"/>
    <sheet name="25" sheetId="202" r:id="rId26"/>
    <sheet name="26" sheetId="203" r:id="rId27"/>
    <sheet name="27" sheetId="204" r:id="rId28"/>
    <sheet name="28" sheetId="205" r:id="rId29"/>
    <sheet name="29" sheetId="206" r:id="rId30"/>
    <sheet name="30" sheetId="207" r:id="rId31"/>
    <sheet name="31" sheetId="208" r:id="rId32"/>
  </sheets>
  <definedNames>
    <definedName name="_xlnm.Print_Area" localSheetId="1">'1'!$A$1:$AF$51</definedName>
    <definedName name="_xlnm.Print_Area" localSheetId="10">'10'!$A$1:$AF$51</definedName>
    <definedName name="_xlnm.Print_Area" localSheetId="11">'11'!$A$1:$AF$51</definedName>
    <definedName name="_xlnm.Print_Area" localSheetId="12">'12'!$A$1:$AF$51</definedName>
    <definedName name="_xlnm.Print_Area" localSheetId="13">'13'!$A$1:$AF$51</definedName>
    <definedName name="_xlnm.Print_Area" localSheetId="14">'14'!$A$1:$AF$51</definedName>
    <definedName name="_xlnm.Print_Area" localSheetId="15">'15'!$A$1:$AF$51</definedName>
    <definedName name="_xlnm.Print_Area" localSheetId="16">'16'!$A$1:$AF$51</definedName>
    <definedName name="_xlnm.Print_Area" localSheetId="17">'17'!$A$1:$AF$51</definedName>
    <definedName name="_xlnm.Print_Area" localSheetId="18">'18'!$A$1:$AF$51</definedName>
    <definedName name="_xlnm.Print_Area" localSheetId="19">'19'!$A$1:$AF$51</definedName>
    <definedName name="_xlnm.Print_Area" localSheetId="2">'2'!$A$1:$AF$51</definedName>
    <definedName name="_xlnm.Print_Area" localSheetId="20">'20'!$A$1:$AF$51</definedName>
    <definedName name="_xlnm.Print_Area" localSheetId="21">'21'!$A$1:$AF$51</definedName>
    <definedName name="_xlnm.Print_Area" localSheetId="22">'22'!$A$1:$AF$51</definedName>
    <definedName name="_xlnm.Print_Area" localSheetId="23">'23'!$A$1:$AF$51</definedName>
    <definedName name="_xlnm.Print_Area" localSheetId="24">'24'!$A$1:$AF$51</definedName>
    <definedName name="_xlnm.Print_Area" localSheetId="25">'25'!$A$1:$AF$51</definedName>
    <definedName name="_xlnm.Print_Area" localSheetId="26">'26'!$A$1:$AF$51</definedName>
    <definedName name="_xlnm.Print_Area" localSheetId="27">'27'!$A$1:$AF$51</definedName>
    <definedName name="_xlnm.Print_Area" localSheetId="28">'28'!$A$1:$AF$51</definedName>
    <definedName name="_xlnm.Print_Area" localSheetId="29">'29'!$A$1:$AF$51</definedName>
    <definedName name="_xlnm.Print_Area" localSheetId="3">'3'!$A$1:$AF$51</definedName>
    <definedName name="_xlnm.Print_Area" localSheetId="30">'30'!$A$1:$AF$51</definedName>
    <definedName name="_xlnm.Print_Area" localSheetId="31">'31'!$A$1:$AF$51</definedName>
    <definedName name="_xlnm.Print_Area" localSheetId="4">'4'!$A$1:$AF$51</definedName>
    <definedName name="_xlnm.Print_Area" localSheetId="5">'5'!$A$1:$AF$51</definedName>
    <definedName name="_xlnm.Print_Area" localSheetId="6">'6'!$A$1:$AF$51</definedName>
    <definedName name="_xlnm.Print_Area" localSheetId="7">'7'!$A$1:$AF$51</definedName>
    <definedName name="_xlnm.Print_Area" localSheetId="8">'8'!$A$1:$AF$51</definedName>
    <definedName name="_xlnm.Print_Area" localSheetId="9">'9'!$A$1:$AF$51</definedName>
    <definedName name="_xlnm.Print_Area" localSheetId="0">原本!$A$1:$AF$51</definedName>
  </definedNames>
  <calcPr calcId="152511" refMode="R1C1"/>
</workbook>
</file>

<file path=xl/calcChain.xml><?xml version="1.0" encoding="utf-8"?>
<calcChain xmlns="http://schemas.openxmlformats.org/spreadsheetml/2006/main">
  <c r="B34" i="205" l="1"/>
  <c r="B34" i="202" l="1"/>
  <c r="B34" i="201" l="1"/>
  <c r="B34" i="198" l="1"/>
  <c r="B34" i="196"/>
  <c r="B34" i="195" l="1"/>
  <c r="B34" i="194" l="1"/>
  <c r="B34" i="191" l="1"/>
  <c r="B34" i="190" l="1"/>
  <c r="B34" i="188" l="1"/>
  <c r="B34" i="187" l="1"/>
  <c r="B34" i="181" l="1"/>
  <c r="B34" i="180" l="1"/>
  <c r="AB9" i="208" l="1"/>
  <c r="AB9" i="207"/>
  <c r="AB9" i="206"/>
  <c r="AB9" i="205"/>
  <c r="AB9" i="204"/>
  <c r="AB9" i="203"/>
  <c r="AB9" i="202"/>
  <c r="AB9" i="201"/>
  <c r="AB9" i="200"/>
  <c r="AB9" i="199"/>
  <c r="AB9" i="198"/>
  <c r="AB9" i="197"/>
  <c r="AB9" i="196"/>
  <c r="AB9" i="195"/>
  <c r="AB9" i="194"/>
  <c r="AB9" i="193"/>
  <c r="AB9" i="192"/>
  <c r="AB9" i="191"/>
  <c r="AB9" i="190"/>
  <c r="AB9" i="189"/>
  <c r="AB9" i="188"/>
  <c r="AB9" i="187"/>
  <c r="AB9" i="186"/>
  <c r="AB9" i="185"/>
  <c r="AB9" i="184"/>
  <c r="AB9" i="183"/>
  <c r="AB9" i="182"/>
  <c r="AB9" i="181"/>
  <c r="AB9" i="180"/>
  <c r="AB9" i="179"/>
  <c r="AB9" i="178"/>
  <c r="AB9" i="177" l="1"/>
</calcChain>
</file>

<file path=xl/sharedStrings.xml><?xml version="1.0" encoding="utf-8"?>
<sst xmlns="http://schemas.openxmlformats.org/spreadsheetml/2006/main" count="4641" uniqueCount="454">
  <si>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</si>
  <si>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</si>
  <si>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</si>
  <si>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</si>
  <si>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</si>
  <si>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</si>
  <si>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</si>
  <si>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</si>
  <si>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</si>
  <si>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</si>
  <si>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</si>
  <si>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</si>
  <si>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</si>
  <si>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</si>
  <si>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</si>
  <si>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</si>
  <si>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</si>
  <si>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</si>
  <si>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</si>
  <si>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</si>
  <si>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</si>
  <si>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</si>
  <si>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</si>
  <si>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</si>
  <si>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</si>
  <si>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</si>
  <si>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</si>
  <si>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</si>
  <si>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</si>
  <si>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</si>
  <si>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</si>
  <si>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</si>
  <si>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</si>
  <si>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</si>
  <si>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</si>
  <si>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</si>
  <si>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</si>
  <si>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</si>
  <si>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</si>
  <si>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</si>
  <si>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</si>
  <si>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</si>
  <si>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</si>
  <si>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</si>
  <si>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</si>
  <si>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</si>
  <si>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</si>
  <si>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</si>
  <si>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</si>
  <si>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</si>
  <si>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</si>
  <si>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</si>
  <si>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</si>
  <si>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</si>
  <si>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</si>
  <si>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</si>
  <si>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</si>
  <si>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</si>
  <si>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</si>
  <si>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</si>
  <si>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</si>
  <si>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エアコンOFF確認</t>
    <rPh sb="7" eb="9">
      <t>カクニン</t>
    </rPh>
    <phoneticPr fontId="26"/>
  </si>
  <si>
    <t>確認者</t>
    <rPh sb="0" eb="2">
      <t>カクニン</t>
    </rPh>
    <rPh sb="2" eb="3">
      <t>シャ</t>
    </rPh>
    <phoneticPr fontId="26"/>
  </si>
  <si>
    <t>土</t>
    <rPh sb="0" eb="1">
      <t>ド</t>
    </rPh>
    <phoneticPr fontId="26"/>
  </si>
  <si>
    <t>日</t>
  </si>
  <si>
    <t>日</t>
    <rPh sb="0" eb="1">
      <t>ニチ</t>
    </rPh>
    <phoneticPr fontId="26"/>
  </si>
  <si>
    <t>月</t>
    <rPh sb="0" eb="1">
      <t>ゲツ</t>
    </rPh>
    <phoneticPr fontId="26"/>
  </si>
  <si>
    <t>小林洋子</t>
  </si>
  <si>
    <t>柳田美雪</t>
  </si>
  <si>
    <t>田高里枝</t>
  </si>
  <si>
    <t>川嶋さやか</t>
  </si>
  <si>
    <t>馬渡晃弘</t>
  </si>
  <si>
    <t>坂田優</t>
  </si>
  <si>
    <t>千葉良</t>
  </si>
  <si>
    <t>血液検査</t>
    <rPh sb="0" eb="2">
      <t>ケツエキ</t>
    </rPh>
    <rPh sb="2" eb="4">
      <t>ケンサ</t>
    </rPh>
    <phoneticPr fontId="26"/>
  </si>
  <si>
    <t>24.0</t>
    <phoneticPr fontId="26"/>
  </si>
  <si>
    <t>川嶋</t>
  </si>
  <si>
    <t>田高</t>
  </si>
  <si>
    <t>柳田</t>
  </si>
  <si>
    <t>福田　絵美</t>
    <rPh sb="0" eb="2">
      <t>フクダ</t>
    </rPh>
    <rPh sb="3" eb="5">
      <t>エミ</t>
    </rPh>
    <phoneticPr fontId="26"/>
  </si>
  <si>
    <t>川村　千鶴子</t>
    <rPh sb="0" eb="2">
      <t>カワムラ</t>
    </rPh>
    <rPh sb="3" eb="6">
      <t>チヅコ</t>
    </rPh>
    <phoneticPr fontId="26"/>
  </si>
  <si>
    <t>柏崎　啓子</t>
    <rPh sb="0" eb="2">
      <t>カシワザキ</t>
    </rPh>
    <rPh sb="3" eb="5">
      <t>ケイコ</t>
    </rPh>
    <phoneticPr fontId="26"/>
  </si>
  <si>
    <t>宮崎　ナヨ</t>
    <rPh sb="0" eb="2">
      <t>ミヤサキ</t>
    </rPh>
    <phoneticPr fontId="26"/>
  </si>
  <si>
    <t>西原　靜江</t>
    <rPh sb="0" eb="2">
      <t>ニシハラ</t>
    </rPh>
    <rPh sb="3" eb="4">
      <t>シズ</t>
    </rPh>
    <rPh sb="4" eb="5">
      <t>エ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</si>
  <si>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</si>
  <si>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</si>
  <si>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大下内　英子</t>
    <rPh sb="0" eb="2">
      <t>オオシタ</t>
    </rPh>
    <rPh sb="2" eb="3">
      <t>ナイ</t>
    </rPh>
    <rPh sb="4" eb="6">
      <t>ヒデコ</t>
    </rPh>
    <phoneticPr fontId="26"/>
  </si>
  <si>
    <t>ゼプリオン100mg</t>
    <phoneticPr fontId="26"/>
  </si>
  <si>
    <t>HDS-R・MMSE・血液検査</t>
    <rPh sb="11" eb="13">
      <t>ケツエキ</t>
    </rPh>
    <rPh sb="13" eb="15">
      <t>ケンサ</t>
    </rPh>
    <phoneticPr fontId="26"/>
  </si>
  <si>
    <t>中村　マツエ</t>
    <rPh sb="0" eb="2">
      <t>ナカムラ</t>
    </rPh>
    <phoneticPr fontId="26"/>
  </si>
  <si>
    <t>25.0</t>
    <phoneticPr fontId="26"/>
  </si>
  <si>
    <t>小笠原　敏子</t>
    <rPh sb="0" eb="3">
      <t>オガサワラ</t>
    </rPh>
    <rPh sb="4" eb="6">
      <t>トシコ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</si>
  <si>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</si>
  <si>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火</t>
    <rPh sb="0" eb="1">
      <t>カ</t>
    </rPh>
    <phoneticPr fontId="26"/>
  </si>
  <si>
    <t>村上祐介</t>
  </si>
  <si>
    <t>千葉潜</t>
  </si>
  <si>
    <t>大竹　紀美子</t>
    <rPh sb="0" eb="2">
      <t>オオタケ</t>
    </rPh>
    <rPh sb="3" eb="6">
      <t>キミコ</t>
    </rPh>
    <phoneticPr fontId="26"/>
  </si>
  <si>
    <t>山本　キワ</t>
    <rPh sb="0" eb="2">
      <t>ヤマモト</t>
    </rPh>
    <phoneticPr fontId="26"/>
  </si>
  <si>
    <t>浄法寺　のり子</t>
    <rPh sb="0" eb="3">
      <t>ジョウホウジ</t>
    </rPh>
    <rPh sb="6" eb="7">
      <t>コ</t>
    </rPh>
    <phoneticPr fontId="26"/>
  </si>
  <si>
    <t>ROSENKRANZ</t>
    <phoneticPr fontId="26"/>
  </si>
  <si>
    <t>堀切川　和子</t>
    <rPh sb="0" eb="2">
      <t>ホリキリ</t>
    </rPh>
    <rPh sb="2" eb="3">
      <t>ガワ</t>
    </rPh>
    <rPh sb="4" eb="6">
      <t>カズコ</t>
    </rPh>
    <phoneticPr fontId="26"/>
  </si>
  <si>
    <t>下田　マリ子</t>
    <rPh sb="0" eb="2">
      <t>シモダ</t>
    </rPh>
    <rPh sb="5" eb="6">
      <t>コ</t>
    </rPh>
    <phoneticPr fontId="26"/>
  </si>
  <si>
    <t>田中　郁子</t>
    <rPh sb="0" eb="2">
      <t>タナカ</t>
    </rPh>
    <rPh sb="3" eb="5">
      <t>イクコ</t>
    </rPh>
    <phoneticPr fontId="26"/>
  </si>
  <si>
    <t>高橋　喬</t>
    <rPh sb="0" eb="2">
      <t>タカハシ</t>
    </rPh>
    <rPh sb="3" eb="4">
      <t>タカシ</t>
    </rPh>
    <phoneticPr fontId="26"/>
  </si>
  <si>
    <t>小山田　順</t>
    <rPh sb="0" eb="3">
      <t>オヤマダ</t>
    </rPh>
    <rPh sb="4" eb="5">
      <t>ジュン</t>
    </rPh>
    <phoneticPr fontId="26"/>
  </si>
  <si>
    <t>土田　雅代</t>
    <rPh sb="0" eb="2">
      <t>ツチダ</t>
    </rPh>
    <rPh sb="3" eb="5">
      <t>マサヨ</t>
    </rPh>
    <phoneticPr fontId="26"/>
  </si>
  <si>
    <t>吉田　智恵</t>
    <rPh sb="0" eb="2">
      <t>ヨシダ</t>
    </rPh>
    <rPh sb="3" eb="4">
      <t>トモ</t>
    </rPh>
    <rPh sb="4" eb="5">
      <t>エ</t>
    </rPh>
    <phoneticPr fontId="26"/>
  </si>
  <si>
    <t>箕輪　麻紀子</t>
    <rPh sb="0" eb="2">
      <t>ミノワ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</si>
  <si>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</si>
  <si>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渋谷　安信</t>
    <rPh sb="0" eb="2">
      <t>シブタニ</t>
    </rPh>
    <rPh sb="3" eb="5">
      <t>ヤスノブ</t>
    </rPh>
    <phoneticPr fontId="26"/>
  </si>
  <si>
    <t>HDS-R・MMSE・血液検査</t>
    <rPh sb="11" eb="13">
      <t>ケツエキ</t>
    </rPh>
    <rPh sb="13" eb="15">
      <t>ケンサ</t>
    </rPh>
    <phoneticPr fontId="26"/>
  </si>
  <si>
    <t>古川　ツル</t>
    <rPh sb="0" eb="2">
      <t>フルカワ</t>
    </rPh>
    <phoneticPr fontId="26"/>
  </si>
  <si>
    <t>鳴海外科</t>
    <rPh sb="0" eb="2">
      <t>ナルミ</t>
    </rPh>
    <rPh sb="2" eb="4">
      <t>ゲカ</t>
    </rPh>
    <phoneticPr fontId="26"/>
  </si>
  <si>
    <t>24.0</t>
    <phoneticPr fontId="26"/>
  </si>
  <si>
    <t>24.5</t>
    <phoneticPr fontId="26"/>
  </si>
  <si>
    <t>23.5</t>
    <phoneticPr fontId="26"/>
  </si>
  <si>
    <t>小林</t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</si>
  <si>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</si>
  <si>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</si>
  <si>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小林</t>
    <phoneticPr fontId="26"/>
  </si>
  <si>
    <t>水</t>
    <rPh sb="0" eb="1">
      <t>スイ</t>
    </rPh>
    <phoneticPr fontId="26"/>
  </si>
  <si>
    <t>菅野庸</t>
  </si>
  <si>
    <t>堀安由美</t>
  </si>
  <si>
    <t>関根　清</t>
    <rPh sb="0" eb="1">
      <t>セキ</t>
    </rPh>
    <rPh sb="1" eb="2">
      <t>ネ</t>
    </rPh>
    <rPh sb="3" eb="4">
      <t>キヨシ</t>
    </rPh>
    <phoneticPr fontId="26"/>
  </si>
  <si>
    <t>川口　和人</t>
    <rPh sb="0" eb="2">
      <t>カワグチ</t>
    </rPh>
    <rPh sb="3" eb="4">
      <t>カズ</t>
    </rPh>
    <rPh sb="4" eb="5">
      <t>ヒト</t>
    </rPh>
    <phoneticPr fontId="26"/>
  </si>
  <si>
    <t>坂本　郁子</t>
    <rPh sb="0" eb="2">
      <t>サカモト</t>
    </rPh>
    <rPh sb="3" eb="5">
      <t>イクコ</t>
    </rPh>
    <phoneticPr fontId="26"/>
  </si>
  <si>
    <t>血液検査</t>
    <rPh sb="0" eb="2">
      <t>ケツエキ</t>
    </rPh>
    <rPh sb="2" eb="4">
      <t>ケンサ</t>
    </rPh>
    <phoneticPr fontId="26"/>
  </si>
  <si>
    <t>AQ-J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</si>
  <si>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</si>
  <si>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24.0</t>
    <phoneticPr fontId="26"/>
  </si>
  <si>
    <t>26.0</t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</si>
  <si>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</si>
  <si>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済</t>
  </si>
  <si>
    <t>佐々木　麻衣</t>
    <rPh sb="0" eb="3">
      <t>ササキ</t>
    </rPh>
    <rPh sb="4" eb="6">
      <t>マイ</t>
    </rPh>
    <phoneticPr fontId="26"/>
  </si>
  <si>
    <t>浪岡　悠月</t>
    <rPh sb="0" eb="2">
      <t>ナミオカ</t>
    </rPh>
    <rPh sb="3" eb="4">
      <t>ユウ</t>
    </rPh>
    <rPh sb="4" eb="5">
      <t>ツキ</t>
    </rPh>
    <phoneticPr fontId="26"/>
  </si>
  <si>
    <t>WAIS-Ⅳ</t>
    <phoneticPr fontId="26"/>
  </si>
  <si>
    <t>関川　さおり</t>
    <rPh sb="0" eb="2">
      <t>セキカワ</t>
    </rPh>
    <phoneticPr fontId="26"/>
  </si>
  <si>
    <t>カウンセリング</t>
    <phoneticPr fontId="26"/>
  </si>
  <si>
    <t>新堂　拓実</t>
    <rPh sb="0" eb="2">
      <t>シンドウ</t>
    </rPh>
    <rPh sb="3" eb="4">
      <t>タク</t>
    </rPh>
    <rPh sb="4" eb="5">
      <t>ミ</t>
    </rPh>
    <phoneticPr fontId="26"/>
  </si>
  <si>
    <t>ロールシャッハ・テスト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</si>
  <si>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</si>
  <si>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血液検査、心理FB</t>
    <rPh sb="0" eb="2">
      <t>ケツエキ</t>
    </rPh>
    <rPh sb="2" eb="4">
      <t>ケンサ</t>
    </rPh>
    <rPh sb="5" eb="7">
      <t>シンリ</t>
    </rPh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</si>
  <si>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</si>
  <si>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</si>
  <si>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</si>
  <si>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野田　菊枝</t>
    <rPh sb="0" eb="2">
      <t>ノダ</t>
    </rPh>
    <rPh sb="3" eb="5">
      <t>キクエ</t>
    </rPh>
    <phoneticPr fontId="26"/>
  </si>
  <si>
    <t>野田頭　真由美</t>
    <rPh sb="0" eb="3">
      <t>ノダガシラ</t>
    </rPh>
    <rPh sb="4" eb="7">
      <t>マユミ</t>
    </rPh>
    <phoneticPr fontId="26"/>
  </si>
  <si>
    <t>ゼプリオン100ｍｇ</t>
    <phoneticPr fontId="26"/>
  </si>
  <si>
    <t>ハロマンス100ｍｇ</t>
    <phoneticPr fontId="26"/>
  </si>
  <si>
    <t>木</t>
    <rPh sb="0" eb="1">
      <t>モク</t>
    </rPh>
    <phoneticPr fontId="26"/>
  </si>
  <si>
    <t>野村　恵</t>
    <rPh sb="0" eb="2">
      <t>ノムラ</t>
    </rPh>
    <rPh sb="3" eb="4">
      <t>メグミ</t>
    </rPh>
    <phoneticPr fontId="26"/>
  </si>
  <si>
    <t>エビリファイ400ｍｇ</t>
    <phoneticPr fontId="26"/>
  </si>
  <si>
    <t>24.0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</si>
  <si>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</si>
  <si>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森川　愛</t>
    <rPh sb="0" eb="2">
      <t>モリカワ</t>
    </rPh>
    <rPh sb="3" eb="4">
      <t>アイ</t>
    </rPh>
    <phoneticPr fontId="26"/>
  </si>
  <si>
    <t>血液検査</t>
    <rPh sb="0" eb="2">
      <t>ケツエキ</t>
    </rPh>
    <rPh sb="2" eb="4">
      <t>ケンサ</t>
    </rPh>
    <phoneticPr fontId="26"/>
  </si>
  <si>
    <t>25.0</t>
    <phoneticPr fontId="26"/>
  </si>
  <si>
    <t>川嶋　さやか</t>
    <rPh sb="0" eb="2">
      <t>カワシマ</t>
    </rPh>
    <phoneticPr fontId="26"/>
  </si>
  <si>
    <t>高森　汰雅</t>
    <rPh sb="0" eb="2">
      <t>タカモリ</t>
    </rPh>
    <rPh sb="3" eb="4">
      <t>タ</t>
    </rPh>
    <rPh sb="4" eb="5">
      <t>ミヤビ</t>
    </rPh>
    <phoneticPr fontId="26"/>
  </si>
  <si>
    <t>WISC-Ⅴ</t>
    <phoneticPr fontId="26"/>
  </si>
  <si>
    <t>岩脇　利旺</t>
    <rPh sb="0" eb="2">
      <t>イワワキ</t>
    </rPh>
    <rPh sb="3" eb="4">
      <t>リ</t>
    </rPh>
    <rPh sb="4" eb="5">
      <t>オウ</t>
    </rPh>
    <phoneticPr fontId="26"/>
  </si>
  <si>
    <t>安田　美央</t>
    <rPh sb="0" eb="2">
      <t>ヤスダ</t>
    </rPh>
    <rPh sb="3" eb="5">
      <t>ミオ</t>
    </rPh>
    <phoneticPr fontId="26"/>
  </si>
  <si>
    <t>カウンセリング</t>
    <phoneticPr fontId="26"/>
  </si>
  <si>
    <t>金</t>
    <rPh sb="0" eb="1">
      <t>キン</t>
    </rPh>
    <phoneticPr fontId="26"/>
  </si>
  <si>
    <t>金泰徳</t>
  </si>
  <si>
    <t>樋口　スマ</t>
    <rPh sb="0" eb="2">
      <t>ヒグチ</t>
    </rPh>
    <phoneticPr fontId="26"/>
  </si>
  <si>
    <t>加賀谷　富貴子</t>
    <rPh sb="0" eb="3">
      <t>カガヤ</t>
    </rPh>
    <rPh sb="4" eb="7">
      <t>フキコ</t>
    </rPh>
    <phoneticPr fontId="26"/>
  </si>
  <si>
    <t>血液検査</t>
    <rPh sb="0" eb="2">
      <t>ケツエキ</t>
    </rPh>
    <rPh sb="2" eb="4">
      <t>ケンサ</t>
    </rPh>
    <phoneticPr fontId="26"/>
  </si>
  <si>
    <t>西　和世</t>
    <rPh sb="0" eb="1">
      <t>ニシ</t>
    </rPh>
    <rPh sb="2" eb="3">
      <t>カズ</t>
    </rPh>
    <rPh sb="3" eb="4">
      <t>ヨ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</si>
  <si>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</si>
  <si>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23.5</t>
    <phoneticPr fontId="26"/>
  </si>
  <si>
    <t>23.0</t>
    <phoneticPr fontId="26"/>
  </si>
  <si>
    <t>24.0</t>
    <phoneticPr fontId="26"/>
  </si>
  <si>
    <t>月</t>
    <rPh sb="0" eb="1">
      <t>ゲツ</t>
    </rPh>
    <phoneticPr fontId="26"/>
  </si>
  <si>
    <t>酒井　昌子</t>
    <rPh sb="0" eb="2">
      <t>サカイ</t>
    </rPh>
    <rPh sb="3" eb="5">
      <t>マサコ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</si>
  <si>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</si>
  <si>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ハロマンス100mg</t>
    <phoneticPr fontId="26"/>
  </si>
  <si>
    <t>ゼプリオン150mg</t>
    <phoneticPr fontId="26"/>
  </si>
  <si>
    <t>25</t>
    <phoneticPr fontId="26"/>
  </si>
  <si>
    <t>23.5</t>
    <phoneticPr fontId="26"/>
  </si>
  <si>
    <t>小向　浩子</t>
    <rPh sb="0" eb="2">
      <t>コムカイ</t>
    </rPh>
    <rPh sb="3" eb="5">
      <t>ヒロコ</t>
    </rPh>
    <phoneticPr fontId="26"/>
  </si>
  <si>
    <t>佐々木　雄樹</t>
    <rPh sb="0" eb="3">
      <t>ササキ</t>
    </rPh>
    <rPh sb="4" eb="6">
      <t>ユウキ</t>
    </rPh>
    <phoneticPr fontId="26"/>
  </si>
  <si>
    <t>血液検査</t>
    <rPh sb="0" eb="2">
      <t>ケツエキ</t>
    </rPh>
    <rPh sb="2" eb="4">
      <t>ケンサ</t>
    </rPh>
    <phoneticPr fontId="26"/>
  </si>
  <si>
    <t>血液検査・CMI</t>
    <rPh sb="0" eb="2">
      <t>ケツエキ</t>
    </rPh>
    <rPh sb="2" eb="4">
      <t>ケンサ</t>
    </rPh>
    <phoneticPr fontId="26"/>
  </si>
  <si>
    <t>CMI</t>
    <phoneticPr fontId="26"/>
  </si>
  <si>
    <t>高橋　将一</t>
    <rPh sb="0" eb="2">
      <t>タカハシ</t>
    </rPh>
    <rPh sb="3" eb="5">
      <t>マサカズ</t>
    </rPh>
    <phoneticPr fontId="26"/>
  </si>
  <si>
    <t>大高　俊幸</t>
    <rPh sb="0" eb="2">
      <t>オオタカ</t>
    </rPh>
    <rPh sb="3" eb="5">
      <t>トシユキ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</si>
  <si>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</si>
  <si>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</si>
  <si>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</si>
  <si>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</si>
  <si>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ゆうメンタルクリニック品川院</t>
    <rPh sb="11" eb="13">
      <t>シナガワ</t>
    </rPh>
    <rPh sb="13" eb="14">
      <t>イン</t>
    </rPh>
    <phoneticPr fontId="26"/>
  </si>
  <si>
    <t>火</t>
    <rPh sb="0" eb="1">
      <t>ヒ</t>
    </rPh>
    <phoneticPr fontId="26"/>
  </si>
  <si>
    <t>神圭輔</t>
  </si>
  <si>
    <t>遅刻</t>
  </si>
  <si>
    <t>23</t>
    <phoneticPr fontId="26"/>
  </si>
  <si>
    <t>24</t>
    <phoneticPr fontId="26"/>
  </si>
  <si>
    <t>24.5</t>
    <phoneticPr fontId="26"/>
  </si>
  <si>
    <t>神</t>
  </si>
  <si>
    <t>三浦　孝太</t>
    <rPh sb="0" eb="2">
      <t>ミウラ</t>
    </rPh>
    <rPh sb="3" eb="5">
      <t>コウタ</t>
    </rPh>
    <phoneticPr fontId="26"/>
  </si>
  <si>
    <t>織笠　ユミ</t>
    <rPh sb="0" eb="2">
      <t>オリカサ</t>
    </rPh>
    <phoneticPr fontId="26"/>
  </si>
  <si>
    <t>熊崎　ユウ子</t>
    <rPh sb="0" eb="2">
      <t>クマサキ</t>
    </rPh>
    <rPh sb="5" eb="6">
      <t>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</si>
  <si>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</si>
  <si>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</si>
  <si>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</si>
  <si>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昆　早葵子</t>
    <rPh sb="0" eb="1">
      <t>コン</t>
    </rPh>
    <rPh sb="2" eb="3">
      <t>ハヤ</t>
    </rPh>
    <rPh sb="3" eb="4">
      <t>アオイ</t>
    </rPh>
    <rPh sb="4" eb="5">
      <t>コ</t>
    </rPh>
    <phoneticPr fontId="26"/>
  </si>
  <si>
    <t>血液検査</t>
    <rPh sb="0" eb="2">
      <t>ケツエキ</t>
    </rPh>
    <rPh sb="2" eb="4">
      <t>ケンサ</t>
    </rPh>
    <phoneticPr fontId="26"/>
  </si>
  <si>
    <t>畑内　太一</t>
    <rPh sb="0" eb="2">
      <t>ハタナイ</t>
    </rPh>
    <rPh sb="3" eb="5">
      <t>タイチ</t>
    </rPh>
    <phoneticPr fontId="26"/>
  </si>
  <si>
    <t>大木　久子</t>
    <rPh sb="0" eb="2">
      <t>オオキ</t>
    </rPh>
    <rPh sb="3" eb="5">
      <t>ヒサコ</t>
    </rPh>
    <phoneticPr fontId="26"/>
  </si>
  <si>
    <t>三津谷　ハナヱ</t>
    <rPh sb="0" eb="3">
      <t>ミツタニ</t>
    </rPh>
    <phoneticPr fontId="26"/>
  </si>
  <si>
    <t>HDS-R・MMSE、血液検査</t>
    <rPh sb="11" eb="13">
      <t>ケツエキ</t>
    </rPh>
    <rPh sb="13" eb="15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</si>
  <si>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</si>
  <si>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</si>
  <si>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鍛冶場　裕</t>
    <rPh sb="0" eb="3">
      <t>カジバ</t>
    </rPh>
    <rPh sb="4" eb="5">
      <t>ユウ</t>
    </rPh>
    <phoneticPr fontId="26"/>
  </si>
  <si>
    <t>中山内科医院</t>
    <rPh sb="0" eb="2">
      <t>ナカヤマ</t>
    </rPh>
    <rPh sb="2" eb="4">
      <t>ナイカ</t>
    </rPh>
    <rPh sb="4" eb="6">
      <t>イイン</t>
    </rPh>
    <phoneticPr fontId="26"/>
  </si>
  <si>
    <t>佐々木　羽音</t>
    <rPh sb="0" eb="3">
      <t>ササキ</t>
    </rPh>
    <rPh sb="4" eb="5">
      <t>ハネ</t>
    </rPh>
    <rPh sb="5" eb="6">
      <t>オト</t>
    </rPh>
    <phoneticPr fontId="26"/>
  </si>
  <si>
    <t>にこメンタルクリニック</t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</si>
  <si>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</si>
  <si>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</si>
  <si>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水</t>
    <rPh sb="0" eb="1">
      <t>スイ</t>
    </rPh>
    <phoneticPr fontId="26"/>
  </si>
  <si>
    <t>鈴木　寛二</t>
    <rPh sb="0" eb="2">
      <t>スズキ</t>
    </rPh>
    <rPh sb="3" eb="5">
      <t>カンジ</t>
    </rPh>
    <phoneticPr fontId="26"/>
  </si>
  <si>
    <t>ゼプリオン150mg</t>
    <phoneticPr fontId="26"/>
  </si>
  <si>
    <t>米村　由紀代</t>
    <rPh sb="0" eb="2">
      <t>ヨネムラ</t>
    </rPh>
    <rPh sb="3" eb="5">
      <t>ユキ</t>
    </rPh>
    <rPh sb="5" eb="6">
      <t>ヨ</t>
    </rPh>
    <phoneticPr fontId="26"/>
  </si>
  <si>
    <t>千葉　祐子</t>
    <rPh sb="0" eb="2">
      <t>チバ</t>
    </rPh>
    <rPh sb="3" eb="4">
      <t>ユウ</t>
    </rPh>
    <rPh sb="4" eb="5">
      <t>コ</t>
    </rPh>
    <phoneticPr fontId="26"/>
  </si>
  <si>
    <t>中村　一雄</t>
    <rPh sb="0" eb="2">
      <t>ナカムラ</t>
    </rPh>
    <rPh sb="3" eb="5">
      <t>カズオ</t>
    </rPh>
    <phoneticPr fontId="26"/>
  </si>
  <si>
    <t>血液検査</t>
    <rPh sb="0" eb="2">
      <t>ケツエキ</t>
    </rPh>
    <rPh sb="2" eb="4">
      <t>ケンサ</t>
    </rPh>
    <phoneticPr fontId="26"/>
  </si>
  <si>
    <t>相内　奈美</t>
    <rPh sb="0" eb="2">
      <t>アイナイ</t>
    </rPh>
    <rPh sb="3" eb="5">
      <t>ナミ</t>
    </rPh>
    <phoneticPr fontId="26"/>
  </si>
  <si>
    <t>CMI</t>
    <phoneticPr fontId="26"/>
  </si>
  <si>
    <t>23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</si>
  <si>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</si>
  <si>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</si>
  <si>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</si>
  <si>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</si>
  <si>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-</t>
    <phoneticPr fontId="26"/>
  </si>
  <si>
    <t>佐々木　いそ</t>
    <rPh sb="0" eb="3">
      <t>ササキ</t>
    </rPh>
    <phoneticPr fontId="26"/>
  </si>
  <si>
    <t>高松病院</t>
    <rPh sb="0" eb="2">
      <t>タカマツ</t>
    </rPh>
    <rPh sb="2" eb="4">
      <t>ビョウイン</t>
    </rPh>
    <phoneticPr fontId="26"/>
  </si>
  <si>
    <t>24</t>
    <phoneticPr fontId="26"/>
  </si>
  <si>
    <t>川嶋</t>
    <phoneticPr fontId="26"/>
  </si>
  <si>
    <t>HDS-R,MMSE</t>
    <phoneticPr fontId="26"/>
  </si>
  <si>
    <t>高谷　煌斗</t>
    <rPh sb="0" eb="2">
      <t>タカヤ</t>
    </rPh>
    <rPh sb="3" eb="4">
      <t>コウ</t>
    </rPh>
    <rPh sb="4" eb="5">
      <t>ト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</si>
  <si>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</si>
  <si>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</si>
  <si>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</si>
  <si>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木</t>
    <rPh sb="0" eb="1">
      <t>モク</t>
    </rPh>
    <phoneticPr fontId="26"/>
  </si>
  <si>
    <t>大西　圭一</t>
    <rPh sb="0" eb="2">
      <t>オオニシ</t>
    </rPh>
    <rPh sb="3" eb="5">
      <t>ケイイチ</t>
    </rPh>
    <phoneticPr fontId="26"/>
  </si>
  <si>
    <t>WAIS-Ⅳ</t>
    <phoneticPr fontId="26"/>
  </si>
  <si>
    <t>織笠　みりあ</t>
    <rPh sb="0" eb="2">
      <t>オリカサ</t>
    </rPh>
    <phoneticPr fontId="26"/>
  </si>
  <si>
    <t>カウンセリング</t>
    <phoneticPr fontId="26"/>
  </si>
  <si>
    <t>八木田　沙樹</t>
    <rPh sb="0" eb="3">
      <t>ヤギタ</t>
    </rPh>
    <rPh sb="4" eb="5">
      <t>サ</t>
    </rPh>
    <rPh sb="5" eb="6">
      <t>キ</t>
    </rPh>
    <phoneticPr fontId="26"/>
  </si>
  <si>
    <t>みちのく記念病院</t>
    <rPh sb="4" eb="6">
      <t>キネン</t>
    </rPh>
    <rPh sb="6" eb="8">
      <t>ビョウイン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</si>
  <si>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</si>
  <si>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鷹架　イチ</t>
    <rPh sb="0" eb="2">
      <t>タカホコ</t>
    </rPh>
    <phoneticPr fontId="26"/>
  </si>
  <si>
    <t>鈴木　愛子</t>
    <rPh sb="0" eb="2">
      <t>スズキ</t>
    </rPh>
    <rPh sb="3" eb="5">
      <t>アイコ</t>
    </rPh>
    <phoneticPr fontId="26"/>
  </si>
  <si>
    <t>田中　真由美</t>
    <rPh sb="0" eb="2">
      <t>タナカ</t>
    </rPh>
    <rPh sb="3" eb="6">
      <t>マユミ</t>
    </rPh>
    <phoneticPr fontId="26"/>
  </si>
  <si>
    <t>血液検査</t>
    <rPh sb="0" eb="2">
      <t>ケツエキ</t>
    </rPh>
    <rPh sb="2" eb="4">
      <t>ケンサ</t>
    </rPh>
    <phoneticPr fontId="26"/>
  </si>
  <si>
    <t>大光　光次郎</t>
    <rPh sb="0" eb="1">
      <t>ダイ</t>
    </rPh>
    <rPh sb="1" eb="2">
      <t>ヒカリ</t>
    </rPh>
    <rPh sb="3" eb="6">
      <t>コウジロウ</t>
    </rPh>
    <phoneticPr fontId="26"/>
  </si>
  <si>
    <t>HDS-R・MMSE</t>
    <phoneticPr fontId="26"/>
  </si>
  <si>
    <t>23.0</t>
    <phoneticPr fontId="26"/>
  </si>
  <si>
    <t>24.0</t>
    <phoneticPr fontId="26"/>
  </si>
  <si>
    <t>欠勤</t>
  </si>
  <si>
    <t>佐々木　綾士</t>
    <rPh sb="0" eb="3">
      <t>ササキ</t>
    </rPh>
    <rPh sb="4" eb="5">
      <t>アヤ</t>
    </rPh>
    <rPh sb="5" eb="6">
      <t>シ</t>
    </rPh>
    <phoneticPr fontId="26"/>
  </si>
  <si>
    <t>WISC-Ⅴ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</si>
  <si>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</si>
  <si>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</si>
  <si>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山本　貴大</t>
    <rPh sb="0" eb="2">
      <t>ヤマモト</t>
    </rPh>
    <rPh sb="3" eb="4">
      <t>タカシ</t>
    </rPh>
    <rPh sb="4" eb="5">
      <t>オオ</t>
    </rPh>
    <phoneticPr fontId="26"/>
  </si>
  <si>
    <t>血液検査</t>
    <rPh sb="0" eb="2">
      <t>ケツエキ</t>
    </rPh>
    <rPh sb="2" eb="4">
      <t>ケンサ</t>
    </rPh>
    <phoneticPr fontId="26"/>
  </si>
  <si>
    <t>休</t>
  </si>
  <si>
    <t>金</t>
    <rPh sb="0" eb="1">
      <t>キン</t>
    </rPh>
    <phoneticPr fontId="26"/>
  </si>
  <si>
    <t>24</t>
    <phoneticPr fontId="26"/>
  </si>
  <si>
    <t>24.5</t>
    <phoneticPr fontId="26"/>
  </si>
  <si>
    <t>成田　真紀</t>
    <rPh sb="0" eb="2">
      <t>ナリタ</t>
    </rPh>
    <rPh sb="3" eb="5">
      <t>マキ</t>
    </rPh>
    <phoneticPr fontId="26"/>
  </si>
  <si>
    <t>豊川　トモ</t>
    <rPh sb="0" eb="2">
      <t>トヨカワ</t>
    </rPh>
    <phoneticPr fontId="26"/>
  </si>
  <si>
    <t>伊藤　よし子</t>
    <rPh sb="0" eb="2">
      <t>イトウ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</si>
  <si>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</si>
  <si>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月</t>
    <rPh sb="0" eb="1">
      <t>ツキ</t>
    </rPh>
    <phoneticPr fontId="26"/>
  </si>
  <si>
    <t>血液検査</t>
    <rPh sb="0" eb="2">
      <t>ケツエキ</t>
    </rPh>
    <rPh sb="2" eb="4">
      <t>ケンサ</t>
    </rPh>
    <phoneticPr fontId="26"/>
  </si>
  <si>
    <t>倉内　弘子</t>
    <rPh sb="0" eb="2">
      <t>クラウチ</t>
    </rPh>
    <rPh sb="3" eb="5">
      <t>ヒロコ</t>
    </rPh>
    <phoneticPr fontId="26"/>
  </si>
  <si>
    <t>北向　美千代</t>
    <rPh sb="0" eb="2">
      <t>キタムキ</t>
    </rPh>
    <rPh sb="3" eb="6">
      <t>ミチヨ</t>
    </rPh>
    <phoneticPr fontId="26"/>
  </si>
  <si>
    <t>22.5</t>
    <phoneticPr fontId="26"/>
  </si>
  <si>
    <t>24.5</t>
    <phoneticPr fontId="26"/>
  </si>
  <si>
    <t>横田　れい子</t>
    <rPh sb="0" eb="2">
      <t>ヨコタ</t>
    </rPh>
    <rPh sb="5" eb="6">
      <t>コ</t>
    </rPh>
    <phoneticPr fontId="26"/>
  </si>
  <si>
    <t>中村　マツヱ</t>
    <rPh sb="0" eb="2">
      <t>ナカムラ</t>
    </rPh>
    <phoneticPr fontId="26"/>
  </si>
  <si>
    <t>小笠原　由美子</t>
    <rPh sb="0" eb="3">
      <t>オガサワラ</t>
    </rPh>
    <rPh sb="4" eb="7">
      <t>ユミコ</t>
    </rPh>
    <phoneticPr fontId="26"/>
  </si>
  <si>
    <t>山本　篤史</t>
    <rPh sb="0" eb="2">
      <t>ヤマモト</t>
    </rPh>
    <rPh sb="3" eb="5">
      <t>アツシ</t>
    </rPh>
    <phoneticPr fontId="26"/>
  </si>
  <si>
    <t>エビリファイ400mg</t>
    <phoneticPr fontId="26"/>
  </si>
  <si>
    <t>ゼプリオン75mg</t>
    <phoneticPr fontId="26"/>
  </si>
  <si>
    <t>24.5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</si>
  <si>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</si>
  <si>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</si>
  <si>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</si>
  <si>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蛯沢　真喜子</t>
    <rPh sb="0" eb="2">
      <t>エビサワ</t>
    </rPh>
    <rPh sb="3" eb="6">
      <t>マキコ</t>
    </rPh>
    <phoneticPr fontId="26"/>
  </si>
  <si>
    <t>CMI・血液検査</t>
    <rPh sb="4" eb="6">
      <t>ケツエキ</t>
    </rPh>
    <rPh sb="6" eb="8">
      <t>ケンサ</t>
    </rPh>
    <phoneticPr fontId="26"/>
  </si>
  <si>
    <t>火</t>
    <rPh sb="0" eb="1">
      <t>カ</t>
    </rPh>
    <phoneticPr fontId="26"/>
  </si>
  <si>
    <t>小笠原　千恵子</t>
    <rPh sb="0" eb="3">
      <t>オガサワラ</t>
    </rPh>
    <rPh sb="4" eb="7">
      <t>チエコ</t>
    </rPh>
    <phoneticPr fontId="26"/>
  </si>
  <si>
    <t>奥山　ひさ子</t>
    <rPh sb="0" eb="2">
      <t>オクヤマ</t>
    </rPh>
    <rPh sb="5" eb="6">
      <t>コ</t>
    </rPh>
    <phoneticPr fontId="26"/>
  </si>
  <si>
    <t>二又　安子</t>
    <rPh sb="0" eb="2">
      <t>フタマタ</t>
    </rPh>
    <rPh sb="3" eb="5">
      <t>ヤスコ</t>
    </rPh>
    <phoneticPr fontId="26"/>
  </si>
  <si>
    <t>小橋　裕見子</t>
    <rPh sb="0" eb="2">
      <t>コバシ</t>
    </rPh>
    <rPh sb="3" eb="4">
      <t>ユウ</t>
    </rPh>
    <rPh sb="4" eb="5">
      <t>ミ</t>
    </rPh>
    <rPh sb="5" eb="6">
      <t>コ</t>
    </rPh>
    <phoneticPr fontId="26"/>
  </si>
  <si>
    <t>作田　由美子</t>
    <rPh sb="0" eb="2">
      <t>サクタ</t>
    </rPh>
    <rPh sb="3" eb="6">
      <t>ユミコ</t>
    </rPh>
    <phoneticPr fontId="26"/>
  </si>
  <si>
    <t>鈴木　勝子</t>
    <rPh sb="0" eb="2">
      <t>スズキ</t>
    </rPh>
    <rPh sb="3" eb="5">
      <t>カツコ</t>
    </rPh>
    <phoneticPr fontId="26"/>
  </si>
  <si>
    <t>血液検査</t>
    <rPh sb="0" eb="2">
      <t>ケツエキ</t>
    </rPh>
    <rPh sb="2" eb="4">
      <t>ケンサ</t>
    </rPh>
    <phoneticPr fontId="26"/>
  </si>
  <si>
    <t>田村　とよ</t>
    <rPh sb="0" eb="2">
      <t>タムラ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</si>
  <si>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</si>
  <si>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</si>
  <si>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>西山　節子</t>
    <rPh sb="0" eb="2">
      <t>ニシヤマ</t>
    </rPh>
    <rPh sb="3" eb="5">
      <t>セツコ</t>
    </rPh>
    <phoneticPr fontId="26"/>
  </si>
  <si>
    <t>木滝　三彦</t>
    <rPh sb="0" eb="2">
      <t>キタキ</t>
    </rPh>
    <rPh sb="3" eb="5">
      <t>ミツヒコ</t>
    </rPh>
    <phoneticPr fontId="26"/>
  </si>
  <si>
    <t>千葉　ハギ</t>
    <rPh sb="0" eb="2">
      <t>チバ</t>
    </rPh>
    <phoneticPr fontId="26"/>
  </si>
  <si>
    <t>松林　アサ</t>
    <rPh sb="0" eb="2">
      <t>マツバヤシ</t>
    </rPh>
    <phoneticPr fontId="26"/>
  </si>
  <si>
    <t>平内　和夫</t>
    <rPh sb="0" eb="2">
      <t>ヒラナイ</t>
    </rPh>
    <rPh sb="3" eb="4">
      <t>カズ</t>
    </rPh>
    <rPh sb="4" eb="5">
      <t>オット</t>
    </rPh>
    <phoneticPr fontId="26"/>
  </si>
  <si>
    <t>蛯名　つや子</t>
    <rPh sb="0" eb="2">
      <t>エビナ</t>
    </rPh>
    <rPh sb="5" eb="6">
      <t>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</si>
  <si>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</si>
  <si>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</si>
  <si>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</si>
  <si>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畑山　みゆき</t>
    <rPh sb="0" eb="2">
      <t>ハタケヤマ</t>
    </rPh>
    <phoneticPr fontId="26"/>
  </si>
  <si>
    <t>青南病院</t>
    <rPh sb="0" eb="2">
      <t>セイナン</t>
    </rPh>
    <rPh sb="2" eb="4">
      <t>ビョウイン</t>
    </rPh>
    <phoneticPr fontId="26"/>
  </si>
  <si>
    <t>未</t>
  </si>
  <si>
    <t>21.0</t>
    <phoneticPr fontId="26"/>
  </si>
  <si>
    <t>24.0</t>
    <phoneticPr fontId="26"/>
  </si>
  <si>
    <t>24.5</t>
    <phoneticPr fontId="26"/>
  </si>
  <si>
    <t>血液検査・HDS-R/MMSE</t>
    <rPh sb="0" eb="2">
      <t>ケツエキ</t>
    </rPh>
    <rPh sb="2" eb="4">
      <t>ケンサ</t>
    </rPh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</si>
  <si>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</si>
  <si>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ゼプリオン75mg</t>
    <phoneticPr fontId="26"/>
  </si>
  <si>
    <t>水</t>
    <rPh sb="0" eb="1">
      <t>スイ</t>
    </rPh>
    <phoneticPr fontId="26"/>
  </si>
  <si>
    <t>柏崎　進也</t>
    <rPh sb="0" eb="2">
      <t>カシワザキ</t>
    </rPh>
    <rPh sb="3" eb="5">
      <t>シンヤ</t>
    </rPh>
    <phoneticPr fontId="26"/>
  </si>
  <si>
    <t>川澄　恵美子</t>
    <rPh sb="0" eb="2">
      <t>カワスミ</t>
    </rPh>
    <rPh sb="3" eb="6">
      <t>エミコ</t>
    </rPh>
    <phoneticPr fontId="26"/>
  </si>
  <si>
    <t>佐々木　春夫</t>
    <rPh sb="0" eb="3">
      <t>ササキ</t>
    </rPh>
    <rPh sb="4" eb="6">
      <t>ハルオ</t>
    </rPh>
    <phoneticPr fontId="26"/>
  </si>
  <si>
    <t>血液検査</t>
    <rPh sb="0" eb="2">
      <t>ケツエキ</t>
    </rPh>
    <rPh sb="2" eb="4">
      <t>ケンサ</t>
    </rPh>
    <phoneticPr fontId="26"/>
  </si>
  <si>
    <t>23</t>
    <phoneticPr fontId="26"/>
  </si>
  <si>
    <t>24.5</t>
    <phoneticPr fontId="26"/>
  </si>
  <si>
    <t>佐藤　弘子</t>
    <rPh sb="0" eb="2">
      <t>サトウ</t>
    </rPh>
    <rPh sb="3" eb="5">
      <t>ヒロコ</t>
    </rPh>
    <phoneticPr fontId="26"/>
  </si>
  <si>
    <t>中村　アイ子</t>
    <rPh sb="0" eb="2">
      <t>ナカムラ</t>
    </rPh>
    <rPh sb="5" eb="6">
      <t>コ</t>
    </rPh>
    <phoneticPr fontId="26"/>
  </si>
  <si>
    <t>泊診療所</t>
    <rPh sb="0" eb="1">
      <t>トマリ</t>
    </rPh>
    <rPh sb="1" eb="4">
      <t>シンリョウジョ</t>
    </rPh>
    <phoneticPr fontId="26"/>
  </si>
  <si>
    <t>24</t>
    <phoneticPr fontId="26"/>
  </si>
  <si>
    <t>川嶋</t>
    <phoneticPr fontId="26"/>
  </si>
  <si>
    <t>中山医院・ひぐちクリニック</t>
    <rPh sb="0" eb="2">
      <t>ナカヤマ</t>
    </rPh>
    <rPh sb="2" eb="4">
      <t>イイン</t>
    </rPh>
    <phoneticPr fontId="26"/>
  </si>
  <si>
    <t>森　由貴</t>
    <rPh sb="0" eb="1">
      <t>モリ</t>
    </rPh>
    <rPh sb="2" eb="4">
      <t>ユキ</t>
    </rPh>
    <phoneticPr fontId="26"/>
  </si>
  <si>
    <t>杉森　涼也</t>
    <rPh sb="0" eb="2">
      <t>スギモリ</t>
    </rPh>
    <rPh sb="3" eb="4">
      <t>スズ</t>
    </rPh>
    <rPh sb="4" eb="5">
      <t>ナリ</t>
    </rPh>
    <phoneticPr fontId="26"/>
  </si>
  <si>
    <t>松岡病院</t>
    <rPh sb="0" eb="2">
      <t>マツオカ</t>
    </rPh>
    <rPh sb="2" eb="4">
      <t>ビョウイン</t>
    </rPh>
    <phoneticPr fontId="26"/>
  </si>
  <si>
    <t>横田　トキ</t>
    <rPh sb="0" eb="2">
      <t>ヨコタ</t>
    </rPh>
    <phoneticPr fontId="26"/>
  </si>
  <si>
    <t>岡三沢診療所</t>
    <rPh sb="0" eb="3">
      <t>オカミサワ</t>
    </rPh>
    <rPh sb="3" eb="6">
      <t>シンリョウジョ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</si>
  <si>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</si>
  <si>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</si>
  <si>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デイ
ケア</t>
    <phoneticPr fontId="26"/>
  </si>
  <si>
    <t>新山　颯也</t>
    <rPh sb="0" eb="2">
      <t>ニイヤマ</t>
    </rPh>
    <rPh sb="3" eb="5">
      <t>ソウヤ</t>
    </rPh>
    <phoneticPr fontId="26"/>
  </si>
  <si>
    <t>山﨑　友雅</t>
    <rPh sb="0" eb="2">
      <t>ヤマザキ</t>
    </rPh>
    <rPh sb="3" eb="4">
      <t>トモ</t>
    </rPh>
    <rPh sb="4" eb="5">
      <t>ミヤビ</t>
    </rPh>
    <phoneticPr fontId="26"/>
  </si>
  <si>
    <t>関川　さおり</t>
    <rPh sb="0" eb="2">
      <t>セキカワ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</si>
  <si>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</si>
  <si>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WISC-Ⅴ</t>
    <phoneticPr fontId="26"/>
  </si>
  <si>
    <t>カウンセリング</t>
    <phoneticPr fontId="26"/>
  </si>
  <si>
    <t>CMI</t>
    <phoneticPr fontId="26"/>
  </si>
  <si>
    <t>木</t>
    <rPh sb="0" eb="1">
      <t>モク</t>
    </rPh>
    <phoneticPr fontId="26"/>
  </si>
  <si>
    <t>馬場　悦子</t>
    <rPh sb="0" eb="2">
      <t>ババ</t>
    </rPh>
    <rPh sb="3" eb="5">
      <t>エツコ</t>
    </rPh>
    <phoneticPr fontId="26"/>
  </si>
  <si>
    <t>沖田　満治</t>
    <rPh sb="0" eb="2">
      <t>オキタ</t>
    </rPh>
    <rPh sb="3" eb="5">
      <t>ミツハル</t>
    </rPh>
    <phoneticPr fontId="26"/>
  </si>
  <si>
    <t>木村　豪徳</t>
    <rPh sb="0" eb="2">
      <t>キムラ</t>
    </rPh>
    <rPh sb="3" eb="4">
      <t>ゴウ</t>
    </rPh>
    <rPh sb="4" eb="5">
      <t>トク</t>
    </rPh>
    <phoneticPr fontId="26"/>
  </si>
  <si>
    <t>血液検査</t>
    <rPh sb="0" eb="2">
      <t>ケツエキ</t>
    </rPh>
    <rPh sb="2" eb="4">
      <t>ケンサ</t>
    </rPh>
    <phoneticPr fontId="26"/>
  </si>
  <si>
    <t>久喜すずのき病院</t>
    <rPh sb="0" eb="2">
      <t>クキ</t>
    </rPh>
    <rPh sb="6" eb="8">
      <t>ビョウイン</t>
    </rPh>
    <phoneticPr fontId="26"/>
  </si>
  <si>
    <t>渡部　千尋</t>
    <rPh sb="0" eb="2">
      <t>ワタベ</t>
    </rPh>
    <rPh sb="3" eb="5">
      <t>チヒロ</t>
    </rPh>
    <phoneticPr fontId="26"/>
  </si>
  <si>
    <t>24.0</t>
    <phoneticPr fontId="26"/>
  </si>
  <si>
    <t>25.0</t>
    <phoneticPr fontId="26"/>
  </si>
  <si>
    <t>山田　詩流</t>
    <rPh sb="0" eb="2">
      <t>ヤマダ</t>
    </rPh>
    <rPh sb="3" eb="4">
      <t>シ</t>
    </rPh>
    <rPh sb="4" eb="5">
      <t>リュウ</t>
    </rPh>
    <phoneticPr fontId="26"/>
  </si>
  <si>
    <t>WISC-Ⅴ</t>
    <phoneticPr fontId="26"/>
  </si>
  <si>
    <t>増田　大和</t>
    <rPh sb="0" eb="2">
      <t>マスダ</t>
    </rPh>
    <rPh sb="3" eb="5">
      <t>ヤマト</t>
    </rPh>
    <phoneticPr fontId="26"/>
  </si>
  <si>
    <t>WISC-Ⅴ</t>
    <phoneticPr fontId="26"/>
  </si>
  <si>
    <t>福田　イツ子</t>
    <rPh sb="0" eb="2">
      <t>フクダ</t>
    </rPh>
    <rPh sb="5" eb="6">
      <t>コ</t>
    </rPh>
    <phoneticPr fontId="26"/>
  </si>
  <si>
    <t>GDS</t>
    <phoneticPr fontId="26"/>
  </si>
  <si>
    <t>CMI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</si>
  <si>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</si>
  <si>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</si>
  <si>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安田　美央</t>
    <rPh sb="0" eb="2">
      <t>ヤスダ</t>
    </rPh>
    <rPh sb="3" eb="5">
      <t>ミオ</t>
    </rPh>
    <phoneticPr fontId="26"/>
  </si>
  <si>
    <t>金</t>
    <rPh sb="0" eb="1">
      <t>キン</t>
    </rPh>
    <phoneticPr fontId="26"/>
  </si>
  <si>
    <t>24</t>
    <phoneticPr fontId="26"/>
  </si>
  <si>
    <t>25</t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</si>
  <si>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</si>
  <si>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</si>
  <si>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</si>
  <si>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早退</t>
  </si>
  <si>
    <t>林下　サヨ</t>
    <rPh sb="0" eb="2">
      <t>ハヤシタ</t>
    </rPh>
    <phoneticPr fontId="26"/>
  </si>
  <si>
    <t>ひぐちクリニック</t>
    <phoneticPr fontId="26"/>
  </si>
  <si>
    <t>藪　真弓</t>
    <rPh sb="0" eb="1">
      <t>ヤブ</t>
    </rPh>
    <rPh sb="2" eb="4">
      <t>マユミ</t>
    </rPh>
    <phoneticPr fontId="26"/>
  </si>
  <si>
    <t>月</t>
    <rPh sb="0" eb="1">
      <t>ツキ</t>
    </rPh>
    <phoneticPr fontId="26"/>
  </si>
  <si>
    <t>23.5</t>
    <phoneticPr fontId="26"/>
  </si>
  <si>
    <t>24</t>
    <phoneticPr fontId="26"/>
  </si>
  <si>
    <t>血液検査</t>
    <rPh sb="0" eb="2">
      <t>ケツエキ</t>
    </rPh>
    <rPh sb="2" eb="4">
      <t>ケンサ</t>
    </rPh>
    <phoneticPr fontId="26"/>
  </si>
  <si>
    <t>戸館　宗利</t>
    <rPh sb="0" eb="2">
      <t>トダテ</t>
    </rPh>
    <rPh sb="3" eb="5">
      <t>ムネトシ</t>
    </rPh>
    <phoneticPr fontId="26"/>
  </si>
  <si>
    <t>沢村　まさえ</t>
    <rPh sb="0" eb="2">
      <t>サワムラ</t>
    </rPh>
    <phoneticPr fontId="26"/>
  </si>
  <si>
    <t>隈元　トミ子</t>
    <rPh sb="0" eb="2">
      <t>クマモト</t>
    </rPh>
    <rPh sb="5" eb="6">
      <t>コ</t>
    </rPh>
    <phoneticPr fontId="26"/>
  </si>
  <si>
    <t>津田　すみ子</t>
    <rPh sb="0" eb="2">
      <t>ツダ</t>
    </rPh>
    <rPh sb="5" eb="6">
      <t>コ</t>
    </rPh>
    <phoneticPr fontId="26"/>
  </si>
  <si>
    <t>橘　フサ子</t>
    <rPh sb="0" eb="1">
      <t>タチバナ</t>
    </rPh>
    <rPh sb="4" eb="5">
      <t>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</si>
  <si>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</si>
  <si>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</si>
  <si>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</si>
  <si>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火</t>
    <rPh sb="0" eb="1">
      <t>ヒ</t>
    </rPh>
    <phoneticPr fontId="26"/>
  </si>
  <si>
    <t>24</t>
    <phoneticPr fontId="26"/>
  </si>
  <si>
    <t>25</t>
    <phoneticPr fontId="26"/>
  </si>
  <si>
    <t>中田　真紀</t>
    <rPh sb="0" eb="2">
      <t>ナカタ</t>
    </rPh>
    <rPh sb="3" eb="5">
      <t>マキ</t>
    </rPh>
    <phoneticPr fontId="26"/>
  </si>
  <si>
    <t>鳴海　あや子</t>
    <rPh sb="0" eb="2">
      <t>ナルミ</t>
    </rPh>
    <rPh sb="5" eb="6">
      <t>コ</t>
    </rPh>
    <phoneticPr fontId="26"/>
  </si>
  <si>
    <t>市川　るみ子</t>
    <rPh sb="0" eb="2">
      <t>イチカワ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</si>
  <si>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</si>
  <si>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</si>
  <si>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</si>
  <si>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</si>
  <si>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丸山　守</t>
    <rPh sb="0" eb="2">
      <t>マルヤマ</t>
    </rPh>
    <rPh sb="3" eb="4">
      <t>マモ</t>
    </rPh>
    <phoneticPr fontId="26"/>
  </si>
  <si>
    <t>若月　淳</t>
    <rPh sb="0" eb="2">
      <t>ワカツキ</t>
    </rPh>
    <rPh sb="3" eb="4">
      <t>ジュン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</si>
  <si>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</si>
  <si>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南　テコ</t>
    <rPh sb="0" eb="1">
      <t>ミナミ</t>
    </rPh>
    <phoneticPr fontId="26"/>
  </si>
  <si>
    <t>水</t>
    <rPh sb="0" eb="1">
      <t>スイ</t>
    </rPh>
    <phoneticPr fontId="26"/>
  </si>
  <si>
    <t>工藤侑利ｱﾚｸｼｽ</t>
    <rPh sb="0" eb="2">
      <t>クドウ</t>
    </rPh>
    <rPh sb="2" eb="3">
      <t>ユウ</t>
    </rPh>
    <rPh sb="3" eb="4">
      <t>リ</t>
    </rPh>
    <phoneticPr fontId="26"/>
  </si>
  <si>
    <t>高橋　琉希</t>
    <rPh sb="0" eb="2">
      <t>タカハシ</t>
    </rPh>
    <rPh sb="3" eb="4">
      <t>リュウ</t>
    </rPh>
    <rPh sb="4" eb="5">
      <t>キ</t>
    </rPh>
    <phoneticPr fontId="26"/>
  </si>
  <si>
    <t>森田　雄介</t>
    <rPh sb="0" eb="2">
      <t>モリタ</t>
    </rPh>
    <rPh sb="3" eb="5">
      <t>ユウスケ</t>
    </rPh>
    <phoneticPr fontId="26"/>
  </si>
  <si>
    <t>WISC-Ⅴ</t>
    <phoneticPr fontId="26"/>
  </si>
  <si>
    <t>WISC-Ⅴ</t>
    <phoneticPr fontId="26"/>
  </si>
  <si>
    <t>CMI,AUDIT</t>
    <phoneticPr fontId="26"/>
  </si>
  <si>
    <t>若月　政仁</t>
    <rPh sb="0" eb="2">
      <t>ワカツキ</t>
    </rPh>
    <rPh sb="3" eb="5">
      <t>マサヒト</t>
    </rPh>
    <phoneticPr fontId="26"/>
  </si>
  <si>
    <t>血液検査</t>
    <rPh sb="0" eb="2">
      <t>ケツエキ</t>
    </rPh>
    <rPh sb="2" eb="4">
      <t>ケンサ</t>
    </rPh>
    <phoneticPr fontId="26"/>
  </si>
  <si>
    <t>25</t>
    <phoneticPr fontId="26"/>
  </si>
  <si>
    <t>23</t>
    <phoneticPr fontId="26"/>
  </si>
  <si>
    <t>24</t>
    <phoneticPr fontId="26"/>
  </si>
  <si>
    <t>神田　輝子</t>
    <rPh sb="0" eb="2">
      <t>カンダ</t>
    </rPh>
    <rPh sb="3" eb="5">
      <t>テルコ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</si>
  <si>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</si>
  <si>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野原　サリ</t>
    <rPh sb="0" eb="2">
      <t>ノハラ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</si>
  <si>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</si>
  <si>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</si>
  <si>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木</t>
    <rPh sb="0" eb="1">
      <t>モク</t>
    </rPh>
    <phoneticPr fontId="26"/>
  </si>
  <si>
    <t>豊川　清人</t>
    <rPh sb="0" eb="2">
      <t>トヨカワ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</si>
  <si>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</si>
  <si>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野村　恵</t>
    <rPh sb="0" eb="2">
      <t>ノムラ</t>
    </rPh>
    <rPh sb="3" eb="4">
      <t>メグミ</t>
    </rPh>
    <phoneticPr fontId="26"/>
  </si>
  <si>
    <t>エビリファイ400mg</t>
    <phoneticPr fontId="26"/>
  </si>
  <si>
    <t>ハロマンス50mg</t>
    <phoneticPr fontId="26"/>
  </si>
  <si>
    <t>志田　裕子</t>
    <rPh sb="0" eb="2">
      <t>シダ</t>
    </rPh>
    <rPh sb="3" eb="5">
      <t>ユウコ</t>
    </rPh>
    <phoneticPr fontId="26"/>
  </si>
  <si>
    <t>23.0</t>
    <phoneticPr fontId="26"/>
  </si>
  <si>
    <t>22.0</t>
    <phoneticPr fontId="26"/>
  </si>
  <si>
    <t>紺野　湊</t>
    <rPh sb="0" eb="2">
      <t>コンノ</t>
    </rPh>
    <rPh sb="3" eb="4">
      <t>ミナト</t>
    </rPh>
    <phoneticPr fontId="26"/>
  </si>
  <si>
    <t>WISC-Ⅴ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</si>
  <si>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</si>
  <si>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</si>
  <si>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</si>
  <si>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大西　圭一</t>
    <rPh sb="0" eb="2">
      <t>オオニシ</t>
    </rPh>
    <rPh sb="3" eb="5">
      <t>ケイイチ</t>
    </rPh>
    <phoneticPr fontId="26"/>
  </si>
  <si>
    <t>P-Fスタディ</t>
    <phoneticPr fontId="26"/>
  </si>
  <si>
    <t>沼田　舞那</t>
    <rPh sb="0" eb="2">
      <t>ヌマタ</t>
    </rPh>
    <rPh sb="3" eb="4">
      <t>マイ</t>
    </rPh>
    <rPh sb="4" eb="5">
      <t>ナ</t>
    </rPh>
    <phoneticPr fontId="26"/>
  </si>
  <si>
    <t>山本　いずみ</t>
    <rPh sb="0" eb="2">
      <t>ヤマモト</t>
    </rPh>
    <phoneticPr fontId="26"/>
  </si>
  <si>
    <t>金</t>
    <rPh sb="0" eb="1">
      <t>キン</t>
    </rPh>
    <phoneticPr fontId="26"/>
  </si>
  <si>
    <t>22</t>
    <phoneticPr fontId="26"/>
  </si>
  <si>
    <t>冨田　崇</t>
    <rPh sb="0" eb="2">
      <t>トミタ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</si>
  <si>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</si>
  <si>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成田　繁雄</t>
    <rPh sb="0" eb="2">
      <t>ナリタ</t>
    </rPh>
    <rPh sb="3" eb="5">
      <t>シゲオ</t>
    </rPh>
    <phoneticPr fontId="26"/>
  </si>
  <si>
    <t>23</t>
    <phoneticPr fontId="26"/>
  </si>
  <si>
    <t>八木田</t>
    <rPh sb="0" eb="3">
      <t>ヤギタ</t>
    </rPh>
    <phoneticPr fontId="26"/>
  </si>
  <si>
    <t>川嶋</t>
    <rPh sb="0" eb="2">
      <t>カワシマ</t>
    </rPh>
    <phoneticPr fontId="26"/>
  </si>
  <si>
    <t>航空自衛隊三沢基地医務室</t>
    <rPh sb="0" eb="2">
      <t>コウクウ</t>
    </rPh>
    <rPh sb="2" eb="5">
      <t>ジエイタイ</t>
    </rPh>
    <rPh sb="5" eb="7">
      <t>ミサワ</t>
    </rPh>
    <rPh sb="7" eb="9">
      <t>キチ</t>
    </rPh>
    <rPh sb="9" eb="12">
      <t>イムシツ</t>
    </rPh>
    <phoneticPr fontId="26"/>
  </si>
  <si>
    <t>山田　淳一</t>
    <rPh sb="0" eb="2">
      <t>ヤマダ</t>
    </rPh>
    <rPh sb="3" eb="5">
      <t>ジュンイチ</t>
    </rPh>
    <phoneticPr fontId="26"/>
  </si>
  <si>
    <t>馬場　日出子</t>
    <rPh sb="0" eb="2">
      <t>ババ</t>
    </rPh>
    <rPh sb="3" eb="6">
      <t>ヒデコ</t>
    </rPh>
    <phoneticPr fontId="26"/>
  </si>
  <si>
    <t>青南病院</t>
    <rPh sb="0" eb="2">
      <t>セイナン</t>
    </rPh>
    <rPh sb="2" eb="4">
      <t>ビョウイン</t>
    </rPh>
    <phoneticPr fontId="26"/>
  </si>
  <si>
    <t>高橋　惠子</t>
    <rPh sb="0" eb="2">
      <t>タカハシ</t>
    </rPh>
    <rPh sb="3" eb="5">
      <t>ケイコ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</si>
  <si>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</si>
  <si>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25</t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</si>
</sst>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5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07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0" borderId="1" xfId="0" applyFont="1" applyBorder="1" applyAlignment="1">
      <alignment horizontal="right" vertic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27" fillId="0" borderId="47" xfId="0" applyFont="1" applyBorder="1" applyAlignment="1">
      <alignment horizontal="right" vertical="center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12" xfId="0" applyFont="1" applyFill="1" applyBorder="1" applyAlignment="1">
      <alignment horizontal="center" vertical="center"/>
    </xf>
    <xf numFmtId="0" fontId="0" fillId="25" borderId="12" xfId="0" applyFill="1" applyBorder="1" applyAlignment="1">
      <alignment horizontal="center" vertical="center"/>
    </xf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178" fontId="33" fillId="0" borderId="22" xfId="0" applyNumberFormat="1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17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25" borderId="2" xfId="0" applyFill="1" applyBorder="1" applyAlignment="1">
      <alignment horizontal="center" vertical="center"/>
    </xf>
    <xf numFmtId="0" fontId="6" fillId="25" borderId="2" xfId="0" applyFont="1" applyFill="1" applyBorder="1" applyAlignment="1">
      <alignment horizontal="center" vertical="center"/>
    </xf>
    <xf numFmtId="0" fontId="6" fillId="25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4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2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27" fillId="0" borderId="37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17" xfId="0" applyBorder="1" applyAlignment="1">
      <alignment horizontal="center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0" fillId="0" borderId="2" xfId="0" applyBorder="1" applyAlignment="1">
      <alignment horizontal="left" vertical="center" shrinkToFit="1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31" fillId="0" borderId="40" xfId="0" applyFont="1" applyBorder="1" applyAlignment="1">
      <alignment horizontal="center" vertical="center"/>
    </xf>
    <xf numFmtId="0" fontId="31" fillId="0" borderId="38" xfId="0" applyFont="1" applyBorder="1" applyAlignment="1">
      <alignment horizontal="center" vertical="center"/>
    </xf>
    <xf numFmtId="0" fontId="31" fillId="0" borderId="39" xfId="0" applyFont="1" applyBorder="1" applyAlignment="1">
      <alignment horizontal="center" vertical="center"/>
    </xf>
    <xf numFmtId="0" fontId="31" fillId="0" borderId="36" xfId="0" applyFont="1" applyBorder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1" fillId="0" borderId="0" xfId="0" applyFont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AO4" sqref="AO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O30:Q30"/>
    <mergeCell ref="R30:T30"/>
    <mergeCell ref="U20:Y20"/>
    <mergeCell ref="AA20:AD20"/>
    <mergeCell ref="A15:E15"/>
    <mergeCell ref="F15:J15"/>
    <mergeCell ref="K15:O15"/>
    <mergeCell ref="U15:Z15"/>
    <mergeCell ref="AA15:AD15"/>
    <mergeCell ref="P16:S16"/>
    <mergeCell ref="P17:S17"/>
    <mergeCell ref="P18:S18"/>
    <mergeCell ref="P19:S19"/>
    <mergeCell ref="P20:S20"/>
    <mergeCell ref="P15:S15"/>
    <mergeCell ref="AA16:AD16"/>
    <mergeCell ref="R29:T29"/>
    <mergeCell ref="A28:D28"/>
    <mergeCell ref="K28:N28"/>
    <mergeCell ref="U29:X29"/>
    <mergeCell ref="Y29:AA29"/>
    <mergeCell ref="AB29:AD29"/>
    <mergeCell ref="U26:Y26"/>
    <mergeCell ref="K29:N29"/>
    <mergeCell ref="A7:F7"/>
    <mergeCell ref="G7:H7"/>
    <mergeCell ref="I7:M7"/>
    <mergeCell ref="N7:O7"/>
    <mergeCell ref="K27:T27"/>
    <mergeCell ref="A50:AD50"/>
    <mergeCell ref="V33:AC33"/>
    <mergeCell ref="V34:AC34"/>
    <mergeCell ref="V35:Z35"/>
    <mergeCell ref="AA35:AC35"/>
    <mergeCell ref="B33:I33"/>
    <mergeCell ref="Q35:S35"/>
    <mergeCell ref="A49:AD49"/>
    <mergeCell ref="A40:AD40"/>
    <mergeCell ref="A41:AD41"/>
    <mergeCell ref="A42:AD42"/>
    <mergeCell ref="A43:AD43"/>
    <mergeCell ref="A44:AD44"/>
    <mergeCell ref="A45:AD45"/>
    <mergeCell ref="A46:AD46"/>
    <mergeCell ref="A47:AD47"/>
    <mergeCell ref="A48:AD48"/>
    <mergeCell ref="A39:AD39"/>
    <mergeCell ref="A38:AD38"/>
    <mergeCell ref="B35:F35"/>
    <mergeCell ref="G35:I35"/>
    <mergeCell ref="L35:P35"/>
    <mergeCell ref="A22:D22"/>
    <mergeCell ref="F22:J22"/>
    <mergeCell ref="K22:N22"/>
    <mergeCell ref="A26:D26"/>
    <mergeCell ref="F26:J26"/>
    <mergeCell ref="K26:N26"/>
    <mergeCell ref="P26:T26"/>
    <mergeCell ref="F31:J31"/>
    <mergeCell ref="K31:N31"/>
    <mergeCell ref="O31:Q31"/>
    <mergeCell ref="R31:T31"/>
    <mergeCell ref="A31:D31"/>
    <mergeCell ref="A23:D23"/>
    <mergeCell ref="F23:J23"/>
    <mergeCell ref="K23:N23"/>
    <mergeCell ref="P23:T23"/>
    <mergeCell ref="A24:D24"/>
    <mergeCell ref="F24:J24"/>
    <mergeCell ref="K24:N24"/>
    <mergeCell ref="P24:T24"/>
    <mergeCell ref="A29:D29"/>
    <mergeCell ref="O29:Q29"/>
    <mergeCell ref="H1:I1"/>
    <mergeCell ref="U5:Y5"/>
    <mergeCell ref="A5:F5"/>
    <mergeCell ref="G5:H5"/>
    <mergeCell ref="I5:M5"/>
    <mergeCell ref="N5:O5"/>
    <mergeCell ref="Q5:T5"/>
    <mergeCell ref="Z1:AA1"/>
    <mergeCell ref="A6:F6"/>
    <mergeCell ref="G6:H6"/>
    <mergeCell ref="I6:M6"/>
    <mergeCell ref="N6:O6"/>
    <mergeCell ref="Q6:T6"/>
    <mergeCell ref="A20:D20"/>
    <mergeCell ref="F20:J20"/>
    <mergeCell ref="K20:N20"/>
    <mergeCell ref="U6:Y6"/>
    <mergeCell ref="A11:F11"/>
    <mergeCell ref="P11:Q11"/>
    <mergeCell ref="A13:F13"/>
    <mergeCell ref="H13:I13"/>
    <mergeCell ref="A9:F9"/>
    <mergeCell ref="A16:D16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Z4:AE4"/>
    <mergeCell ref="F16:J16"/>
    <mergeCell ref="A19:D19"/>
    <mergeCell ref="F19:J19"/>
    <mergeCell ref="K19:N19"/>
    <mergeCell ref="U19:Y19"/>
    <mergeCell ref="A18:D18"/>
    <mergeCell ref="F18:J18"/>
    <mergeCell ref="K18:N18"/>
    <mergeCell ref="U18:Y18"/>
    <mergeCell ref="L13:M13"/>
    <mergeCell ref="P13:Q13"/>
    <mergeCell ref="T11:U11"/>
    <mergeCell ref="K16:N16"/>
    <mergeCell ref="U16:Y16"/>
    <mergeCell ref="U23:Y23"/>
    <mergeCell ref="AA23:AD23"/>
    <mergeCell ref="U24:Y24"/>
    <mergeCell ref="P22:T22"/>
    <mergeCell ref="U22:Y22"/>
    <mergeCell ref="AA22:AD22"/>
    <mergeCell ref="AA19:AD19"/>
    <mergeCell ref="AA24:AD24"/>
    <mergeCell ref="Z5:AE5"/>
    <mergeCell ref="Z6:AE6"/>
    <mergeCell ref="K30:N30"/>
    <mergeCell ref="U30:X30"/>
    <mergeCell ref="Y30:AA30"/>
    <mergeCell ref="A27:D27"/>
    <mergeCell ref="F27:J27"/>
    <mergeCell ref="F28:J28"/>
    <mergeCell ref="F29:J29"/>
    <mergeCell ref="F30:J30"/>
    <mergeCell ref="A30:D30"/>
    <mergeCell ref="H9:I9"/>
    <mergeCell ref="L9:M9"/>
    <mergeCell ref="P9:Q9"/>
    <mergeCell ref="T9:U9"/>
    <mergeCell ref="X9:Y9"/>
    <mergeCell ref="AB9:AC9"/>
    <mergeCell ref="H10:I10"/>
    <mergeCell ref="AA18:AD18"/>
    <mergeCell ref="A17:D17"/>
    <mergeCell ref="F17:J17"/>
    <mergeCell ref="H11:I11"/>
    <mergeCell ref="L11:M11"/>
    <mergeCell ref="U27:AD27"/>
    <mergeCell ref="B34:I34"/>
    <mergeCell ref="L33:S33"/>
    <mergeCell ref="L34:S34"/>
    <mergeCell ref="K17:N17"/>
    <mergeCell ref="U17:Y17"/>
    <mergeCell ref="AA17:AD17"/>
    <mergeCell ref="AB30:AD30"/>
    <mergeCell ref="U31:X31"/>
    <mergeCell ref="Y31:AA31"/>
    <mergeCell ref="AB31:AD31"/>
    <mergeCell ref="A25:D25"/>
    <mergeCell ref="A21:E21"/>
    <mergeCell ref="U25:Y25"/>
    <mergeCell ref="AA25:AD25"/>
    <mergeCell ref="K21:O21"/>
    <mergeCell ref="P21:T21"/>
    <mergeCell ref="U21:Y21"/>
    <mergeCell ref="AA21:AD21"/>
    <mergeCell ref="F21:J21"/>
    <mergeCell ref="U28:X28"/>
    <mergeCell ref="AA26:AD26"/>
    <mergeCell ref="F25:J25"/>
    <mergeCell ref="K25:N25"/>
    <mergeCell ref="P25:T25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</v>
      </c>
      <c r="O1" s="19" t="s">
        <v>2</v>
      </c>
      <c r="P1" s="19"/>
      <c r="Q1" s="19" t="s">
        <v>3</v>
      </c>
      <c r="R1" s="12" t="s">
        <v>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R77"/>
  <sheetViews>
    <sheetView view="pageBreakPreview" zoomScaleNormal="100" zoomScaleSheetLayoutView="100" workbookViewId="0">
      <selection activeCell="R2" sqref="R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</v>
      </c>
      <c r="O1" s="19" t="s">
        <v>2</v>
      </c>
      <c r="P1" s="19"/>
      <c r="Q1" s="19" t="s">
        <v>3</v>
      </c>
      <c r="R1" s="12" t="s">
        <v>65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AR77"/>
  <sheetViews>
    <sheetView view="pageBreakPreview" zoomScaleNormal="100" zoomScaleSheetLayoutView="100" workbookViewId="0"/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3</v>
      </c>
      <c r="O1" s="19" t="s">
        <v>2</v>
      </c>
      <c r="P1" s="19"/>
      <c r="Q1" s="19" t="s">
        <v>3</v>
      </c>
      <c r="R1" s="12" t="s">
        <v>66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74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39</v>
      </c>
      <c r="I13" s="107"/>
      <c r="J13" s="22" t="s">
        <v>27</v>
      </c>
      <c r="K13" s="23" t="s">
        <v>46</v>
      </c>
      <c r="L13" s="106">
        <v>11</v>
      </c>
      <c r="M13" s="107"/>
      <c r="N13" s="22" t="s">
        <v>27</v>
      </c>
      <c r="O13" s="23" t="s">
        <v>37</v>
      </c>
      <c r="P13" s="106">
        <v>5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91</v>
      </c>
      <c r="B16" s="152"/>
      <c r="C16" s="152"/>
      <c r="D16" s="115"/>
      <c r="E16" s="49" t="s">
        <v>11</v>
      </c>
      <c r="F16" s="61" t="s">
        <v>92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86</v>
      </c>
      <c r="V16" s="114"/>
      <c r="W16" s="114"/>
      <c r="X16" s="114"/>
      <c r="Y16" s="114"/>
      <c r="Z16" s="20" t="s">
        <v>11</v>
      </c>
      <c r="AA16" s="184" t="s">
        <v>87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79</v>
      </c>
      <c r="B22" s="102"/>
      <c r="C22" s="102"/>
      <c r="D22" s="102"/>
      <c r="E22" s="20" t="s">
        <v>11</v>
      </c>
      <c r="F22" s="103" t="s">
        <v>74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80</v>
      </c>
      <c r="B23" s="75"/>
      <c r="C23" s="75"/>
      <c r="D23" s="75"/>
      <c r="E23" s="46" t="s">
        <v>11</v>
      </c>
      <c r="F23" s="83" t="s">
        <v>74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81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82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83</v>
      </c>
      <c r="B26" s="75"/>
      <c r="C26" s="75"/>
      <c r="D26" s="75"/>
      <c r="E26" s="46" t="s">
        <v>11</v>
      </c>
      <c r="F26" s="189" t="s">
        <v>88</v>
      </c>
      <c r="G26" s="190"/>
      <c r="H26" s="190"/>
      <c r="I26" s="190"/>
      <c r="J26" s="1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89</v>
      </c>
      <c r="B27" s="102"/>
      <c r="C27" s="102"/>
      <c r="D27" s="102"/>
      <c r="E27" s="20" t="s">
        <v>11</v>
      </c>
      <c r="F27" s="189" t="s">
        <v>88</v>
      </c>
      <c r="G27" s="190"/>
      <c r="H27" s="190"/>
      <c r="I27" s="190"/>
      <c r="J27" s="1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75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75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90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221311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100000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121311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85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85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84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AR77"/>
  <sheetViews>
    <sheetView view="pageBreakPreview" zoomScaleNormal="100" zoomScaleSheetLayoutView="100" workbookViewId="0">
      <selection activeCell="Y30" sqref="Y30:AA30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4</v>
      </c>
      <c r="O1" s="19" t="s">
        <v>2</v>
      </c>
      <c r="P1" s="19"/>
      <c r="Q1" s="19" t="s">
        <v>3</v>
      </c>
      <c r="R1" s="12" t="s">
        <v>93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111</v>
      </c>
      <c r="B16" s="152"/>
      <c r="C16" s="152"/>
      <c r="D16" s="115"/>
      <c r="E16" s="49" t="s">
        <v>11</v>
      </c>
      <c r="F16" s="61" t="s">
        <v>112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130" t="s">
        <v>15</v>
      </c>
      <c r="V21" s="81"/>
      <c r="W21" s="81"/>
      <c r="X21" s="81"/>
      <c r="Y21" s="81"/>
      <c r="Z21" s="82"/>
      <c r="AA21" s="78" t="s">
        <v>16</v>
      </c>
      <c r="AB21" s="81"/>
      <c r="AC21" s="81"/>
      <c r="AD21" s="82"/>
      <c r="AE21" s="15"/>
    </row>
    <row r="22" spans="1:31" s="13" customFormat="1" ht="15" customHeight="1">
      <c r="A22" s="101" t="s">
        <v>96</v>
      </c>
      <c r="B22" s="102"/>
      <c r="C22" s="102"/>
      <c r="D22" s="102"/>
      <c r="E22" s="20" t="s">
        <v>11</v>
      </c>
      <c r="F22" s="103" t="s">
        <v>108</v>
      </c>
      <c r="G22" s="104"/>
      <c r="H22" s="104"/>
      <c r="I22" s="104"/>
      <c r="J22" s="105"/>
      <c r="K22" s="119" t="s">
        <v>106</v>
      </c>
      <c r="L22" s="119"/>
      <c r="M22" s="119"/>
      <c r="N22" s="119"/>
      <c r="O22" s="49" t="s">
        <v>11</v>
      </c>
      <c r="P22" s="120" t="s">
        <v>108</v>
      </c>
      <c r="Q22" s="121"/>
      <c r="R22" s="121"/>
      <c r="S22" s="121"/>
      <c r="T22" s="140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97</v>
      </c>
      <c r="B23" s="75"/>
      <c r="C23" s="75"/>
      <c r="D23" s="75"/>
      <c r="E23" s="46" t="s">
        <v>11</v>
      </c>
      <c r="F23" s="83" t="s">
        <v>108</v>
      </c>
      <c r="G23" s="54"/>
      <c r="H23" s="54"/>
      <c r="I23" s="54"/>
      <c r="J23" s="91"/>
      <c r="K23" s="59" t="s">
        <v>107</v>
      </c>
      <c r="L23" s="59"/>
      <c r="M23" s="59"/>
      <c r="N23" s="59"/>
      <c r="O23" s="47" t="s">
        <v>11</v>
      </c>
      <c r="P23" s="120" t="s">
        <v>108</v>
      </c>
      <c r="Q23" s="121"/>
      <c r="R23" s="121"/>
      <c r="S23" s="121"/>
      <c r="T23" s="140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98</v>
      </c>
      <c r="B24" s="75"/>
      <c r="C24" s="75"/>
      <c r="D24" s="75"/>
      <c r="E24" s="46" t="s">
        <v>11</v>
      </c>
      <c r="F24" s="83" t="s">
        <v>108</v>
      </c>
      <c r="G24" s="54"/>
      <c r="H24" s="54"/>
      <c r="I24" s="54"/>
      <c r="J24" s="91"/>
      <c r="K24" s="59" t="s">
        <v>109</v>
      </c>
      <c r="L24" s="59"/>
      <c r="M24" s="59"/>
      <c r="N24" s="59"/>
      <c r="O24" s="47" t="s">
        <v>11</v>
      </c>
      <c r="P24" s="192" t="s">
        <v>110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99</v>
      </c>
      <c r="B25" s="75"/>
      <c r="C25" s="75"/>
      <c r="D25" s="75"/>
      <c r="E25" s="46" t="s">
        <v>11</v>
      </c>
      <c r="F25" s="83" t="s">
        <v>108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20"/>
      <c r="Q25" s="121"/>
      <c r="R25" s="121"/>
      <c r="S25" s="121"/>
      <c r="T25" s="140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100</v>
      </c>
      <c r="B26" s="75"/>
      <c r="C26" s="75"/>
      <c r="D26" s="75"/>
      <c r="E26" s="46" t="s">
        <v>11</v>
      </c>
      <c r="F26" s="83" t="s">
        <v>108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83"/>
      <c r="Q26" s="84"/>
      <c r="R26" s="84"/>
      <c r="S26" s="84"/>
      <c r="T26" s="99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101</v>
      </c>
      <c r="B27" s="102"/>
      <c r="C27" s="102"/>
      <c r="D27" s="102"/>
      <c r="E27" s="20" t="s">
        <v>11</v>
      </c>
      <c r="F27" s="103" t="s">
        <v>108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102</v>
      </c>
      <c r="B28" s="75"/>
      <c r="C28" s="75"/>
      <c r="D28" s="75"/>
      <c r="E28" s="46" t="s">
        <v>11</v>
      </c>
      <c r="F28" s="83" t="s">
        <v>108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103</v>
      </c>
      <c r="B29" s="75"/>
      <c r="C29" s="75"/>
      <c r="D29" s="75"/>
      <c r="E29" s="46" t="s">
        <v>11</v>
      </c>
      <c r="F29" s="83" t="s">
        <v>108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113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119</v>
      </c>
      <c r="AC29" s="54"/>
      <c r="AD29" s="55"/>
    </row>
    <row r="30" spans="1:31" s="13" customFormat="1" ht="15" customHeight="1">
      <c r="A30" s="74" t="s">
        <v>104</v>
      </c>
      <c r="B30" s="75"/>
      <c r="C30" s="75"/>
      <c r="D30" s="75"/>
      <c r="E30" s="46" t="s">
        <v>11</v>
      </c>
      <c r="F30" s="83" t="s">
        <v>108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114</v>
      </c>
      <c r="P30" s="136"/>
      <c r="Q30" s="137"/>
      <c r="R30" s="178" t="s">
        <v>117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178" t="s">
        <v>78</v>
      </c>
      <c r="AC30" s="54"/>
      <c r="AD30" s="91"/>
    </row>
    <row r="31" spans="1:31" s="13" customFormat="1" ht="15" customHeight="1" thickBot="1">
      <c r="A31" s="164" t="s">
        <v>105</v>
      </c>
      <c r="B31" s="165"/>
      <c r="C31" s="165"/>
      <c r="D31" s="165"/>
      <c r="E31" s="45" t="s">
        <v>11</v>
      </c>
      <c r="F31" s="159" t="s">
        <v>108</v>
      </c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115</v>
      </c>
      <c r="P31" s="162"/>
      <c r="Q31" s="163"/>
      <c r="R31" s="71" t="s">
        <v>117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160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186921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30000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156921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118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118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117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D21"/>
    <mergeCell ref="A20:D20"/>
    <mergeCell ref="F20:J20"/>
    <mergeCell ref="K20:N20"/>
    <mergeCell ref="P20:S20"/>
    <mergeCell ref="U20:Y20"/>
    <mergeCell ref="AA20:AD20"/>
    <mergeCell ref="U21:Z21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7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AR77"/>
  <sheetViews>
    <sheetView view="pageBreakPreview" zoomScaleNormal="100" zoomScaleSheetLayoutView="100" workbookViewId="0">
      <selection activeCell="AA18" sqref="AA18:AD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5</v>
      </c>
      <c r="O1" s="19" t="s">
        <v>2</v>
      </c>
      <c r="P1" s="19"/>
      <c r="Q1" s="19" t="s">
        <v>3</v>
      </c>
      <c r="R1" s="12" t="s">
        <v>120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57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9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128</v>
      </c>
      <c r="L16" s="114"/>
      <c r="M16" s="114"/>
      <c r="N16" s="115"/>
      <c r="O16" s="48" t="s">
        <v>11</v>
      </c>
      <c r="P16" s="61" t="s">
        <v>131</v>
      </c>
      <c r="Q16" s="75"/>
      <c r="R16" s="75"/>
      <c r="S16" s="75"/>
      <c r="T16" s="31" t="s">
        <v>132</v>
      </c>
      <c r="U16" s="114" t="s">
        <v>145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146</v>
      </c>
      <c r="V17" s="59"/>
      <c r="W17" s="59"/>
      <c r="X17" s="59"/>
      <c r="Y17" s="59"/>
      <c r="Z17" s="47" t="s">
        <v>11</v>
      </c>
      <c r="AA17" s="61" t="s">
        <v>148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123</v>
      </c>
      <c r="B22" s="102"/>
      <c r="C22" s="102"/>
      <c r="D22" s="102"/>
      <c r="E22" s="20" t="s">
        <v>11</v>
      </c>
      <c r="F22" s="103" t="s">
        <v>126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124</v>
      </c>
      <c r="B23" s="75"/>
      <c r="C23" s="75"/>
      <c r="D23" s="75"/>
      <c r="E23" s="46" t="s">
        <v>11</v>
      </c>
      <c r="F23" s="83" t="s">
        <v>126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125</v>
      </c>
      <c r="B24" s="75"/>
      <c r="C24" s="75"/>
      <c r="D24" s="75"/>
      <c r="E24" s="46" t="s">
        <v>11</v>
      </c>
      <c r="F24" s="83" t="s">
        <v>126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128</v>
      </c>
      <c r="B25" s="75"/>
      <c r="C25" s="75"/>
      <c r="D25" s="75"/>
      <c r="E25" s="46" t="s">
        <v>11</v>
      </c>
      <c r="F25" s="83" t="s">
        <v>127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133</v>
      </c>
      <c r="B26" s="75"/>
      <c r="C26" s="75"/>
      <c r="D26" s="75"/>
      <c r="E26" s="46" t="s">
        <v>11</v>
      </c>
      <c r="F26" s="83" t="s">
        <v>141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134</v>
      </c>
      <c r="B27" s="102"/>
      <c r="C27" s="102"/>
      <c r="D27" s="102"/>
      <c r="E27" s="20" t="s">
        <v>11</v>
      </c>
      <c r="F27" s="103" t="s">
        <v>135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136</v>
      </c>
      <c r="B28" s="75"/>
      <c r="C28" s="75"/>
      <c r="D28" s="75"/>
      <c r="E28" s="46" t="s">
        <v>11</v>
      </c>
      <c r="F28" s="83" t="s">
        <v>137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138</v>
      </c>
      <c r="B29" s="75"/>
      <c r="C29" s="75"/>
      <c r="D29" s="75"/>
      <c r="E29" s="46" t="s">
        <v>11</v>
      </c>
      <c r="F29" s="83" t="s">
        <v>139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129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 t="s">
        <v>140</v>
      </c>
      <c r="B30" s="75"/>
      <c r="C30" s="75"/>
      <c r="D30" s="75"/>
      <c r="E30" s="46" t="s">
        <v>11</v>
      </c>
      <c r="F30" s="83" t="s">
        <v>137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130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239754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142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239754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143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144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AR77"/>
  <sheetViews>
    <sheetView view="pageBreakPreview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6</v>
      </c>
      <c r="O1" s="19" t="s">
        <v>2</v>
      </c>
      <c r="P1" s="19"/>
      <c r="Q1" s="19" t="s">
        <v>3</v>
      </c>
      <c r="R1" s="12" t="s">
        <v>149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0</v>
      </c>
      <c r="I9" s="107"/>
      <c r="J9" s="22" t="s">
        <v>27</v>
      </c>
      <c r="K9" s="23" t="s">
        <v>31</v>
      </c>
      <c r="L9" s="106">
        <v>37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14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37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150</v>
      </c>
      <c r="V16" s="114"/>
      <c r="W16" s="114"/>
      <c r="X16" s="114"/>
      <c r="Y16" s="114"/>
      <c r="Z16" s="20" t="s">
        <v>11</v>
      </c>
      <c r="AA16" s="184" t="s">
        <v>151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153</v>
      </c>
      <c r="B22" s="102"/>
      <c r="C22" s="102"/>
      <c r="D22" s="102"/>
      <c r="E22" s="20" t="s">
        <v>11</v>
      </c>
      <c r="F22" s="103" t="s">
        <v>155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154</v>
      </c>
      <c r="B23" s="75"/>
      <c r="C23" s="75"/>
      <c r="D23" s="75"/>
      <c r="E23" s="46" t="s">
        <v>11</v>
      </c>
      <c r="F23" s="83" t="s">
        <v>155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157</v>
      </c>
      <c r="B24" s="75"/>
      <c r="C24" s="75"/>
      <c r="D24" s="75"/>
      <c r="E24" s="46" t="s">
        <v>11</v>
      </c>
      <c r="F24" s="83" t="s">
        <v>155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158</v>
      </c>
      <c r="B25" s="75"/>
      <c r="C25" s="75"/>
      <c r="D25" s="75"/>
      <c r="E25" s="46" t="s">
        <v>11</v>
      </c>
      <c r="F25" s="83" t="s">
        <v>159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160</v>
      </c>
      <c r="B26" s="75"/>
      <c r="C26" s="75"/>
      <c r="D26" s="75"/>
      <c r="E26" s="46" t="s">
        <v>11</v>
      </c>
      <c r="F26" s="83" t="s">
        <v>159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161</v>
      </c>
      <c r="B27" s="102"/>
      <c r="C27" s="102"/>
      <c r="D27" s="102"/>
      <c r="E27" s="20" t="s">
        <v>11</v>
      </c>
      <c r="F27" s="103" t="s">
        <v>162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152</v>
      </c>
      <c r="P29" s="136"/>
      <c r="Q29" s="137"/>
      <c r="R29" s="178" t="s">
        <v>78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152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0.70833333333333337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156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288847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134000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154847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R77"/>
  <sheetViews>
    <sheetView view="pageBreakPreview" zoomScaleNormal="100" zoomScaleSheetLayoutView="100" workbookViewId="0">
      <selection activeCell="AD34" sqref="AD3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7</v>
      </c>
      <c r="O1" s="19" t="s">
        <v>2</v>
      </c>
      <c r="P1" s="19"/>
      <c r="Q1" s="19" t="s">
        <v>3</v>
      </c>
      <c r="R1" s="12" t="s">
        <v>163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4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6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168</v>
      </c>
      <c r="B16" s="152"/>
      <c r="C16" s="152"/>
      <c r="D16" s="115"/>
      <c r="E16" s="49" t="s">
        <v>11</v>
      </c>
      <c r="F16" s="61" t="s">
        <v>169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165</v>
      </c>
      <c r="B22" s="102"/>
      <c r="C22" s="102"/>
      <c r="D22" s="102"/>
      <c r="E22" s="20" t="s">
        <v>11</v>
      </c>
      <c r="F22" s="103" t="s">
        <v>167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166</v>
      </c>
      <c r="B23" s="75"/>
      <c r="C23" s="75"/>
      <c r="D23" s="75"/>
      <c r="E23" s="46" t="s">
        <v>11</v>
      </c>
      <c r="F23" s="83" t="s">
        <v>167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170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171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172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77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163316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65091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98225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76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R77"/>
  <sheetViews>
    <sheetView view="pageBreakPreview" zoomScaleNormal="100" zoomScaleSheetLayoutView="100" workbookViewId="0">
      <selection activeCell="AT12" sqref="AT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R77"/>
  <sheetViews>
    <sheetView view="pageBreakPreview" topLeftCell="A19" zoomScaleNormal="100" zoomScaleSheetLayoutView="100" workbookViewId="0">
      <selection activeCell="P18" sqref="P18:S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10</v>
      </c>
      <c r="O1" s="19" t="s">
        <v>2</v>
      </c>
      <c r="P1" s="19"/>
      <c r="Q1" s="19" t="s">
        <v>3</v>
      </c>
      <c r="R1" s="12" t="s">
        <v>173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50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68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2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185</v>
      </c>
      <c r="L16" s="114"/>
      <c r="M16" s="114"/>
      <c r="N16" s="115"/>
      <c r="O16" s="48" t="s">
        <v>11</v>
      </c>
      <c r="P16" s="197" t="s">
        <v>187</v>
      </c>
      <c r="Q16" s="198"/>
      <c r="R16" s="198"/>
      <c r="S16" s="198"/>
      <c r="T16" s="31" t="s">
        <v>132</v>
      </c>
      <c r="U16" s="114" t="s">
        <v>174</v>
      </c>
      <c r="V16" s="114"/>
      <c r="W16" s="114"/>
      <c r="X16" s="114"/>
      <c r="Y16" s="114"/>
      <c r="Z16" s="20" t="s">
        <v>11</v>
      </c>
      <c r="AA16" s="184" t="s">
        <v>176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181</v>
      </c>
      <c r="L17" s="59"/>
      <c r="M17" s="59"/>
      <c r="N17" s="60"/>
      <c r="O17" s="46" t="s">
        <v>11</v>
      </c>
      <c r="P17" s="195" t="s">
        <v>191</v>
      </c>
      <c r="Q17" s="196"/>
      <c r="R17" s="196"/>
      <c r="S17" s="196"/>
      <c r="T17" s="31" t="s">
        <v>132</v>
      </c>
      <c r="U17" s="59" t="s">
        <v>175</v>
      </c>
      <c r="V17" s="59"/>
      <c r="W17" s="59"/>
      <c r="X17" s="59"/>
      <c r="Y17" s="59"/>
      <c r="Z17" s="47" t="s">
        <v>11</v>
      </c>
      <c r="AA17" s="61" t="s">
        <v>177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180</v>
      </c>
      <c r="B22" s="102"/>
      <c r="C22" s="102"/>
      <c r="D22" s="102"/>
      <c r="E22" s="20" t="s">
        <v>11</v>
      </c>
      <c r="F22" s="103" t="s">
        <v>182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181</v>
      </c>
      <c r="B23" s="75"/>
      <c r="C23" s="75"/>
      <c r="D23" s="75"/>
      <c r="E23" s="46" t="s">
        <v>11</v>
      </c>
      <c r="F23" s="83" t="s">
        <v>183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185</v>
      </c>
      <c r="B24" s="75"/>
      <c r="C24" s="75"/>
      <c r="D24" s="75"/>
      <c r="E24" s="46" t="s">
        <v>11</v>
      </c>
      <c r="F24" s="83" t="s">
        <v>184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186</v>
      </c>
      <c r="B25" s="75"/>
      <c r="C25" s="75"/>
      <c r="D25" s="75"/>
      <c r="E25" s="46" t="s">
        <v>11</v>
      </c>
      <c r="F25" s="83" t="s">
        <v>183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179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178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188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225031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110000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115031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189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190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189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R77"/>
  <sheetViews>
    <sheetView view="pageBreakPreview" zoomScaleNormal="100" zoomScaleSheetLayoutView="100" workbookViewId="0">
      <selection activeCell="R13" sqref="R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11</v>
      </c>
      <c r="O1" s="19" t="s">
        <v>2</v>
      </c>
      <c r="P1" s="19"/>
      <c r="Q1" s="19" t="s">
        <v>3</v>
      </c>
      <c r="R1" s="12" t="s">
        <v>192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194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193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68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49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8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49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209</v>
      </c>
      <c r="L16" s="114"/>
      <c r="M16" s="114"/>
      <c r="N16" s="115"/>
      <c r="O16" s="48" t="s">
        <v>11</v>
      </c>
      <c r="P16" s="61" t="s">
        <v>214</v>
      </c>
      <c r="Q16" s="75"/>
      <c r="R16" s="75"/>
      <c r="S16" s="75"/>
      <c r="T16" s="31" t="s">
        <v>132</v>
      </c>
      <c r="U16" s="114" t="s">
        <v>211</v>
      </c>
      <c r="V16" s="114"/>
      <c r="W16" s="114"/>
      <c r="X16" s="114"/>
      <c r="Y16" s="114"/>
      <c r="Z16" s="20" t="s">
        <v>11</v>
      </c>
      <c r="AA16" s="184" t="s">
        <v>212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215</v>
      </c>
      <c r="L17" s="59"/>
      <c r="M17" s="59"/>
      <c r="N17" s="60"/>
      <c r="O17" s="46" t="s">
        <v>11</v>
      </c>
      <c r="P17" s="195" t="s">
        <v>216</v>
      </c>
      <c r="Q17" s="196"/>
      <c r="R17" s="196"/>
      <c r="S17" s="196"/>
      <c r="T17" s="31" t="s">
        <v>132</v>
      </c>
      <c r="U17" s="59" t="s">
        <v>213</v>
      </c>
      <c r="V17" s="59"/>
      <c r="W17" s="59"/>
      <c r="X17" s="59"/>
      <c r="Y17" s="59"/>
      <c r="Z17" s="47" t="s">
        <v>11</v>
      </c>
      <c r="AA17" s="61" t="s">
        <v>212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199</v>
      </c>
      <c r="B22" s="102"/>
      <c r="C22" s="102"/>
      <c r="D22" s="102"/>
      <c r="E22" s="20" t="s">
        <v>11</v>
      </c>
      <c r="F22" s="103" t="s">
        <v>206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200</v>
      </c>
      <c r="B23" s="75"/>
      <c r="C23" s="75"/>
      <c r="D23" s="75"/>
      <c r="E23" s="46" t="s">
        <v>11</v>
      </c>
      <c r="F23" s="83" t="s">
        <v>206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201</v>
      </c>
      <c r="B24" s="75"/>
      <c r="C24" s="75"/>
      <c r="D24" s="75"/>
      <c r="E24" s="46" t="s">
        <v>11</v>
      </c>
      <c r="F24" s="83" t="s">
        <v>206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202</v>
      </c>
      <c r="B25" s="75"/>
      <c r="C25" s="75"/>
      <c r="D25" s="75"/>
      <c r="E25" s="46" t="s">
        <v>11</v>
      </c>
      <c r="F25" s="83" t="s">
        <v>206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203</v>
      </c>
      <c r="B26" s="75"/>
      <c r="C26" s="75"/>
      <c r="D26" s="75"/>
      <c r="E26" s="46" t="s">
        <v>11</v>
      </c>
      <c r="F26" s="83" t="s">
        <v>206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204</v>
      </c>
      <c r="B27" s="102"/>
      <c r="C27" s="102"/>
      <c r="D27" s="102"/>
      <c r="E27" s="20" t="s">
        <v>11</v>
      </c>
      <c r="F27" s="83" t="s">
        <v>206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205</v>
      </c>
      <c r="B28" s="75"/>
      <c r="C28" s="75"/>
      <c r="D28" s="75"/>
      <c r="E28" s="46" t="s">
        <v>11</v>
      </c>
      <c r="F28" s="83" t="s">
        <v>206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207</v>
      </c>
      <c r="B29" s="75"/>
      <c r="C29" s="75"/>
      <c r="D29" s="75"/>
      <c r="E29" s="46" t="s">
        <v>11</v>
      </c>
      <c r="F29" s="83" t="s">
        <v>206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195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 t="s">
        <v>208</v>
      </c>
      <c r="B30" s="75"/>
      <c r="C30" s="75"/>
      <c r="D30" s="75"/>
      <c r="E30" s="46" t="s">
        <v>11</v>
      </c>
      <c r="F30" s="83" t="s">
        <v>206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196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 t="s">
        <v>209</v>
      </c>
      <c r="B31" s="165"/>
      <c r="C31" s="165"/>
      <c r="D31" s="165"/>
      <c r="E31" s="45" t="s">
        <v>11</v>
      </c>
      <c r="F31" s="199" t="s">
        <v>210</v>
      </c>
      <c r="G31" s="200"/>
      <c r="H31" s="200"/>
      <c r="I31" s="200"/>
      <c r="J31" s="201"/>
      <c r="K31" s="159" t="s">
        <v>56</v>
      </c>
      <c r="L31" s="66"/>
      <c r="M31" s="66"/>
      <c r="N31" s="67"/>
      <c r="O31" s="161" t="s">
        <v>197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210211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120211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217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218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R77"/>
  <sheetViews>
    <sheetView view="pageBreakPreview" topLeftCell="A16" zoomScaleNormal="100" zoomScaleSheetLayoutView="100" workbookViewId="0">
      <selection activeCell="U17" sqref="U17:Y1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12</v>
      </c>
      <c r="O1" s="19" t="s">
        <v>2</v>
      </c>
      <c r="P1" s="19"/>
      <c r="Q1" s="19" t="s">
        <v>3</v>
      </c>
      <c r="R1" s="12" t="s">
        <v>219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53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13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73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234</v>
      </c>
      <c r="L16" s="114"/>
      <c r="M16" s="114"/>
      <c r="N16" s="115"/>
      <c r="O16" s="48" t="s">
        <v>11</v>
      </c>
      <c r="P16" s="61" t="s">
        <v>235</v>
      </c>
      <c r="Q16" s="75"/>
      <c r="R16" s="75"/>
      <c r="S16" s="75"/>
      <c r="T16" s="31" t="s">
        <v>132</v>
      </c>
      <c r="U16" s="114" t="s">
        <v>220</v>
      </c>
      <c r="V16" s="114"/>
      <c r="W16" s="114"/>
      <c r="X16" s="114"/>
      <c r="Y16" s="114"/>
      <c r="Z16" s="20" t="s">
        <v>11</v>
      </c>
      <c r="AA16" s="184" t="s">
        <v>221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222</v>
      </c>
      <c r="B22" s="102"/>
      <c r="C22" s="102"/>
      <c r="D22" s="102"/>
      <c r="E22" s="20" t="s">
        <v>11</v>
      </c>
      <c r="F22" s="103" t="s">
        <v>225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223</v>
      </c>
      <c r="B23" s="75"/>
      <c r="C23" s="75"/>
      <c r="D23" s="75"/>
      <c r="E23" s="46" t="s">
        <v>11</v>
      </c>
      <c r="F23" s="83" t="s">
        <v>225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224</v>
      </c>
      <c r="B24" s="75"/>
      <c r="C24" s="75"/>
      <c r="D24" s="75"/>
      <c r="E24" s="46" t="s">
        <v>11</v>
      </c>
      <c r="F24" s="83" t="s">
        <v>225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226</v>
      </c>
      <c r="B25" s="75"/>
      <c r="C25" s="75"/>
      <c r="D25" s="75"/>
      <c r="E25" s="46" t="s">
        <v>11</v>
      </c>
      <c r="F25" s="83" t="s">
        <v>227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234</v>
      </c>
      <c r="B26" s="75"/>
      <c r="C26" s="75"/>
      <c r="D26" s="75"/>
      <c r="E26" s="46" t="s">
        <v>11</v>
      </c>
      <c r="F26" s="83" t="s">
        <v>238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239</v>
      </c>
      <c r="B27" s="102"/>
      <c r="C27" s="102"/>
      <c r="D27" s="102"/>
      <c r="E27" s="20" t="s">
        <v>11</v>
      </c>
      <c r="F27" s="103" t="s">
        <v>240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241</v>
      </c>
      <c r="B28" s="75"/>
      <c r="C28" s="75"/>
      <c r="D28" s="75"/>
      <c r="E28" s="46" t="s">
        <v>11</v>
      </c>
      <c r="F28" s="83" t="s">
        <v>242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228</v>
      </c>
      <c r="P29" s="136"/>
      <c r="Q29" s="137"/>
      <c r="R29" s="178" t="s">
        <v>230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229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236</v>
      </c>
      <c r="P31" s="162"/>
      <c r="Q31" s="163"/>
      <c r="R31" s="71" t="s">
        <v>237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182284</v>
      </c>
      <c r="C34" s="54"/>
      <c r="D34" s="54"/>
      <c r="E34" s="54"/>
      <c r="F34" s="54"/>
      <c r="G34" s="54"/>
      <c r="H34" s="54"/>
      <c r="I34" s="55"/>
      <c r="J34" s="36"/>
      <c r="K34" s="36"/>
      <c r="L34" s="53" t="s">
        <v>233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182284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231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232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R77"/>
  <sheetViews>
    <sheetView view="pageBreakPreview" topLeftCell="A22" zoomScaleNormal="100" zoomScaleSheetLayoutView="100" workbookViewId="0">
      <selection activeCell="I6" sqref="I6:M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13</v>
      </c>
      <c r="O1" s="19" t="s">
        <v>2</v>
      </c>
      <c r="P1" s="19"/>
      <c r="Q1" s="19" t="s">
        <v>3</v>
      </c>
      <c r="R1" s="12" t="s">
        <v>243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122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248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 t="s">
        <v>69</v>
      </c>
      <c r="J7" s="97"/>
      <c r="K7" s="97"/>
      <c r="L7" s="97"/>
      <c r="M7" s="97"/>
      <c r="N7" s="167" t="s">
        <v>259</v>
      </c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4</v>
      </c>
      <c r="I9" s="107"/>
      <c r="J9" s="22" t="s">
        <v>27</v>
      </c>
      <c r="K9" s="23" t="s">
        <v>31</v>
      </c>
      <c r="L9" s="106">
        <v>35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9</v>
      </c>
      <c r="U9" s="107"/>
      <c r="V9" s="22" t="s">
        <v>27</v>
      </c>
      <c r="W9" s="23" t="s">
        <v>29</v>
      </c>
      <c r="X9" s="106">
        <v>2</v>
      </c>
      <c r="Y9" s="107"/>
      <c r="Z9" s="22" t="s">
        <v>27</v>
      </c>
      <c r="AA9" s="25" t="s">
        <v>28</v>
      </c>
      <c r="AB9" s="108">
        <f>H9+L9+P9+T9+X9</f>
        <v>52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3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250</v>
      </c>
      <c r="L16" s="114"/>
      <c r="M16" s="114"/>
      <c r="N16" s="115"/>
      <c r="O16" s="48" t="s">
        <v>11</v>
      </c>
      <c r="P16" s="61" t="s">
        <v>249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244</v>
      </c>
      <c r="B22" s="102"/>
      <c r="C22" s="102"/>
      <c r="D22" s="102"/>
      <c r="E22" s="20" t="s">
        <v>11</v>
      </c>
      <c r="F22" s="103" t="s">
        <v>245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246</v>
      </c>
      <c r="B23" s="75"/>
      <c r="C23" s="75"/>
      <c r="D23" s="75"/>
      <c r="E23" s="46" t="s">
        <v>11</v>
      </c>
      <c r="F23" s="83" t="s">
        <v>247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251</v>
      </c>
      <c r="B24" s="75"/>
      <c r="C24" s="75"/>
      <c r="D24" s="75"/>
      <c r="E24" s="46" t="s">
        <v>11</v>
      </c>
      <c r="F24" s="83" t="s">
        <v>254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252</v>
      </c>
      <c r="B25" s="75"/>
      <c r="C25" s="75"/>
      <c r="D25" s="75"/>
      <c r="E25" s="46" t="s">
        <v>11</v>
      </c>
      <c r="F25" s="83" t="s">
        <v>254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253</v>
      </c>
      <c r="B26" s="75"/>
      <c r="C26" s="75"/>
      <c r="D26" s="75"/>
      <c r="E26" s="46" t="s">
        <v>11</v>
      </c>
      <c r="F26" s="83" t="s">
        <v>254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255</v>
      </c>
      <c r="B27" s="102"/>
      <c r="C27" s="102"/>
      <c r="D27" s="102"/>
      <c r="E27" s="20" t="s">
        <v>11</v>
      </c>
      <c r="F27" s="103" t="s">
        <v>256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260</v>
      </c>
      <c r="B28" s="75"/>
      <c r="C28" s="75"/>
      <c r="D28" s="75"/>
      <c r="E28" s="46" t="s">
        <v>11</v>
      </c>
      <c r="F28" s="83" t="s">
        <v>261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264</v>
      </c>
      <c r="B29" s="75"/>
      <c r="C29" s="75"/>
      <c r="D29" s="75"/>
      <c r="E29" s="46" t="s">
        <v>11</v>
      </c>
      <c r="F29" s="83" t="s">
        <v>265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257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258</v>
      </c>
      <c r="P30" s="136"/>
      <c r="Q30" s="137"/>
      <c r="R30" s="178" t="s">
        <v>116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258</v>
      </c>
      <c r="P31" s="162"/>
      <c r="Q31" s="163"/>
      <c r="R31" s="71" t="s">
        <v>78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211838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61838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262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263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263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Q35:S35 AA35:AC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R77"/>
  <sheetViews>
    <sheetView view="pageBreakPreview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14</v>
      </c>
      <c r="O1" s="19" t="s">
        <v>2</v>
      </c>
      <c r="P1" s="19"/>
      <c r="Q1" s="19" t="s">
        <v>3</v>
      </c>
      <c r="R1" s="12" t="s">
        <v>267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266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56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47</v>
      </c>
      <c r="I13" s="107"/>
      <c r="J13" s="22" t="s">
        <v>27</v>
      </c>
      <c r="K13" s="23" t="s">
        <v>46</v>
      </c>
      <c r="L13" s="106">
        <v>9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202"/>
      <c r="B16" s="203"/>
      <c r="C16" s="203"/>
      <c r="D16" s="204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270</v>
      </c>
      <c r="B22" s="102"/>
      <c r="C22" s="102"/>
      <c r="D22" s="102"/>
      <c r="E22" s="20" t="s">
        <v>11</v>
      </c>
      <c r="F22" s="103" t="s">
        <v>273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271</v>
      </c>
      <c r="B23" s="75"/>
      <c r="C23" s="75"/>
      <c r="D23" s="75"/>
      <c r="E23" s="46" t="s">
        <v>11</v>
      </c>
      <c r="F23" s="83" t="s">
        <v>273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272</v>
      </c>
      <c r="B24" s="75"/>
      <c r="C24" s="75"/>
      <c r="D24" s="75"/>
      <c r="E24" s="46" t="s">
        <v>11</v>
      </c>
      <c r="F24" s="83" t="s">
        <v>273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268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269</v>
      </c>
      <c r="P30" s="136"/>
      <c r="Q30" s="137"/>
      <c r="R30" s="178" t="s">
        <v>198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278163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212000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66163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198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R77"/>
  <sheetViews>
    <sheetView view="pageBreakPreview" topLeftCell="A19" zoomScaleNormal="100" zoomScaleSheetLayoutView="100" workbookViewId="0">
      <selection activeCell="P13" sqref="P13:Q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17</v>
      </c>
      <c r="O1" s="19" t="s">
        <v>2</v>
      </c>
      <c r="P1" s="19"/>
      <c r="Q1" s="19" t="s">
        <v>3</v>
      </c>
      <c r="R1" s="12" t="s">
        <v>274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11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71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45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6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282</v>
      </c>
      <c r="V16" s="114"/>
      <c r="W16" s="114"/>
      <c r="X16" s="114"/>
      <c r="Y16" s="114"/>
      <c r="Z16" s="20" t="s">
        <v>11</v>
      </c>
      <c r="AA16" s="184" t="s">
        <v>284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283</v>
      </c>
      <c r="V17" s="59"/>
      <c r="W17" s="59"/>
      <c r="X17" s="59"/>
      <c r="Y17" s="59"/>
      <c r="Z17" s="47" t="s">
        <v>11</v>
      </c>
      <c r="AA17" s="61" t="s">
        <v>285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 t="s">
        <v>289</v>
      </c>
      <c r="V18" s="59"/>
      <c r="W18" s="59"/>
      <c r="X18" s="59"/>
      <c r="Y18" s="59"/>
      <c r="Z18" s="47" t="s">
        <v>11</v>
      </c>
      <c r="AA18" s="61" t="s">
        <v>284</v>
      </c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276</v>
      </c>
      <c r="B22" s="102"/>
      <c r="C22" s="102"/>
      <c r="D22" s="102"/>
      <c r="E22" s="20" t="s">
        <v>11</v>
      </c>
      <c r="F22" s="103" t="s">
        <v>275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277</v>
      </c>
      <c r="B23" s="75"/>
      <c r="C23" s="75"/>
      <c r="D23" s="75"/>
      <c r="E23" s="46" t="s">
        <v>11</v>
      </c>
      <c r="F23" s="83" t="s">
        <v>275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280</v>
      </c>
      <c r="B24" s="75"/>
      <c r="C24" s="75"/>
      <c r="D24" s="75"/>
      <c r="E24" s="46" t="s">
        <v>11</v>
      </c>
      <c r="F24" s="83" t="s">
        <v>74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281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290</v>
      </c>
      <c r="B26" s="75"/>
      <c r="C26" s="75"/>
      <c r="D26" s="75"/>
      <c r="E26" s="46" t="s">
        <v>11</v>
      </c>
      <c r="F26" s="83" t="s">
        <v>291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278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279</v>
      </c>
      <c r="P30" s="136"/>
      <c r="Q30" s="137"/>
      <c r="R30" s="178" t="s">
        <v>287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286</v>
      </c>
      <c r="P31" s="162"/>
      <c r="Q31" s="163"/>
      <c r="R31" s="71" t="s">
        <v>287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297278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160000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137278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288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287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AR77"/>
  <sheetViews>
    <sheetView view="pageBreakPreview" topLeftCell="A25" zoomScaleNormal="100" zoomScaleSheetLayoutView="100" workbookViewId="0">
      <selection activeCell="P25" sqref="P25:T2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18</v>
      </c>
      <c r="O1" s="19" t="s">
        <v>2</v>
      </c>
      <c r="P1" s="19"/>
      <c r="Q1" s="19" t="s">
        <v>3</v>
      </c>
      <c r="R1" s="12" t="s">
        <v>292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52</v>
      </c>
      <c r="M9" s="107"/>
      <c r="N9" s="22" t="s">
        <v>27</v>
      </c>
      <c r="O9" s="23" t="s">
        <v>30</v>
      </c>
      <c r="P9" s="106">
        <v>1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65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50</v>
      </c>
      <c r="I13" s="107"/>
      <c r="J13" s="22" t="s">
        <v>27</v>
      </c>
      <c r="K13" s="23" t="s">
        <v>46</v>
      </c>
      <c r="L13" s="106">
        <v>2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308</v>
      </c>
      <c r="L16" s="114"/>
      <c r="M16" s="114"/>
      <c r="N16" s="115"/>
      <c r="O16" s="48" t="s">
        <v>11</v>
      </c>
      <c r="P16" s="61" t="s">
        <v>311</v>
      </c>
      <c r="Q16" s="75"/>
      <c r="R16" s="75"/>
      <c r="S16" s="75"/>
      <c r="T16" s="31" t="s">
        <v>132</v>
      </c>
      <c r="U16" s="114" t="s">
        <v>301</v>
      </c>
      <c r="V16" s="114"/>
      <c r="W16" s="114"/>
      <c r="X16" s="114"/>
      <c r="Y16" s="114"/>
      <c r="Z16" s="20" t="s">
        <v>11</v>
      </c>
      <c r="AA16" s="184" t="s">
        <v>302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 t="s">
        <v>312</v>
      </c>
      <c r="L17" s="59"/>
      <c r="M17" s="59"/>
      <c r="N17" s="60"/>
      <c r="O17" s="46" t="s">
        <v>11</v>
      </c>
      <c r="P17" s="61" t="s">
        <v>313</v>
      </c>
      <c r="Q17" s="75"/>
      <c r="R17" s="75"/>
      <c r="S17" s="75"/>
      <c r="T17" s="31" t="s">
        <v>314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6" t="s">
        <v>15</v>
      </c>
      <c r="L21" s="77"/>
      <c r="M21" s="77"/>
      <c r="N21" s="77"/>
      <c r="O21" s="78"/>
      <c r="P21" s="78" t="s">
        <v>16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293</v>
      </c>
      <c r="B22" s="102"/>
      <c r="C22" s="102"/>
      <c r="D22" s="102"/>
      <c r="E22" s="20" t="s">
        <v>11</v>
      </c>
      <c r="F22" s="103" t="s">
        <v>299</v>
      </c>
      <c r="G22" s="104"/>
      <c r="H22" s="104"/>
      <c r="I22" s="104"/>
      <c r="J22" s="105"/>
      <c r="K22" s="119" t="s">
        <v>308</v>
      </c>
      <c r="L22" s="119"/>
      <c r="M22" s="119"/>
      <c r="N22" s="119"/>
      <c r="O22" s="49" t="s">
        <v>11</v>
      </c>
      <c r="P22" s="192" t="s">
        <v>299</v>
      </c>
      <c r="Q22" s="193"/>
      <c r="R22" s="193"/>
      <c r="S22" s="193"/>
      <c r="T22" s="194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294</v>
      </c>
      <c r="B23" s="75"/>
      <c r="C23" s="75"/>
      <c r="D23" s="75"/>
      <c r="E23" s="46" t="s">
        <v>11</v>
      </c>
      <c r="F23" s="83" t="s">
        <v>299</v>
      </c>
      <c r="G23" s="54"/>
      <c r="H23" s="54"/>
      <c r="I23" s="54"/>
      <c r="J23" s="91"/>
      <c r="K23" s="59" t="s">
        <v>305</v>
      </c>
      <c r="L23" s="59"/>
      <c r="M23" s="59"/>
      <c r="N23" s="59"/>
      <c r="O23" s="47" t="s">
        <v>11</v>
      </c>
      <c r="P23" s="192" t="s">
        <v>299</v>
      </c>
      <c r="Q23" s="193"/>
      <c r="R23" s="193"/>
      <c r="S23" s="193"/>
      <c r="T23" s="1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295</v>
      </c>
      <c r="B24" s="75"/>
      <c r="C24" s="75"/>
      <c r="D24" s="75"/>
      <c r="E24" s="46" t="s">
        <v>11</v>
      </c>
      <c r="F24" s="83" t="s">
        <v>299</v>
      </c>
      <c r="G24" s="54"/>
      <c r="H24" s="54"/>
      <c r="I24" s="54"/>
      <c r="J24" s="91"/>
      <c r="K24" s="59" t="s">
        <v>306</v>
      </c>
      <c r="L24" s="59"/>
      <c r="M24" s="59"/>
      <c r="N24" s="59"/>
      <c r="O24" s="47" t="s">
        <v>11</v>
      </c>
      <c r="P24" s="192" t="s">
        <v>318</v>
      </c>
      <c r="Q24" s="193"/>
      <c r="R24" s="193"/>
      <c r="S24" s="193"/>
      <c r="T24" s="1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296</v>
      </c>
      <c r="B25" s="75"/>
      <c r="C25" s="75"/>
      <c r="D25" s="75"/>
      <c r="E25" s="46" t="s">
        <v>11</v>
      </c>
      <c r="F25" s="83" t="s">
        <v>299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192"/>
      <c r="Q25" s="193"/>
      <c r="R25" s="193"/>
      <c r="S25" s="193"/>
      <c r="T25" s="1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297</v>
      </c>
      <c r="B26" s="75"/>
      <c r="C26" s="75"/>
      <c r="D26" s="75"/>
      <c r="E26" s="46" t="s">
        <v>11</v>
      </c>
      <c r="F26" s="83" t="s">
        <v>299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298</v>
      </c>
      <c r="B27" s="102"/>
      <c r="C27" s="102"/>
      <c r="D27" s="102"/>
      <c r="E27" s="20" t="s">
        <v>11</v>
      </c>
      <c r="F27" s="83" t="s">
        <v>299</v>
      </c>
      <c r="G27" s="54"/>
      <c r="H27" s="54"/>
      <c r="I27" s="54"/>
      <c r="J27" s="91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307</v>
      </c>
      <c r="B28" s="75"/>
      <c r="C28" s="75"/>
      <c r="D28" s="75"/>
      <c r="E28" s="46" t="s">
        <v>11</v>
      </c>
      <c r="F28" s="83" t="s">
        <v>299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300</v>
      </c>
      <c r="B29" s="75"/>
      <c r="C29" s="75"/>
      <c r="D29" s="75"/>
      <c r="E29" s="46" t="s">
        <v>11</v>
      </c>
      <c r="F29" s="83" t="s">
        <v>299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315</v>
      </c>
      <c r="P29" s="136"/>
      <c r="Q29" s="137"/>
      <c r="R29" s="178" t="s">
        <v>309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310</v>
      </c>
      <c r="AC29" s="54"/>
      <c r="AD29" s="55"/>
    </row>
    <row r="30" spans="1:31" s="13" customFormat="1" ht="15" customHeight="1">
      <c r="A30" s="74" t="s">
        <v>303</v>
      </c>
      <c r="B30" s="75"/>
      <c r="C30" s="75"/>
      <c r="D30" s="75"/>
      <c r="E30" s="46" t="s">
        <v>11</v>
      </c>
      <c r="F30" s="83" t="s">
        <v>299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316</v>
      </c>
      <c r="P30" s="136"/>
      <c r="Q30" s="137"/>
      <c r="R30" s="178" t="s">
        <v>310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 t="s">
        <v>304</v>
      </c>
      <c r="B31" s="165"/>
      <c r="C31" s="165"/>
      <c r="D31" s="165"/>
      <c r="E31" s="45" t="s">
        <v>11</v>
      </c>
      <c r="F31" s="205" t="s">
        <v>299</v>
      </c>
      <c r="G31" s="154"/>
      <c r="H31" s="154"/>
      <c r="I31" s="154"/>
      <c r="J31" s="206"/>
      <c r="K31" s="159" t="s">
        <v>56</v>
      </c>
      <c r="L31" s="66"/>
      <c r="M31" s="66"/>
      <c r="N31" s="67"/>
      <c r="O31" s="161" t="s">
        <v>317</v>
      </c>
      <c r="P31" s="162"/>
      <c r="Q31" s="163"/>
      <c r="R31" s="71" t="s">
        <v>310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202898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90068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112830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3.25" customHeight="1" thickBot="1">
      <c r="A35" s="37"/>
      <c r="B35" s="153" t="s">
        <v>48</v>
      </c>
      <c r="C35" s="66"/>
      <c r="D35" s="66"/>
      <c r="E35" s="66"/>
      <c r="F35" s="67"/>
      <c r="G35" s="154" t="s">
        <v>309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77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310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R77"/>
  <sheetViews>
    <sheetView view="pageBreakPreview" topLeftCell="A16" zoomScaleNormal="100" zoomScaleSheetLayoutView="100" workbookViewId="0">
      <selection activeCell="A31" sqref="A31: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19</v>
      </c>
      <c r="O1" s="19" t="s">
        <v>2</v>
      </c>
      <c r="P1" s="19"/>
      <c r="Q1" s="19" t="s">
        <v>3</v>
      </c>
      <c r="R1" s="12" t="s">
        <v>321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122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62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341</v>
      </c>
      <c r="T9" s="106">
        <v>10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52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329</v>
      </c>
      <c r="B16" s="152"/>
      <c r="C16" s="152"/>
      <c r="D16" s="115"/>
      <c r="E16" s="49" t="s">
        <v>11</v>
      </c>
      <c r="F16" s="61" t="s">
        <v>330</v>
      </c>
      <c r="G16" s="75"/>
      <c r="H16" s="75"/>
      <c r="I16" s="75"/>
      <c r="J16" s="111"/>
      <c r="K16" s="114" t="s">
        <v>334</v>
      </c>
      <c r="L16" s="114"/>
      <c r="M16" s="114"/>
      <c r="N16" s="115"/>
      <c r="O16" s="48" t="s">
        <v>11</v>
      </c>
      <c r="P16" s="197" t="s">
        <v>333</v>
      </c>
      <c r="Q16" s="198"/>
      <c r="R16" s="198"/>
      <c r="S16" s="198"/>
      <c r="T16" s="31" t="s">
        <v>132</v>
      </c>
      <c r="U16" s="114" t="s">
        <v>319</v>
      </c>
      <c r="V16" s="114"/>
      <c r="W16" s="114"/>
      <c r="X16" s="114"/>
      <c r="Y16" s="114"/>
      <c r="Z16" s="20" t="s">
        <v>11</v>
      </c>
      <c r="AA16" s="184" t="s">
        <v>320</v>
      </c>
      <c r="AB16" s="114"/>
      <c r="AC16" s="114"/>
      <c r="AD16" s="185"/>
      <c r="AE16" s="21"/>
    </row>
    <row r="17" spans="1:31" s="13" customFormat="1" ht="15" customHeight="1">
      <c r="A17" s="74" t="s">
        <v>335</v>
      </c>
      <c r="B17" s="75"/>
      <c r="C17" s="75"/>
      <c r="D17" s="60"/>
      <c r="E17" s="47" t="s">
        <v>11</v>
      </c>
      <c r="F17" s="61" t="s">
        <v>336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 t="s">
        <v>337</v>
      </c>
      <c r="B18" s="75"/>
      <c r="C18" s="75"/>
      <c r="D18" s="60"/>
      <c r="E18" s="47" t="s">
        <v>11</v>
      </c>
      <c r="F18" s="61" t="s">
        <v>338</v>
      </c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322</v>
      </c>
      <c r="B22" s="102"/>
      <c r="C22" s="102"/>
      <c r="D22" s="102"/>
      <c r="E22" s="20" t="s">
        <v>11</v>
      </c>
      <c r="F22" s="103" t="s">
        <v>325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323</v>
      </c>
      <c r="B23" s="75"/>
      <c r="C23" s="75"/>
      <c r="D23" s="75"/>
      <c r="E23" s="46" t="s">
        <v>11</v>
      </c>
      <c r="F23" s="83" t="s">
        <v>325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324</v>
      </c>
      <c r="B24" s="75"/>
      <c r="C24" s="75"/>
      <c r="D24" s="75"/>
      <c r="E24" s="46" t="s">
        <v>11</v>
      </c>
      <c r="F24" s="83" t="s">
        <v>325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328</v>
      </c>
      <c r="B25" s="75"/>
      <c r="C25" s="75"/>
      <c r="D25" s="75"/>
      <c r="E25" s="46" t="s">
        <v>11</v>
      </c>
      <c r="F25" s="83" t="s">
        <v>74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342</v>
      </c>
      <c r="B26" s="75"/>
      <c r="C26" s="75"/>
      <c r="D26" s="75"/>
      <c r="E26" s="46" t="s">
        <v>11</v>
      </c>
      <c r="F26" s="83" t="s">
        <v>346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343</v>
      </c>
      <c r="B27" s="102"/>
      <c r="C27" s="102"/>
      <c r="D27" s="102"/>
      <c r="E27" s="20" t="s">
        <v>11</v>
      </c>
      <c r="F27" s="103" t="s">
        <v>346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344</v>
      </c>
      <c r="B28" s="75"/>
      <c r="C28" s="75"/>
      <c r="D28" s="75"/>
      <c r="E28" s="46" t="s">
        <v>11</v>
      </c>
      <c r="F28" s="83" t="s">
        <v>347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345</v>
      </c>
      <c r="B29" s="75"/>
      <c r="C29" s="75"/>
      <c r="D29" s="75"/>
      <c r="E29" s="46" t="s">
        <v>11</v>
      </c>
      <c r="F29" s="83" t="s">
        <v>347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326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78</v>
      </c>
      <c r="AC29" s="54"/>
      <c r="AD29" s="55"/>
    </row>
    <row r="30" spans="1:31" s="13" customFormat="1" ht="15" customHeight="1">
      <c r="A30" s="74" t="s">
        <v>334</v>
      </c>
      <c r="B30" s="75"/>
      <c r="C30" s="75"/>
      <c r="D30" s="75"/>
      <c r="E30" s="46" t="s">
        <v>11</v>
      </c>
      <c r="F30" s="83" t="s">
        <v>348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327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331</v>
      </c>
      <c r="P31" s="162"/>
      <c r="Q31" s="163"/>
      <c r="R31" s="71" t="s">
        <v>332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297572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107572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340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339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339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AR77"/>
  <sheetViews>
    <sheetView view="pageBreakPreview" topLeftCell="A22" zoomScaleNormal="100" zoomScaleSheetLayoutView="100" workbookViewId="0">
      <selection activeCell="AM32" sqref="AM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20</v>
      </c>
      <c r="O1" s="19" t="s">
        <v>2</v>
      </c>
      <c r="P1" s="19"/>
      <c r="Q1" s="19" t="s">
        <v>3</v>
      </c>
      <c r="R1" s="12" t="s">
        <v>349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30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50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2</v>
      </c>
      <c r="I11" s="107"/>
      <c r="J11" s="22" t="s">
        <v>27</v>
      </c>
      <c r="K11" s="29" t="s">
        <v>38</v>
      </c>
      <c r="L11" s="106">
        <v>1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28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2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355</v>
      </c>
      <c r="L16" s="114"/>
      <c r="M16" s="114"/>
      <c r="N16" s="115"/>
      <c r="O16" s="48" t="s">
        <v>11</v>
      </c>
      <c r="P16" s="61" t="s">
        <v>354</v>
      </c>
      <c r="Q16" s="75"/>
      <c r="R16" s="75"/>
      <c r="S16" s="75"/>
      <c r="T16" s="31" t="s">
        <v>132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350</v>
      </c>
      <c r="B22" s="102"/>
      <c r="C22" s="102"/>
      <c r="D22" s="102"/>
      <c r="E22" s="20" t="s">
        <v>11</v>
      </c>
      <c r="F22" s="103" t="s">
        <v>353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351</v>
      </c>
      <c r="B23" s="75"/>
      <c r="C23" s="75"/>
      <c r="D23" s="75"/>
      <c r="E23" s="46" t="s">
        <v>11</v>
      </c>
      <c r="F23" s="83" t="s">
        <v>353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352</v>
      </c>
      <c r="B24" s="75"/>
      <c r="C24" s="75"/>
      <c r="D24" s="75"/>
      <c r="E24" s="46" t="s">
        <v>11</v>
      </c>
      <c r="F24" s="83" t="s">
        <v>353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358</v>
      </c>
      <c r="B25" s="75"/>
      <c r="C25" s="75"/>
      <c r="D25" s="75"/>
      <c r="E25" s="46" t="s">
        <v>11</v>
      </c>
      <c r="F25" s="83" t="s">
        <v>359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360</v>
      </c>
      <c r="B26" s="75"/>
      <c r="C26" s="75"/>
      <c r="D26" s="75"/>
      <c r="E26" s="46" t="s">
        <v>11</v>
      </c>
      <c r="F26" s="83" t="s">
        <v>361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362</v>
      </c>
      <c r="B27" s="102"/>
      <c r="C27" s="102"/>
      <c r="D27" s="102"/>
      <c r="E27" s="20" t="s">
        <v>11</v>
      </c>
      <c r="F27" s="103" t="s">
        <v>363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355</v>
      </c>
      <c r="B28" s="75"/>
      <c r="C28" s="75"/>
      <c r="D28" s="75"/>
      <c r="E28" s="46" t="s">
        <v>11</v>
      </c>
      <c r="F28" s="83" t="s">
        <v>364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 t="s">
        <v>365</v>
      </c>
      <c r="B29" s="75"/>
      <c r="C29" s="75"/>
      <c r="D29" s="75"/>
      <c r="E29" s="46" t="s">
        <v>11</v>
      </c>
      <c r="F29" s="83" t="s">
        <v>366</v>
      </c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356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 t="s">
        <v>367</v>
      </c>
      <c r="B30" s="75"/>
      <c r="C30" s="75"/>
      <c r="D30" s="75"/>
      <c r="E30" s="46" t="s">
        <v>11</v>
      </c>
      <c r="F30" s="83" t="s">
        <v>366</v>
      </c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357</v>
      </c>
      <c r="P30" s="136"/>
      <c r="Q30" s="137"/>
      <c r="R30" s="178" t="s">
        <v>78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357</v>
      </c>
      <c r="P31" s="162"/>
      <c r="Q31" s="163"/>
      <c r="R31" s="71" t="s">
        <v>116</v>
      </c>
      <c r="S31" s="72"/>
      <c r="T31" s="160"/>
      <c r="U31" s="66" t="s">
        <v>24</v>
      </c>
      <c r="V31" s="66"/>
      <c r="W31" s="66"/>
      <c r="X31" s="67"/>
      <c r="Y31" s="68">
        <v>0.72916666666666663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161883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161883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76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R77"/>
  <sheetViews>
    <sheetView view="pageBreakPreview" zoomScaleNormal="100" zoomScaleSheetLayoutView="100" workbookViewId="0">
      <selection activeCell="AM17" sqref="AL17:AM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21</v>
      </c>
      <c r="O1" s="19" t="s">
        <v>2</v>
      </c>
      <c r="P1" s="19"/>
      <c r="Q1" s="19" t="s">
        <v>3</v>
      </c>
      <c r="R1" s="12" t="s">
        <v>368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374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39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51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32</v>
      </c>
      <c r="I13" s="107"/>
      <c r="J13" s="22" t="s">
        <v>27</v>
      </c>
      <c r="K13" s="23" t="s">
        <v>46</v>
      </c>
      <c r="L13" s="106">
        <v>7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375</v>
      </c>
      <c r="B16" s="152"/>
      <c r="C16" s="152"/>
      <c r="D16" s="115"/>
      <c r="E16" s="49" t="s">
        <v>11</v>
      </c>
      <c r="F16" s="61" t="s">
        <v>376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377</v>
      </c>
      <c r="V16" s="114"/>
      <c r="W16" s="114"/>
      <c r="X16" s="114"/>
      <c r="Y16" s="114"/>
      <c r="Z16" s="20" t="s">
        <v>11</v>
      </c>
      <c r="AA16" s="184" t="s">
        <v>147</v>
      </c>
      <c r="AB16" s="114"/>
      <c r="AC16" s="114"/>
      <c r="AD16" s="185"/>
      <c r="AE16" s="21"/>
    </row>
    <row r="17" spans="1:38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8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  <c r="AL18" s="52"/>
    </row>
    <row r="19" spans="1:38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8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8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8" s="13" customFormat="1" ht="15" customHeight="1">
      <c r="A22" s="101" t="s">
        <v>371</v>
      </c>
      <c r="B22" s="102"/>
      <c r="C22" s="102"/>
      <c r="D22" s="102"/>
      <c r="E22" s="20" t="s">
        <v>11</v>
      </c>
      <c r="F22" s="103" t="s">
        <v>372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8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8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8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8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8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8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8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369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0.70833333333333337</v>
      </c>
      <c r="Z29" s="84"/>
      <c r="AA29" s="99"/>
      <c r="AB29" s="178" t="s">
        <v>198</v>
      </c>
      <c r="AC29" s="54"/>
      <c r="AD29" s="55"/>
    </row>
    <row r="30" spans="1:38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370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8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369</v>
      </c>
      <c r="P31" s="162"/>
      <c r="Q31" s="163"/>
      <c r="R31" s="71" t="s">
        <v>198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8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186693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96693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373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198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AR77"/>
  <sheetViews>
    <sheetView view="pageBreakPreview" zoomScaleNormal="100" zoomScaleSheetLayoutView="100" workbookViewId="0">
      <selection activeCell="AT8" sqref="AT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R77"/>
  <sheetViews>
    <sheetView view="pageBreakPreview" zoomScaleNormal="100" zoomScaleSheetLayoutView="100" workbookViewId="0">
      <selection activeCell="X11" sqref="X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24</v>
      </c>
      <c r="O1" s="19" t="s">
        <v>2</v>
      </c>
      <c r="P1" s="19"/>
      <c r="Q1" s="19" t="s">
        <v>3</v>
      </c>
      <c r="R1" s="12" t="s">
        <v>378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71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193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69</v>
      </c>
      <c r="J6" s="95"/>
      <c r="K6" s="95"/>
      <c r="L6" s="95"/>
      <c r="M6" s="95"/>
      <c r="N6" s="128" t="s">
        <v>259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32</v>
      </c>
      <c r="M9" s="107"/>
      <c r="N9" s="22" t="s">
        <v>27</v>
      </c>
      <c r="O9" s="23" t="s">
        <v>30</v>
      </c>
      <c r="P9" s="106">
        <v>3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46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20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4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 t="s">
        <v>386</v>
      </c>
      <c r="L16" s="114"/>
      <c r="M16" s="114"/>
      <c r="N16" s="115"/>
      <c r="O16" s="48" t="s">
        <v>11</v>
      </c>
      <c r="P16" s="61" t="s">
        <v>387</v>
      </c>
      <c r="Q16" s="75"/>
      <c r="R16" s="75"/>
      <c r="S16" s="75"/>
      <c r="T16" s="31" t="s">
        <v>314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382</v>
      </c>
      <c r="B22" s="102"/>
      <c r="C22" s="102"/>
      <c r="D22" s="102"/>
      <c r="E22" s="20" t="s">
        <v>11</v>
      </c>
      <c r="F22" s="103" t="s">
        <v>381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383</v>
      </c>
      <c r="B23" s="75"/>
      <c r="C23" s="75"/>
      <c r="D23" s="75"/>
      <c r="E23" s="46" t="s">
        <v>11</v>
      </c>
      <c r="F23" s="83" t="s">
        <v>381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384</v>
      </c>
      <c r="B24" s="75"/>
      <c r="C24" s="75"/>
      <c r="D24" s="75"/>
      <c r="E24" s="46" t="s">
        <v>11</v>
      </c>
      <c r="F24" s="83" t="s">
        <v>381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385</v>
      </c>
      <c r="B25" s="75"/>
      <c r="C25" s="75"/>
      <c r="D25" s="75"/>
      <c r="E25" s="46" t="s">
        <v>11</v>
      </c>
      <c r="F25" s="83" t="s">
        <v>381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379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198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380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0.72916666666666663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380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255698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150000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105698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389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388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388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AR77"/>
  <sheetViews>
    <sheetView view="pageBreakPreview" zoomScaleNormal="100" zoomScaleSheetLayoutView="100" workbookViewId="0">
      <selection activeCell="F29" sqref="F29:J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25</v>
      </c>
      <c r="O1" s="19" t="s">
        <v>2</v>
      </c>
      <c r="P1" s="19"/>
      <c r="Q1" s="19" t="s">
        <v>3</v>
      </c>
      <c r="R1" s="12" t="s">
        <v>390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94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194</v>
      </c>
      <c r="O5" s="129"/>
      <c r="P5" s="20"/>
      <c r="Q5" s="141" t="s">
        <v>43</v>
      </c>
      <c r="R5" s="142"/>
      <c r="S5" s="142"/>
      <c r="T5" s="143"/>
      <c r="U5" s="121" t="s">
        <v>95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193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3</v>
      </c>
      <c r="I9" s="107"/>
      <c r="J9" s="22" t="s">
        <v>27</v>
      </c>
      <c r="K9" s="23" t="s">
        <v>31</v>
      </c>
      <c r="L9" s="106">
        <v>29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44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27</v>
      </c>
      <c r="I13" s="107"/>
      <c r="J13" s="22" t="s">
        <v>27</v>
      </c>
      <c r="K13" s="23" t="s">
        <v>46</v>
      </c>
      <c r="L13" s="106">
        <v>1</v>
      </c>
      <c r="M13" s="107"/>
      <c r="N13" s="22" t="s">
        <v>27</v>
      </c>
      <c r="O13" s="23" t="s">
        <v>37</v>
      </c>
      <c r="P13" s="106">
        <v>1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393</v>
      </c>
      <c r="B22" s="102"/>
      <c r="C22" s="102"/>
      <c r="D22" s="102"/>
      <c r="E22" s="20" t="s">
        <v>11</v>
      </c>
      <c r="F22" s="103" t="s">
        <v>396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394</v>
      </c>
      <c r="B23" s="75"/>
      <c r="C23" s="75"/>
      <c r="D23" s="75"/>
      <c r="E23" s="46" t="s">
        <v>11</v>
      </c>
      <c r="F23" s="83" t="s">
        <v>396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395</v>
      </c>
      <c r="B24" s="75"/>
      <c r="C24" s="75"/>
      <c r="D24" s="75"/>
      <c r="E24" s="46" t="s">
        <v>11</v>
      </c>
      <c r="F24" s="83" t="s">
        <v>396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400</v>
      </c>
      <c r="B25" s="75"/>
      <c r="C25" s="75"/>
      <c r="D25" s="75"/>
      <c r="E25" s="46" t="s">
        <v>11</v>
      </c>
      <c r="F25" s="83" t="s">
        <v>396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401</v>
      </c>
      <c r="B26" s="75"/>
      <c r="C26" s="75"/>
      <c r="D26" s="75"/>
      <c r="E26" s="46" t="s">
        <v>11</v>
      </c>
      <c r="F26" s="83" t="s">
        <v>396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402</v>
      </c>
      <c r="B27" s="102"/>
      <c r="C27" s="102"/>
      <c r="D27" s="102"/>
      <c r="E27" s="20" t="s">
        <v>11</v>
      </c>
      <c r="F27" s="103" t="s">
        <v>396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403</v>
      </c>
      <c r="B28" s="75"/>
      <c r="C28" s="75"/>
      <c r="D28" s="75"/>
      <c r="E28" s="46" t="s">
        <v>11</v>
      </c>
      <c r="F28" s="83" t="s">
        <v>396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391</v>
      </c>
      <c r="P29" s="136"/>
      <c r="Q29" s="137"/>
      <c r="R29" s="178" t="s">
        <v>198</v>
      </c>
      <c r="S29" s="54"/>
      <c r="T29" s="91"/>
      <c r="U29" s="84" t="s">
        <v>61</v>
      </c>
      <c r="V29" s="84"/>
      <c r="W29" s="84"/>
      <c r="X29" s="99"/>
      <c r="Y29" s="100">
        <v>0.72916666666666663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391</v>
      </c>
      <c r="P30" s="136"/>
      <c r="Q30" s="137"/>
      <c r="R30" s="178" t="s">
        <v>77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392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76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161518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40000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121518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399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398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397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AR77"/>
  <sheetViews>
    <sheetView view="pageBreakPreview" topLeftCell="A13" zoomScaleNormal="100" zoomScaleSheetLayoutView="100" workbookViewId="0">
      <selection activeCell="R31" sqref="R31:T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26</v>
      </c>
      <c r="O1" s="19" t="s">
        <v>2</v>
      </c>
      <c r="P1" s="19"/>
      <c r="Q1" s="19" t="s">
        <v>3</v>
      </c>
      <c r="R1" s="12" t="s">
        <v>404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122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67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68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70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2</v>
      </c>
      <c r="I9" s="107"/>
      <c r="J9" s="22" t="s">
        <v>27</v>
      </c>
      <c r="K9" s="23" t="s">
        <v>31</v>
      </c>
      <c r="L9" s="106">
        <v>61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10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78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1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53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8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416</v>
      </c>
      <c r="B16" s="152"/>
      <c r="C16" s="152"/>
      <c r="D16" s="115"/>
      <c r="E16" s="49" t="s">
        <v>11</v>
      </c>
      <c r="F16" s="61" t="s">
        <v>417</v>
      </c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 t="s">
        <v>418</v>
      </c>
      <c r="B17" s="75"/>
      <c r="C17" s="75"/>
      <c r="D17" s="60"/>
      <c r="E17" s="47" t="s">
        <v>11</v>
      </c>
      <c r="F17" s="61" t="s">
        <v>417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405</v>
      </c>
      <c r="B22" s="102"/>
      <c r="C22" s="102"/>
      <c r="D22" s="102"/>
      <c r="E22" s="20" t="s">
        <v>11</v>
      </c>
      <c r="F22" s="103" t="s">
        <v>408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406</v>
      </c>
      <c r="B23" s="75"/>
      <c r="C23" s="75"/>
      <c r="D23" s="75"/>
      <c r="E23" s="46" t="s">
        <v>11</v>
      </c>
      <c r="F23" s="83" t="s">
        <v>409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407</v>
      </c>
      <c r="B24" s="75"/>
      <c r="C24" s="75"/>
      <c r="D24" s="75"/>
      <c r="E24" s="46" t="s">
        <v>11</v>
      </c>
      <c r="F24" s="83" t="s">
        <v>410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411</v>
      </c>
      <c r="B25" s="75"/>
      <c r="C25" s="75"/>
      <c r="D25" s="75"/>
      <c r="E25" s="46" t="s">
        <v>11</v>
      </c>
      <c r="F25" s="83" t="s">
        <v>412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414</v>
      </c>
      <c r="P29" s="136"/>
      <c r="Q29" s="137"/>
      <c r="R29" s="178" t="s">
        <v>77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415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413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208937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208937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420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419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AR77"/>
  <sheetViews>
    <sheetView view="pageBreakPreview" topLeftCell="A7" zoomScaleNormal="100" zoomScaleSheetLayoutView="100" workbookViewId="0">
      <selection activeCell="G35" sqref="G35:I3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27</v>
      </c>
      <c r="O1" s="19" t="s">
        <v>2</v>
      </c>
      <c r="P1" s="19"/>
      <c r="Q1" s="19" t="s">
        <v>3</v>
      </c>
      <c r="R1" s="12" t="s">
        <v>421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67</v>
      </c>
      <c r="B4" s="95"/>
      <c r="C4" s="95"/>
      <c r="D4" s="95"/>
      <c r="E4" s="95"/>
      <c r="F4" s="95"/>
      <c r="G4" s="128" t="s">
        <v>64</v>
      </c>
      <c r="H4" s="128"/>
      <c r="I4" s="95" t="s">
        <v>69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121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68</v>
      </c>
      <c r="B5" s="95"/>
      <c r="C5" s="95"/>
      <c r="D5" s="95"/>
      <c r="E5" s="95"/>
      <c r="F5" s="95"/>
      <c r="G5" s="128" t="s">
        <v>64</v>
      </c>
      <c r="H5" s="128"/>
      <c r="I5" s="95" t="s">
        <v>70</v>
      </c>
      <c r="J5" s="95"/>
      <c r="K5" s="95"/>
      <c r="L5" s="95"/>
      <c r="M5" s="95"/>
      <c r="N5" s="128" t="s">
        <v>64</v>
      </c>
      <c r="O5" s="129"/>
      <c r="P5" s="20"/>
      <c r="Q5" s="141" t="s">
        <v>43</v>
      </c>
      <c r="R5" s="142"/>
      <c r="S5" s="142"/>
      <c r="T5" s="143"/>
      <c r="U5" s="121" t="s">
        <v>72</v>
      </c>
      <c r="V5" s="121"/>
      <c r="W5" s="121"/>
      <c r="X5" s="121"/>
      <c r="Y5" s="140"/>
      <c r="Z5" s="95" t="s">
        <v>67</v>
      </c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122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41</v>
      </c>
      <c r="M9" s="107"/>
      <c r="N9" s="22" t="s">
        <v>27</v>
      </c>
      <c r="O9" s="23" t="s">
        <v>30</v>
      </c>
      <c r="P9" s="106">
        <v>2</v>
      </c>
      <c r="Q9" s="107"/>
      <c r="R9" s="22" t="s">
        <v>27</v>
      </c>
      <c r="S9" s="25" t="s">
        <v>53</v>
      </c>
      <c r="T9" s="106">
        <v>12</v>
      </c>
      <c r="U9" s="107"/>
      <c r="V9" s="22" t="s">
        <v>27</v>
      </c>
      <c r="W9" s="23" t="s">
        <v>29</v>
      </c>
      <c r="X9" s="106">
        <v>3</v>
      </c>
      <c r="Y9" s="107"/>
      <c r="Z9" s="22" t="s">
        <v>27</v>
      </c>
      <c r="AA9" s="25" t="s">
        <v>28</v>
      </c>
      <c r="AB9" s="108">
        <f>H9+L9+P9+T9+X9</f>
        <v>59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1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0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41</v>
      </c>
      <c r="I13" s="107"/>
      <c r="J13" s="22" t="s">
        <v>27</v>
      </c>
      <c r="K13" s="23" t="s">
        <v>46</v>
      </c>
      <c r="L13" s="106">
        <v>0</v>
      </c>
      <c r="M13" s="107"/>
      <c r="N13" s="22" t="s">
        <v>27</v>
      </c>
      <c r="O13" s="23" t="s">
        <v>37</v>
      </c>
      <c r="P13" s="106">
        <v>1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 t="s">
        <v>424</v>
      </c>
      <c r="V16" s="114"/>
      <c r="W16" s="114"/>
      <c r="X16" s="114"/>
      <c r="Y16" s="114"/>
      <c r="Z16" s="20" t="s">
        <v>11</v>
      </c>
      <c r="AA16" s="184" t="s">
        <v>425</v>
      </c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 t="s">
        <v>427</v>
      </c>
      <c r="V17" s="59"/>
      <c r="W17" s="59"/>
      <c r="X17" s="59"/>
      <c r="Y17" s="59"/>
      <c r="Z17" s="47" t="s">
        <v>11</v>
      </c>
      <c r="AA17" s="61" t="s">
        <v>426</v>
      </c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422</v>
      </c>
      <c r="B22" s="102"/>
      <c r="C22" s="102"/>
      <c r="D22" s="102"/>
      <c r="E22" s="20" t="s">
        <v>11</v>
      </c>
      <c r="F22" s="103" t="s">
        <v>423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430</v>
      </c>
      <c r="B23" s="75"/>
      <c r="C23" s="75"/>
      <c r="D23" s="75"/>
      <c r="E23" s="46" t="s">
        <v>11</v>
      </c>
      <c r="F23" s="83" t="s">
        <v>431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 t="s">
        <v>432</v>
      </c>
      <c r="B24" s="75"/>
      <c r="C24" s="75"/>
      <c r="D24" s="75"/>
      <c r="E24" s="46" t="s">
        <v>11</v>
      </c>
      <c r="F24" s="83" t="s">
        <v>433</v>
      </c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 t="s">
        <v>434</v>
      </c>
      <c r="B25" s="75"/>
      <c r="C25" s="75"/>
      <c r="D25" s="75"/>
      <c r="E25" s="46" t="s">
        <v>11</v>
      </c>
      <c r="F25" s="83" t="s">
        <v>433</v>
      </c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 t="s">
        <v>435</v>
      </c>
      <c r="B26" s="75"/>
      <c r="C26" s="75"/>
      <c r="D26" s="75"/>
      <c r="E26" s="46" t="s">
        <v>11</v>
      </c>
      <c r="F26" s="83" t="s">
        <v>436</v>
      </c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 t="s">
        <v>437</v>
      </c>
      <c r="B27" s="102"/>
      <c r="C27" s="102"/>
      <c r="D27" s="102"/>
      <c r="E27" s="20" t="s">
        <v>11</v>
      </c>
      <c r="F27" s="103" t="s">
        <v>436</v>
      </c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 t="s">
        <v>438</v>
      </c>
      <c r="B28" s="75"/>
      <c r="C28" s="75"/>
      <c r="D28" s="75"/>
      <c r="E28" s="46" t="s">
        <v>11</v>
      </c>
      <c r="F28" s="83" t="s">
        <v>433</v>
      </c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429</v>
      </c>
      <c r="P29" s="136"/>
      <c r="Q29" s="137"/>
      <c r="R29" s="178" t="s">
        <v>76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77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428</v>
      </c>
      <c r="P30" s="136"/>
      <c r="Q30" s="137"/>
      <c r="R30" s="178" t="s">
        <v>78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78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>
        <v>0.75</v>
      </c>
      <c r="Z31" s="69"/>
      <c r="AA31" s="70"/>
      <c r="AB31" s="71" t="s">
        <v>78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v>285720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195720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77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76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77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AR77"/>
  <sheetViews>
    <sheetView tabSelected="1" view="pageBreakPreview" zoomScaleNormal="100" zoomScaleSheetLayoutView="100" workbookViewId="0">
      <selection activeCell="AB31" sqref="AB31:AD3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>
        <v>5</v>
      </c>
      <c r="K1" s="19" t="s">
        <v>0</v>
      </c>
      <c r="L1" s="19">
        <v>4</v>
      </c>
      <c r="M1" s="19" t="s">
        <v>1</v>
      </c>
      <c r="N1" s="19">
        <v>28</v>
      </c>
      <c r="O1" s="19" t="s">
        <v>2</v>
      </c>
      <c r="P1" s="19"/>
      <c r="Q1" s="19" t="s">
        <v>3</v>
      </c>
      <c r="R1" s="12" t="s">
        <v>439</v>
      </c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 t="s">
        <v>68</v>
      </c>
      <c r="B4" s="95"/>
      <c r="C4" s="95"/>
      <c r="D4" s="95"/>
      <c r="E4" s="95"/>
      <c r="F4" s="95"/>
      <c r="G4" s="128" t="s">
        <v>64</v>
      </c>
      <c r="H4" s="128"/>
      <c r="I4" s="95" t="s">
        <v>70</v>
      </c>
      <c r="J4" s="95"/>
      <c r="K4" s="95"/>
      <c r="L4" s="95"/>
      <c r="M4" s="95"/>
      <c r="N4" s="128" t="s">
        <v>64</v>
      </c>
      <c r="O4" s="129"/>
      <c r="P4" s="20"/>
      <c r="Q4" s="130" t="s">
        <v>42</v>
      </c>
      <c r="R4" s="81"/>
      <c r="S4" s="81"/>
      <c r="T4" s="82"/>
      <c r="U4" s="121" t="s">
        <v>164</v>
      </c>
      <c r="V4" s="121"/>
      <c r="W4" s="121"/>
      <c r="X4" s="121"/>
      <c r="Y4" s="121"/>
      <c r="Z4" s="95" t="s">
        <v>68</v>
      </c>
      <c r="AA4" s="95"/>
      <c r="AB4" s="95"/>
      <c r="AC4" s="95"/>
      <c r="AD4" s="95"/>
      <c r="AE4" s="96"/>
      <c r="AF4" s="44"/>
    </row>
    <row r="5" spans="1:44" s="13" customFormat="1" ht="18.75" customHeight="1">
      <c r="A5" s="127" t="s">
        <v>67</v>
      </c>
      <c r="B5" s="95"/>
      <c r="C5" s="95"/>
      <c r="D5" s="95"/>
      <c r="E5" s="95"/>
      <c r="F5" s="95"/>
      <c r="G5" s="128" t="s">
        <v>64</v>
      </c>
      <c r="H5" s="128"/>
      <c r="I5" s="95" t="s">
        <v>69</v>
      </c>
      <c r="J5" s="95"/>
      <c r="K5" s="95"/>
      <c r="L5" s="95"/>
      <c r="M5" s="95"/>
      <c r="N5" s="128" t="s">
        <v>259</v>
      </c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 t="s">
        <v>248</v>
      </c>
      <c r="J6" s="95"/>
      <c r="K6" s="95"/>
      <c r="L6" s="95"/>
      <c r="M6" s="95"/>
      <c r="N6" s="128" t="s">
        <v>64</v>
      </c>
      <c r="O6" s="129"/>
      <c r="P6" s="20"/>
      <c r="Q6" s="145" t="s">
        <v>44</v>
      </c>
      <c r="R6" s="146"/>
      <c r="S6" s="146"/>
      <c r="T6" s="147"/>
      <c r="U6" s="69" t="s">
        <v>73</v>
      </c>
      <c r="V6" s="69"/>
      <c r="W6" s="69"/>
      <c r="X6" s="69"/>
      <c r="Y6" s="70"/>
      <c r="Z6" s="97" t="s">
        <v>67</v>
      </c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>
        <v>1</v>
      </c>
      <c r="I9" s="107"/>
      <c r="J9" s="22" t="s">
        <v>27</v>
      </c>
      <c r="K9" s="23" t="s">
        <v>31</v>
      </c>
      <c r="L9" s="106">
        <v>52</v>
      </c>
      <c r="M9" s="107"/>
      <c r="N9" s="22" t="s">
        <v>27</v>
      </c>
      <c r="O9" s="23" t="s">
        <v>30</v>
      </c>
      <c r="P9" s="106">
        <v>0</v>
      </c>
      <c r="Q9" s="107"/>
      <c r="R9" s="22" t="s">
        <v>27</v>
      </c>
      <c r="S9" s="25" t="s">
        <v>53</v>
      </c>
      <c r="T9" s="106">
        <v>11</v>
      </c>
      <c r="U9" s="107"/>
      <c r="V9" s="22" t="s">
        <v>27</v>
      </c>
      <c r="W9" s="23" t="s">
        <v>29</v>
      </c>
      <c r="X9" s="106">
        <v>0</v>
      </c>
      <c r="Y9" s="107"/>
      <c r="Z9" s="22" t="s">
        <v>27</v>
      </c>
      <c r="AA9" s="25" t="s">
        <v>28</v>
      </c>
      <c r="AB9" s="108">
        <f>H9+L9+P9+T9+X9</f>
        <v>64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>
        <v>0</v>
      </c>
      <c r="I11" s="107"/>
      <c r="J11" s="22" t="s">
        <v>27</v>
      </c>
      <c r="K11" s="29" t="s">
        <v>38</v>
      </c>
      <c r="L11" s="106">
        <v>0</v>
      </c>
      <c r="M11" s="107"/>
      <c r="N11" s="22" t="s">
        <v>27</v>
      </c>
      <c r="O11" s="23" t="s">
        <v>46</v>
      </c>
      <c r="P11" s="106">
        <v>1</v>
      </c>
      <c r="Q11" s="107"/>
      <c r="R11" s="22" t="s">
        <v>27</v>
      </c>
      <c r="S11" s="23" t="s">
        <v>37</v>
      </c>
      <c r="T11" s="106">
        <v>0</v>
      </c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>
        <v>44</v>
      </c>
      <c r="I13" s="107"/>
      <c r="J13" s="22" t="s">
        <v>27</v>
      </c>
      <c r="K13" s="23" t="s">
        <v>46</v>
      </c>
      <c r="L13" s="106">
        <v>8</v>
      </c>
      <c r="M13" s="107"/>
      <c r="N13" s="22" t="s">
        <v>27</v>
      </c>
      <c r="O13" s="23" t="s">
        <v>37</v>
      </c>
      <c r="P13" s="106">
        <v>0</v>
      </c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 t="s">
        <v>449</v>
      </c>
      <c r="B16" s="152"/>
      <c r="C16" s="152"/>
      <c r="D16" s="115"/>
      <c r="E16" s="49" t="s">
        <v>11</v>
      </c>
      <c r="F16" s="61" t="s">
        <v>450</v>
      </c>
      <c r="G16" s="75"/>
      <c r="H16" s="75"/>
      <c r="I16" s="75"/>
      <c r="J16" s="111"/>
      <c r="K16" s="114" t="s">
        <v>448</v>
      </c>
      <c r="L16" s="114"/>
      <c r="M16" s="114"/>
      <c r="N16" s="115"/>
      <c r="O16" s="48" t="s">
        <v>11</v>
      </c>
      <c r="P16" s="195" t="s">
        <v>447</v>
      </c>
      <c r="Q16" s="196"/>
      <c r="R16" s="196"/>
      <c r="S16" s="196"/>
      <c r="T16" s="31" t="s">
        <v>314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 t="s">
        <v>451</v>
      </c>
      <c r="B17" s="75"/>
      <c r="C17" s="75"/>
      <c r="D17" s="60"/>
      <c r="E17" s="47" t="s">
        <v>11</v>
      </c>
      <c r="F17" s="61" t="s">
        <v>452</v>
      </c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 t="s">
        <v>441</v>
      </c>
      <c r="B22" s="102"/>
      <c r="C22" s="102"/>
      <c r="D22" s="102"/>
      <c r="E22" s="20" t="s">
        <v>11</v>
      </c>
      <c r="F22" s="103" t="s">
        <v>442</v>
      </c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 t="s">
        <v>443</v>
      </c>
      <c r="B23" s="75"/>
      <c r="C23" s="75"/>
      <c r="D23" s="75"/>
      <c r="E23" s="46" t="s">
        <v>11</v>
      </c>
      <c r="F23" s="83" t="s">
        <v>442</v>
      </c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 t="s">
        <v>440</v>
      </c>
      <c r="P29" s="136"/>
      <c r="Q29" s="137"/>
      <c r="R29" s="178" t="s">
        <v>78</v>
      </c>
      <c r="S29" s="54"/>
      <c r="T29" s="91"/>
      <c r="U29" s="84" t="s">
        <v>61</v>
      </c>
      <c r="V29" s="84"/>
      <c r="W29" s="84"/>
      <c r="X29" s="99"/>
      <c r="Y29" s="100">
        <v>0.75</v>
      </c>
      <c r="Z29" s="84"/>
      <c r="AA29" s="99"/>
      <c r="AB29" s="178" t="s">
        <v>76</v>
      </c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 t="s">
        <v>444</v>
      </c>
      <c r="P30" s="136"/>
      <c r="Q30" s="137"/>
      <c r="R30" s="178" t="s">
        <v>76</v>
      </c>
      <c r="S30" s="54"/>
      <c r="T30" s="91"/>
      <c r="U30" s="84" t="s">
        <v>21</v>
      </c>
      <c r="V30" s="84"/>
      <c r="W30" s="84"/>
      <c r="X30" s="99"/>
      <c r="Y30" s="100">
        <v>0.75</v>
      </c>
      <c r="Z30" s="84"/>
      <c r="AA30" s="99"/>
      <c r="AB30" s="63" t="s">
        <v>116</v>
      </c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 t="s">
        <v>453</v>
      </c>
      <c r="P31" s="162"/>
      <c r="Q31" s="163"/>
      <c r="R31" s="71" t="s">
        <v>76</v>
      </c>
      <c r="S31" s="72"/>
      <c r="T31" s="160"/>
      <c r="U31" s="66" t="s">
        <v>24</v>
      </c>
      <c r="V31" s="66"/>
      <c r="W31" s="66"/>
      <c r="X31" s="67"/>
      <c r="Y31" s="68">
        <v>0.77083333333333337</v>
      </c>
      <c r="Z31" s="69"/>
      <c r="AA31" s="70"/>
      <c r="AB31" s="71" t="s">
        <v>116</v>
      </c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>
        <f>L34+V34</f>
        <v>206335</v>
      </c>
      <c r="C34" s="54"/>
      <c r="D34" s="54"/>
      <c r="E34" s="54"/>
      <c r="F34" s="54"/>
      <c r="G34" s="54"/>
      <c r="H34" s="54"/>
      <c r="I34" s="55"/>
      <c r="J34" s="36"/>
      <c r="K34" s="36"/>
      <c r="L34" s="53">
        <v>90000</v>
      </c>
      <c r="M34" s="54"/>
      <c r="N34" s="54"/>
      <c r="O34" s="54"/>
      <c r="P34" s="54"/>
      <c r="Q34" s="54"/>
      <c r="R34" s="54"/>
      <c r="S34" s="55"/>
      <c r="T34" s="36"/>
      <c r="U34" s="35"/>
      <c r="V34" s="53">
        <v>116335</v>
      </c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 t="s">
        <v>446</v>
      </c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 t="s">
        <v>446</v>
      </c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 t="s">
        <v>445</v>
      </c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5 I7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/>
  <dimension ref="A1:AR77"/>
  <sheetViews>
    <sheetView view="pageBreakPreview" zoomScaleNormal="100" zoomScaleSheetLayoutView="100" workbookViewId="0">
      <selection activeCell="AA13" sqref="AA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T16:T20">
      <formula1>"　,済,未"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R29:T31 AB29:AD29 AB31:AD31">
      <formula1>"田高,川嶋,神,小向,小林,柳田,石原"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/>
  <dimension ref="A1:AR77"/>
  <sheetViews>
    <sheetView view="pageBreakPreview" zoomScaleNormal="100" zoomScaleSheetLayoutView="100" workbookViewId="0">
      <selection activeCell="AJ6" sqref="AJ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38" t="s">
        <v>23</v>
      </c>
      <c r="C1" s="39"/>
      <c r="D1" s="39"/>
      <c r="E1" s="39"/>
      <c r="F1" s="39"/>
      <c r="G1" s="2"/>
      <c r="H1" s="138" t="s">
        <v>26</v>
      </c>
      <c r="I1" s="139"/>
      <c r="J1" s="12"/>
      <c r="K1" s="19" t="s">
        <v>0</v>
      </c>
      <c r="L1" s="19"/>
      <c r="M1" s="19" t="s">
        <v>1</v>
      </c>
      <c r="N1" s="19"/>
      <c r="O1" s="19" t="s">
        <v>2</v>
      </c>
      <c r="P1" s="19"/>
      <c r="Q1" s="19" t="s">
        <v>3</v>
      </c>
      <c r="R1" s="12"/>
      <c r="S1" s="19" t="s">
        <v>4</v>
      </c>
      <c r="V1" s="3" t="s">
        <v>5</v>
      </c>
      <c r="W1" s="4"/>
      <c r="X1" s="5"/>
      <c r="Y1" s="3" t="s">
        <v>6</v>
      </c>
      <c r="Z1" s="64"/>
      <c r="AA1" s="144"/>
      <c r="AB1" s="6" t="s">
        <v>25</v>
      </c>
      <c r="AC1" s="123"/>
      <c r="AD1" s="123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X2" s="10"/>
      <c r="Y2" s="9"/>
      <c r="Z2" s="8"/>
      <c r="AA2" s="8"/>
      <c r="AB2" s="11"/>
      <c r="AC2" s="12"/>
      <c r="AD2" s="12"/>
    </row>
    <row r="3" spans="1:44" s="13" customFormat="1" ht="14.25" customHeight="1">
      <c r="A3" s="124" t="s">
        <v>7</v>
      </c>
      <c r="B3" s="125"/>
      <c r="C3" s="125"/>
      <c r="D3" s="125"/>
      <c r="E3" s="125"/>
      <c r="F3" s="125"/>
      <c r="G3" s="125"/>
      <c r="H3" s="125"/>
      <c r="I3" s="125"/>
      <c r="J3" s="125"/>
      <c r="K3" s="125"/>
      <c r="L3" s="125"/>
      <c r="M3" s="125"/>
      <c r="N3" s="125"/>
      <c r="O3" s="126"/>
      <c r="P3" s="20"/>
      <c r="Q3" s="124" t="s">
        <v>8</v>
      </c>
      <c r="R3" s="125"/>
      <c r="S3" s="125"/>
      <c r="T3" s="131"/>
      <c r="U3" s="24"/>
      <c r="V3" s="24"/>
      <c r="W3" s="50" t="s">
        <v>9</v>
      </c>
      <c r="X3" s="50"/>
      <c r="Y3" s="51"/>
      <c r="Z3" s="132" t="s">
        <v>10</v>
      </c>
      <c r="AA3" s="133"/>
      <c r="AB3" s="133"/>
      <c r="AC3" s="133"/>
      <c r="AD3" s="134"/>
      <c r="AE3" s="43"/>
      <c r="AR3" s="1"/>
    </row>
    <row r="4" spans="1:44" s="13" customFormat="1" ht="18.75" customHeight="1">
      <c r="A4" s="127"/>
      <c r="B4" s="95"/>
      <c r="C4" s="95"/>
      <c r="D4" s="95"/>
      <c r="E4" s="95"/>
      <c r="F4" s="95"/>
      <c r="G4" s="128"/>
      <c r="H4" s="128"/>
      <c r="I4" s="95"/>
      <c r="J4" s="95"/>
      <c r="K4" s="95"/>
      <c r="L4" s="95"/>
      <c r="M4" s="95"/>
      <c r="N4" s="128"/>
      <c r="O4" s="129"/>
      <c r="P4" s="20"/>
      <c r="Q4" s="130" t="s">
        <v>42</v>
      </c>
      <c r="R4" s="81"/>
      <c r="S4" s="81"/>
      <c r="T4" s="82"/>
      <c r="U4" s="121"/>
      <c r="V4" s="121"/>
      <c r="W4" s="121"/>
      <c r="X4" s="121"/>
      <c r="Y4" s="121"/>
      <c r="Z4" s="95"/>
      <c r="AA4" s="95"/>
      <c r="AB4" s="95"/>
      <c r="AC4" s="95"/>
      <c r="AD4" s="95"/>
      <c r="AE4" s="96"/>
      <c r="AF4" s="44"/>
    </row>
    <row r="5" spans="1:44" s="13" customFormat="1" ht="18.75" customHeight="1">
      <c r="A5" s="127"/>
      <c r="B5" s="95"/>
      <c r="C5" s="95"/>
      <c r="D5" s="95"/>
      <c r="E5" s="95"/>
      <c r="F5" s="95"/>
      <c r="G5" s="128"/>
      <c r="H5" s="128"/>
      <c r="I5" s="95"/>
      <c r="J5" s="95"/>
      <c r="K5" s="95"/>
      <c r="L5" s="95"/>
      <c r="M5" s="95"/>
      <c r="N5" s="128"/>
      <c r="O5" s="129"/>
      <c r="P5" s="20"/>
      <c r="Q5" s="141" t="s">
        <v>43</v>
      </c>
      <c r="R5" s="142"/>
      <c r="S5" s="142"/>
      <c r="T5" s="143"/>
      <c r="U5" s="121"/>
      <c r="V5" s="121"/>
      <c r="W5" s="121"/>
      <c r="X5" s="121"/>
      <c r="Y5" s="140"/>
      <c r="Z5" s="95"/>
      <c r="AA5" s="95"/>
      <c r="AB5" s="95"/>
      <c r="AC5" s="95"/>
      <c r="AD5" s="95"/>
      <c r="AE5" s="96"/>
      <c r="AF5" s="44"/>
    </row>
    <row r="6" spans="1:44" s="13" customFormat="1" ht="18.75" customHeight="1" thickBot="1">
      <c r="A6" s="127"/>
      <c r="B6" s="95"/>
      <c r="C6" s="95"/>
      <c r="D6" s="95"/>
      <c r="E6" s="95"/>
      <c r="F6" s="95"/>
      <c r="G6" s="128"/>
      <c r="H6" s="128"/>
      <c r="I6" s="95"/>
      <c r="J6" s="95"/>
      <c r="K6" s="95"/>
      <c r="L6" s="95"/>
      <c r="M6" s="95"/>
      <c r="N6" s="128"/>
      <c r="O6" s="129"/>
      <c r="P6" s="20"/>
      <c r="Q6" s="145" t="s">
        <v>44</v>
      </c>
      <c r="R6" s="146"/>
      <c r="S6" s="146"/>
      <c r="T6" s="147"/>
      <c r="U6" s="69"/>
      <c r="V6" s="69"/>
      <c r="W6" s="69"/>
      <c r="X6" s="69"/>
      <c r="Y6" s="70"/>
      <c r="Z6" s="97"/>
      <c r="AA6" s="97"/>
      <c r="AB6" s="97"/>
      <c r="AC6" s="97"/>
      <c r="AD6" s="97"/>
      <c r="AE6" s="98"/>
      <c r="AF6" s="44"/>
    </row>
    <row r="7" spans="1:44" s="13" customFormat="1" ht="18.75" customHeight="1" thickBot="1">
      <c r="A7" s="166"/>
      <c r="B7" s="97"/>
      <c r="C7" s="97"/>
      <c r="D7" s="97"/>
      <c r="E7" s="97"/>
      <c r="F7" s="97"/>
      <c r="G7" s="167"/>
      <c r="H7" s="167"/>
      <c r="I7" s="97"/>
      <c r="J7" s="97"/>
      <c r="K7" s="97"/>
      <c r="L7" s="97"/>
      <c r="M7" s="97"/>
      <c r="N7" s="167"/>
      <c r="O7" s="168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</row>
    <row r="8" spans="1:44" s="13" customFormat="1" ht="6.75" customHeight="1" thickBot="1"/>
    <row r="9" spans="1:44" s="13" customFormat="1" ht="54.75" customHeight="1" thickBot="1">
      <c r="A9" s="150" t="s">
        <v>33</v>
      </c>
      <c r="B9" s="149"/>
      <c r="C9" s="149"/>
      <c r="D9" s="149"/>
      <c r="E9" s="149"/>
      <c r="F9" s="149"/>
      <c r="G9" s="23" t="s">
        <v>32</v>
      </c>
      <c r="H9" s="106"/>
      <c r="I9" s="107"/>
      <c r="J9" s="22" t="s">
        <v>27</v>
      </c>
      <c r="K9" s="23" t="s">
        <v>31</v>
      </c>
      <c r="L9" s="106"/>
      <c r="M9" s="107"/>
      <c r="N9" s="22" t="s">
        <v>27</v>
      </c>
      <c r="O9" s="23" t="s">
        <v>30</v>
      </c>
      <c r="P9" s="106"/>
      <c r="Q9" s="107"/>
      <c r="R9" s="22" t="s">
        <v>27</v>
      </c>
      <c r="S9" s="25" t="s">
        <v>53</v>
      </c>
      <c r="T9" s="106"/>
      <c r="U9" s="107"/>
      <c r="V9" s="22" t="s">
        <v>27</v>
      </c>
      <c r="W9" s="23" t="s">
        <v>29</v>
      </c>
      <c r="X9" s="106"/>
      <c r="Y9" s="107"/>
      <c r="Z9" s="22" t="s">
        <v>27</v>
      </c>
      <c r="AA9" s="25" t="s">
        <v>28</v>
      </c>
      <c r="AB9" s="108">
        <f>H9+L9+P9+T9+X9</f>
        <v>0</v>
      </c>
      <c r="AC9" s="108"/>
      <c r="AD9" s="17" t="s">
        <v>27</v>
      </c>
    </row>
    <row r="10" spans="1:44" s="13" customFormat="1" ht="15" customHeight="1" thickBot="1">
      <c r="A10" s="34"/>
      <c r="B10" s="34"/>
      <c r="C10" s="34"/>
      <c r="D10" s="34"/>
      <c r="E10" s="34"/>
      <c r="F10" s="34"/>
      <c r="H10" s="109"/>
      <c r="I10" s="110"/>
    </row>
    <row r="11" spans="1:44" s="13" customFormat="1" ht="54.75" customHeight="1" thickBot="1">
      <c r="A11" s="148" t="s">
        <v>39</v>
      </c>
      <c r="B11" s="149"/>
      <c r="C11" s="149"/>
      <c r="D11" s="149"/>
      <c r="E11" s="149"/>
      <c r="F11" s="149"/>
      <c r="G11" s="23" t="s">
        <v>36</v>
      </c>
      <c r="H11" s="106"/>
      <c r="I11" s="107"/>
      <c r="J11" s="22" t="s">
        <v>27</v>
      </c>
      <c r="K11" s="29" t="s">
        <v>38</v>
      </c>
      <c r="L11" s="106"/>
      <c r="M11" s="107"/>
      <c r="N11" s="22" t="s">
        <v>27</v>
      </c>
      <c r="O11" s="23" t="s">
        <v>46</v>
      </c>
      <c r="P11" s="106"/>
      <c r="Q11" s="107"/>
      <c r="R11" s="22" t="s">
        <v>27</v>
      </c>
      <c r="S11" s="23" t="s">
        <v>37</v>
      </c>
      <c r="T11" s="106"/>
      <c r="U11" s="107"/>
      <c r="V11" s="30" t="s">
        <v>27</v>
      </c>
      <c r="W11" s="27"/>
      <c r="X11" s="26"/>
      <c r="Y11" s="28"/>
      <c r="Z11" s="26"/>
      <c r="AA11" s="28"/>
      <c r="AB11" s="26"/>
      <c r="AC11" s="28"/>
      <c r="AD11" s="20"/>
    </row>
    <row r="12" spans="1:44" s="13" customFormat="1" ht="15" customHeight="1" thickBot="1">
      <c r="A12" s="34"/>
      <c r="B12" s="34"/>
      <c r="C12" s="34"/>
      <c r="D12" s="34"/>
      <c r="E12" s="34"/>
      <c r="F12" s="34"/>
    </row>
    <row r="13" spans="1:44" s="13" customFormat="1" ht="54.2" customHeight="1" thickBot="1">
      <c r="A13" s="148" t="s">
        <v>45</v>
      </c>
      <c r="B13" s="149"/>
      <c r="C13" s="149"/>
      <c r="D13" s="149"/>
      <c r="E13" s="149"/>
      <c r="F13" s="149"/>
      <c r="G13" s="23" t="s">
        <v>36</v>
      </c>
      <c r="H13" s="106"/>
      <c r="I13" s="107"/>
      <c r="J13" s="22" t="s">
        <v>27</v>
      </c>
      <c r="K13" s="23" t="s">
        <v>46</v>
      </c>
      <c r="L13" s="106"/>
      <c r="M13" s="107"/>
      <c r="N13" s="22" t="s">
        <v>27</v>
      </c>
      <c r="O13" s="23" t="s">
        <v>37</v>
      </c>
      <c r="P13" s="106"/>
      <c r="Q13" s="107"/>
      <c r="R13" s="30" t="s">
        <v>27</v>
      </c>
      <c r="S13" s="27"/>
      <c r="T13" s="26"/>
      <c r="U13" s="28"/>
      <c r="V13" s="26"/>
      <c r="W13" s="27"/>
      <c r="X13" s="26"/>
      <c r="Y13" s="28"/>
      <c r="Z13" s="26"/>
      <c r="AA13" s="28"/>
      <c r="AB13" s="26"/>
      <c r="AC13" s="28"/>
      <c r="AD13" s="20"/>
    </row>
    <row r="14" spans="1:44" s="13" customFormat="1" ht="15" customHeight="1" thickBot="1"/>
    <row r="15" spans="1:44" s="13" customFormat="1" ht="15" customHeight="1">
      <c r="A15" s="179" t="s">
        <v>12</v>
      </c>
      <c r="B15" s="180"/>
      <c r="C15" s="180"/>
      <c r="D15" s="180"/>
      <c r="E15" s="180"/>
      <c r="F15" s="132" t="s">
        <v>13</v>
      </c>
      <c r="G15" s="133"/>
      <c r="H15" s="133"/>
      <c r="I15" s="133"/>
      <c r="J15" s="181"/>
      <c r="K15" s="182" t="s">
        <v>14</v>
      </c>
      <c r="L15" s="182"/>
      <c r="M15" s="182"/>
      <c r="N15" s="182"/>
      <c r="O15" s="182"/>
      <c r="P15" s="132" t="s">
        <v>41</v>
      </c>
      <c r="Q15" s="183"/>
      <c r="R15" s="183"/>
      <c r="S15" s="183"/>
      <c r="T15" s="51"/>
      <c r="U15" s="133" t="s">
        <v>34</v>
      </c>
      <c r="V15" s="133"/>
      <c r="W15" s="133"/>
      <c r="X15" s="133"/>
      <c r="Y15" s="133"/>
      <c r="Z15" s="133"/>
      <c r="AA15" s="132" t="s">
        <v>35</v>
      </c>
      <c r="AB15" s="133"/>
      <c r="AC15" s="133"/>
      <c r="AD15" s="134"/>
      <c r="AE15" s="14"/>
    </row>
    <row r="16" spans="1:44" s="13" customFormat="1" ht="15" customHeight="1">
      <c r="A16" s="151"/>
      <c r="B16" s="152"/>
      <c r="C16" s="152"/>
      <c r="D16" s="115"/>
      <c r="E16" s="49" t="s">
        <v>11</v>
      </c>
      <c r="F16" s="61"/>
      <c r="G16" s="75"/>
      <c r="H16" s="75"/>
      <c r="I16" s="75"/>
      <c r="J16" s="111"/>
      <c r="K16" s="114"/>
      <c r="L16" s="114"/>
      <c r="M16" s="114"/>
      <c r="N16" s="115"/>
      <c r="O16" s="48" t="s">
        <v>11</v>
      </c>
      <c r="P16" s="61"/>
      <c r="Q16" s="75"/>
      <c r="R16" s="75"/>
      <c r="S16" s="75"/>
      <c r="T16" s="31" t="s">
        <v>40</v>
      </c>
      <c r="U16" s="114"/>
      <c r="V16" s="114"/>
      <c r="W16" s="114"/>
      <c r="X16" s="114"/>
      <c r="Y16" s="114"/>
      <c r="Z16" s="20" t="s">
        <v>11</v>
      </c>
      <c r="AA16" s="184"/>
      <c r="AB16" s="114"/>
      <c r="AC16" s="114"/>
      <c r="AD16" s="185"/>
      <c r="AE16" s="21"/>
    </row>
    <row r="17" spans="1:31" s="13" customFormat="1" ht="15" customHeight="1">
      <c r="A17" s="74"/>
      <c r="B17" s="75"/>
      <c r="C17" s="75"/>
      <c r="D17" s="60"/>
      <c r="E17" s="47" t="s">
        <v>11</v>
      </c>
      <c r="F17" s="61"/>
      <c r="G17" s="75"/>
      <c r="H17" s="75"/>
      <c r="I17" s="75"/>
      <c r="J17" s="111"/>
      <c r="K17" s="59"/>
      <c r="L17" s="59"/>
      <c r="M17" s="59"/>
      <c r="N17" s="60"/>
      <c r="O17" s="46" t="s">
        <v>11</v>
      </c>
      <c r="P17" s="61"/>
      <c r="Q17" s="75"/>
      <c r="R17" s="75"/>
      <c r="S17" s="75"/>
      <c r="T17" s="31" t="s">
        <v>40</v>
      </c>
      <c r="U17" s="59"/>
      <c r="V17" s="59"/>
      <c r="W17" s="59"/>
      <c r="X17" s="59"/>
      <c r="Y17" s="59"/>
      <c r="Z17" s="47" t="s">
        <v>11</v>
      </c>
      <c r="AA17" s="61"/>
      <c r="AB17" s="59"/>
      <c r="AC17" s="59"/>
      <c r="AD17" s="62"/>
      <c r="AE17" s="21"/>
    </row>
    <row r="18" spans="1:31" s="13" customFormat="1" ht="15" customHeight="1">
      <c r="A18" s="74"/>
      <c r="B18" s="75"/>
      <c r="C18" s="75"/>
      <c r="D18" s="60"/>
      <c r="E18" s="47" t="s">
        <v>11</v>
      </c>
      <c r="F18" s="61"/>
      <c r="G18" s="75"/>
      <c r="H18" s="75"/>
      <c r="I18" s="75"/>
      <c r="J18" s="111"/>
      <c r="K18" s="59"/>
      <c r="L18" s="59"/>
      <c r="M18" s="59"/>
      <c r="N18" s="60"/>
      <c r="O18" s="46" t="s">
        <v>11</v>
      </c>
      <c r="P18" s="61"/>
      <c r="Q18" s="75"/>
      <c r="R18" s="75"/>
      <c r="S18" s="75"/>
      <c r="T18" s="31" t="s">
        <v>40</v>
      </c>
      <c r="U18" s="59"/>
      <c r="V18" s="59"/>
      <c r="W18" s="59"/>
      <c r="X18" s="59"/>
      <c r="Y18" s="59"/>
      <c r="Z18" s="47" t="s">
        <v>11</v>
      </c>
      <c r="AA18" s="61"/>
      <c r="AB18" s="59"/>
      <c r="AC18" s="59"/>
      <c r="AD18" s="62"/>
      <c r="AE18" s="21"/>
    </row>
    <row r="19" spans="1:31" s="13" customFormat="1" ht="15" customHeight="1">
      <c r="A19" s="74"/>
      <c r="B19" s="75"/>
      <c r="C19" s="75"/>
      <c r="D19" s="60"/>
      <c r="E19" s="47" t="s">
        <v>11</v>
      </c>
      <c r="F19" s="61"/>
      <c r="G19" s="75"/>
      <c r="H19" s="75"/>
      <c r="I19" s="75"/>
      <c r="J19" s="111"/>
      <c r="K19" s="59"/>
      <c r="L19" s="59"/>
      <c r="M19" s="59"/>
      <c r="N19" s="60"/>
      <c r="O19" s="46" t="s">
        <v>11</v>
      </c>
      <c r="P19" s="61"/>
      <c r="Q19" s="75"/>
      <c r="R19" s="75"/>
      <c r="S19" s="75"/>
      <c r="T19" s="31" t="s">
        <v>40</v>
      </c>
      <c r="U19" s="59"/>
      <c r="V19" s="59"/>
      <c r="W19" s="59"/>
      <c r="X19" s="59"/>
      <c r="Y19" s="59"/>
      <c r="Z19" s="47" t="s">
        <v>11</v>
      </c>
      <c r="AA19" s="61"/>
      <c r="AB19" s="59"/>
      <c r="AC19" s="59"/>
      <c r="AD19" s="62"/>
      <c r="AE19" s="21"/>
    </row>
    <row r="20" spans="1:31" s="13" customFormat="1" ht="15" customHeight="1">
      <c r="A20" s="74"/>
      <c r="B20" s="75"/>
      <c r="C20" s="75"/>
      <c r="D20" s="60"/>
      <c r="E20" s="47" t="s">
        <v>11</v>
      </c>
      <c r="F20" s="61"/>
      <c r="G20" s="75"/>
      <c r="H20" s="75"/>
      <c r="I20" s="75"/>
      <c r="J20" s="111"/>
      <c r="K20" s="59"/>
      <c r="L20" s="59"/>
      <c r="M20" s="59"/>
      <c r="N20" s="60"/>
      <c r="O20" s="46" t="s">
        <v>11</v>
      </c>
      <c r="P20" s="61"/>
      <c r="Q20" s="75"/>
      <c r="R20" s="75"/>
      <c r="S20" s="75"/>
      <c r="T20" s="31" t="s">
        <v>40</v>
      </c>
      <c r="U20" s="59"/>
      <c r="V20" s="59"/>
      <c r="W20" s="59"/>
      <c r="X20" s="59"/>
      <c r="Y20" s="59"/>
      <c r="Z20" s="47" t="s">
        <v>11</v>
      </c>
      <c r="AA20" s="61"/>
      <c r="AB20" s="59"/>
      <c r="AC20" s="59"/>
      <c r="AD20" s="62"/>
      <c r="AE20" s="21"/>
    </row>
    <row r="21" spans="1:31" s="13" customFormat="1" ht="15" customHeight="1" thickBot="1">
      <c r="A21" s="76" t="s">
        <v>15</v>
      </c>
      <c r="B21" s="77"/>
      <c r="C21" s="77"/>
      <c r="D21" s="77"/>
      <c r="E21" s="78"/>
      <c r="F21" s="78" t="s">
        <v>16</v>
      </c>
      <c r="G21" s="81"/>
      <c r="H21" s="81"/>
      <c r="I21" s="81"/>
      <c r="J21" s="82"/>
      <c r="K21" s="78" t="s">
        <v>17</v>
      </c>
      <c r="L21" s="81"/>
      <c r="M21" s="81"/>
      <c r="N21" s="81"/>
      <c r="O21" s="82"/>
      <c r="P21" s="78" t="s">
        <v>18</v>
      </c>
      <c r="Q21" s="81"/>
      <c r="R21" s="81"/>
      <c r="S21" s="81"/>
      <c r="T21" s="82"/>
      <c r="U21" s="59"/>
      <c r="V21" s="75"/>
      <c r="W21" s="75"/>
      <c r="X21" s="75"/>
      <c r="Y21" s="75"/>
      <c r="Z21" s="47" t="s">
        <v>11</v>
      </c>
      <c r="AA21" s="83"/>
      <c r="AB21" s="84"/>
      <c r="AC21" s="84"/>
      <c r="AD21" s="85"/>
      <c r="AE21" s="15"/>
    </row>
    <row r="22" spans="1:31" s="13" customFormat="1" ht="15" customHeight="1">
      <c r="A22" s="101"/>
      <c r="B22" s="102"/>
      <c r="C22" s="102"/>
      <c r="D22" s="102"/>
      <c r="E22" s="20" t="s">
        <v>11</v>
      </c>
      <c r="F22" s="103"/>
      <c r="G22" s="104"/>
      <c r="H22" s="104"/>
      <c r="I22" s="104"/>
      <c r="J22" s="105"/>
      <c r="K22" s="119"/>
      <c r="L22" s="119"/>
      <c r="M22" s="119"/>
      <c r="N22" s="119"/>
      <c r="O22" s="49" t="s">
        <v>11</v>
      </c>
      <c r="P22" s="116"/>
      <c r="Q22" s="117"/>
      <c r="R22" s="117"/>
      <c r="S22" s="117"/>
      <c r="T22" s="118"/>
      <c r="U22" s="119"/>
      <c r="V22" s="119"/>
      <c r="W22" s="119"/>
      <c r="X22" s="119"/>
      <c r="Y22" s="119"/>
      <c r="Z22" s="49" t="s">
        <v>11</v>
      </c>
      <c r="AA22" s="120"/>
      <c r="AB22" s="121"/>
      <c r="AC22" s="121"/>
      <c r="AD22" s="122"/>
    </row>
    <row r="23" spans="1:31" s="13" customFormat="1" ht="15" customHeight="1">
      <c r="A23" s="74"/>
      <c r="B23" s="75"/>
      <c r="C23" s="75"/>
      <c r="D23" s="75"/>
      <c r="E23" s="46" t="s">
        <v>11</v>
      </c>
      <c r="F23" s="83"/>
      <c r="G23" s="54"/>
      <c r="H23" s="54"/>
      <c r="I23" s="54"/>
      <c r="J23" s="91"/>
      <c r="K23" s="59"/>
      <c r="L23" s="59"/>
      <c r="M23" s="59"/>
      <c r="N23" s="59"/>
      <c r="O23" s="47" t="s">
        <v>11</v>
      </c>
      <c r="P23" s="92"/>
      <c r="Q23" s="93"/>
      <c r="R23" s="93"/>
      <c r="S23" s="93"/>
      <c r="T23" s="94"/>
      <c r="U23" s="59"/>
      <c r="V23" s="75"/>
      <c r="W23" s="75"/>
      <c r="X23" s="75"/>
      <c r="Y23" s="60"/>
      <c r="Z23" s="46" t="s">
        <v>11</v>
      </c>
      <c r="AA23" s="79"/>
      <c r="AB23" s="79"/>
      <c r="AC23" s="79"/>
      <c r="AD23" s="80"/>
    </row>
    <row r="24" spans="1:31" s="13" customFormat="1" ht="15" customHeight="1">
      <c r="A24" s="74"/>
      <c r="B24" s="75"/>
      <c r="C24" s="75"/>
      <c r="D24" s="75"/>
      <c r="E24" s="46" t="s">
        <v>11</v>
      </c>
      <c r="F24" s="83"/>
      <c r="G24" s="54"/>
      <c r="H24" s="54"/>
      <c r="I24" s="54"/>
      <c r="J24" s="91"/>
      <c r="K24" s="59"/>
      <c r="L24" s="59"/>
      <c r="M24" s="59"/>
      <c r="N24" s="59"/>
      <c r="O24" s="47" t="s">
        <v>11</v>
      </c>
      <c r="P24" s="92"/>
      <c r="Q24" s="93"/>
      <c r="R24" s="93"/>
      <c r="S24" s="93"/>
      <c r="T24" s="94"/>
      <c r="U24" s="59"/>
      <c r="V24" s="75"/>
      <c r="W24" s="75"/>
      <c r="X24" s="75"/>
      <c r="Y24" s="60"/>
      <c r="Z24" s="46" t="s">
        <v>11</v>
      </c>
      <c r="AA24" s="79"/>
      <c r="AB24" s="79"/>
      <c r="AC24" s="79"/>
      <c r="AD24" s="80"/>
    </row>
    <row r="25" spans="1:31" s="13" customFormat="1" ht="15" customHeight="1">
      <c r="A25" s="74"/>
      <c r="B25" s="75"/>
      <c r="C25" s="75"/>
      <c r="D25" s="75"/>
      <c r="E25" s="46" t="s">
        <v>11</v>
      </c>
      <c r="F25" s="83"/>
      <c r="G25" s="54"/>
      <c r="H25" s="54"/>
      <c r="I25" s="54"/>
      <c r="J25" s="91"/>
      <c r="K25" s="59"/>
      <c r="L25" s="59"/>
      <c r="M25" s="59"/>
      <c r="N25" s="59"/>
      <c r="O25" s="47" t="s">
        <v>11</v>
      </c>
      <c r="P25" s="92"/>
      <c r="Q25" s="93"/>
      <c r="R25" s="93"/>
      <c r="S25" s="93"/>
      <c r="T25" s="94"/>
      <c r="U25" s="59"/>
      <c r="V25" s="75"/>
      <c r="W25" s="75"/>
      <c r="X25" s="75"/>
      <c r="Y25" s="60"/>
      <c r="Z25" s="46" t="s">
        <v>11</v>
      </c>
      <c r="AA25" s="79"/>
      <c r="AB25" s="79"/>
      <c r="AC25" s="79"/>
      <c r="AD25" s="80"/>
    </row>
    <row r="26" spans="1:31" s="13" customFormat="1" ht="15" customHeight="1">
      <c r="A26" s="74"/>
      <c r="B26" s="75"/>
      <c r="C26" s="75"/>
      <c r="D26" s="75"/>
      <c r="E26" s="46" t="s">
        <v>11</v>
      </c>
      <c r="F26" s="83"/>
      <c r="G26" s="54"/>
      <c r="H26" s="54"/>
      <c r="I26" s="54"/>
      <c r="J26" s="91"/>
      <c r="K26" s="59"/>
      <c r="L26" s="59"/>
      <c r="M26" s="59"/>
      <c r="N26" s="59"/>
      <c r="O26" s="47" t="s">
        <v>11</v>
      </c>
      <c r="P26" s="156"/>
      <c r="Q26" s="157"/>
      <c r="R26" s="157"/>
      <c r="S26" s="157"/>
      <c r="T26" s="158"/>
      <c r="U26" s="186"/>
      <c r="V26" s="187"/>
      <c r="W26" s="187"/>
      <c r="X26" s="187"/>
      <c r="Y26" s="188"/>
      <c r="Z26" s="20" t="s">
        <v>11</v>
      </c>
      <c r="AA26" s="89"/>
      <c r="AB26" s="89"/>
      <c r="AC26" s="89"/>
      <c r="AD26" s="90"/>
    </row>
    <row r="27" spans="1:31" s="13" customFormat="1" ht="15" customHeight="1">
      <c r="A27" s="101"/>
      <c r="B27" s="102"/>
      <c r="C27" s="102"/>
      <c r="D27" s="102"/>
      <c r="E27" s="20" t="s">
        <v>11</v>
      </c>
      <c r="F27" s="103"/>
      <c r="G27" s="104"/>
      <c r="H27" s="104"/>
      <c r="I27" s="104"/>
      <c r="J27" s="105"/>
      <c r="K27" s="169" t="s">
        <v>60</v>
      </c>
      <c r="L27" s="112"/>
      <c r="M27" s="112"/>
      <c r="N27" s="112"/>
      <c r="O27" s="112"/>
      <c r="P27" s="112"/>
      <c r="Q27" s="112"/>
      <c r="R27" s="112"/>
      <c r="S27" s="112"/>
      <c r="T27" s="170"/>
      <c r="U27" s="112" t="s">
        <v>19</v>
      </c>
      <c r="V27" s="112"/>
      <c r="W27" s="112"/>
      <c r="X27" s="112"/>
      <c r="Y27" s="112"/>
      <c r="Z27" s="112"/>
      <c r="AA27" s="112"/>
      <c r="AB27" s="112"/>
      <c r="AC27" s="112"/>
      <c r="AD27" s="113"/>
    </row>
    <row r="28" spans="1:31" s="13" customFormat="1" ht="15" customHeight="1">
      <c r="A28" s="74"/>
      <c r="B28" s="75"/>
      <c r="C28" s="75"/>
      <c r="D28" s="75"/>
      <c r="E28" s="46" t="s">
        <v>11</v>
      </c>
      <c r="F28" s="83"/>
      <c r="G28" s="54"/>
      <c r="H28" s="54"/>
      <c r="I28" s="54"/>
      <c r="J28" s="91"/>
      <c r="K28" s="86" t="s">
        <v>57</v>
      </c>
      <c r="L28" s="87"/>
      <c r="M28" s="87"/>
      <c r="N28" s="88"/>
      <c r="O28" s="40"/>
      <c r="P28" s="41" t="s">
        <v>58</v>
      </c>
      <c r="Q28" s="40"/>
      <c r="R28" s="40"/>
      <c r="S28" s="41" t="s">
        <v>62</v>
      </c>
      <c r="T28" s="40"/>
      <c r="U28" s="86" t="s">
        <v>57</v>
      </c>
      <c r="V28" s="87"/>
      <c r="W28" s="87"/>
      <c r="X28" s="88"/>
      <c r="Y28" s="40"/>
      <c r="Z28" s="41" t="s">
        <v>59</v>
      </c>
      <c r="AA28" s="40"/>
      <c r="AB28" s="40"/>
      <c r="AC28" s="40" t="s">
        <v>20</v>
      </c>
      <c r="AD28" s="42"/>
    </row>
    <row r="29" spans="1:31" s="13" customFormat="1" ht="15" customHeight="1">
      <c r="A29" s="74"/>
      <c r="B29" s="75"/>
      <c r="C29" s="75"/>
      <c r="D29" s="75"/>
      <c r="E29" s="46" t="s">
        <v>11</v>
      </c>
      <c r="F29" s="83"/>
      <c r="G29" s="54"/>
      <c r="H29" s="54"/>
      <c r="I29" s="54"/>
      <c r="J29" s="91"/>
      <c r="K29" s="83" t="s">
        <v>54</v>
      </c>
      <c r="L29" s="84"/>
      <c r="M29" s="84"/>
      <c r="N29" s="99"/>
      <c r="O29" s="135"/>
      <c r="P29" s="136"/>
      <c r="Q29" s="137"/>
      <c r="R29" s="178"/>
      <c r="S29" s="54"/>
      <c r="T29" s="91"/>
      <c r="U29" s="84" t="s">
        <v>61</v>
      </c>
      <c r="V29" s="84"/>
      <c r="W29" s="84"/>
      <c r="X29" s="99"/>
      <c r="Y29" s="100"/>
      <c r="Z29" s="84"/>
      <c r="AA29" s="99"/>
      <c r="AB29" s="178"/>
      <c r="AC29" s="54"/>
      <c r="AD29" s="55"/>
    </row>
    <row r="30" spans="1:31" s="13" customFormat="1" ht="15" customHeight="1">
      <c r="A30" s="74"/>
      <c r="B30" s="75"/>
      <c r="C30" s="75"/>
      <c r="D30" s="75"/>
      <c r="E30" s="46" t="s">
        <v>11</v>
      </c>
      <c r="F30" s="83"/>
      <c r="G30" s="54"/>
      <c r="H30" s="54"/>
      <c r="I30" s="54"/>
      <c r="J30" s="91"/>
      <c r="K30" s="83" t="s">
        <v>55</v>
      </c>
      <c r="L30" s="84"/>
      <c r="M30" s="84"/>
      <c r="N30" s="99"/>
      <c r="O30" s="135"/>
      <c r="P30" s="136"/>
      <c r="Q30" s="137"/>
      <c r="R30" s="178"/>
      <c r="S30" s="54"/>
      <c r="T30" s="91"/>
      <c r="U30" s="84" t="s">
        <v>21</v>
      </c>
      <c r="V30" s="84"/>
      <c r="W30" s="84"/>
      <c r="X30" s="99"/>
      <c r="Y30" s="100"/>
      <c r="Z30" s="84"/>
      <c r="AA30" s="99"/>
      <c r="AB30" s="63"/>
      <c r="AC30" s="64"/>
      <c r="AD30" s="65"/>
    </row>
    <row r="31" spans="1:31" s="13" customFormat="1" ht="15" customHeight="1" thickBot="1">
      <c r="A31" s="164"/>
      <c r="B31" s="165"/>
      <c r="C31" s="165"/>
      <c r="D31" s="165"/>
      <c r="E31" s="45" t="s">
        <v>11</v>
      </c>
      <c r="F31" s="159"/>
      <c r="G31" s="72"/>
      <c r="H31" s="72"/>
      <c r="I31" s="72"/>
      <c r="J31" s="160"/>
      <c r="K31" s="159" t="s">
        <v>56</v>
      </c>
      <c r="L31" s="66"/>
      <c r="M31" s="66"/>
      <c r="N31" s="67"/>
      <c r="O31" s="161"/>
      <c r="P31" s="162"/>
      <c r="Q31" s="163"/>
      <c r="R31" s="71"/>
      <c r="S31" s="72"/>
      <c r="T31" s="160"/>
      <c r="U31" s="66" t="s">
        <v>24</v>
      </c>
      <c r="V31" s="66"/>
      <c r="W31" s="66"/>
      <c r="X31" s="67"/>
      <c r="Y31" s="68"/>
      <c r="Z31" s="69"/>
      <c r="AA31" s="70"/>
      <c r="AB31" s="71"/>
      <c r="AC31" s="72"/>
      <c r="AD31" s="73"/>
    </row>
    <row r="32" spans="1:31" s="13" customFormat="1" ht="15" customHeight="1" thickBot="1">
      <c r="A32" s="20"/>
      <c r="B32" s="20"/>
      <c r="C32" s="20"/>
      <c r="D32" s="20"/>
      <c r="E32" s="20"/>
      <c r="F32" s="20"/>
      <c r="G32" s="18"/>
      <c r="H32" s="18"/>
      <c r="I32" s="18"/>
      <c r="J32" s="18"/>
      <c r="K32" s="20"/>
      <c r="L32" s="20"/>
      <c r="M32" s="20"/>
      <c r="N32" s="20"/>
      <c r="O32" s="20"/>
      <c r="P32" s="20"/>
      <c r="Q32" s="18"/>
      <c r="R32" s="18"/>
      <c r="S32" s="18"/>
      <c r="T32" s="18"/>
      <c r="U32" s="20"/>
      <c r="V32" s="20"/>
      <c r="W32" s="20"/>
      <c r="X32" s="20"/>
      <c r="Y32" s="32"/>
      <c r="Z32" s="20"/>
      <c r="AA32" s="20"/>
      <c r="AB32" s="16"/>
      <c r="AC32" s="16"/>
      <c r="AD32" s="16"/>
    </row>
    <row r="33" spans="1:44" s="13" customFormat="1" ht="15" customHeight="1">
      <c r="A33" s="27"/>
      <c r="B33" s="56" t="s">
        <v>49</v>
      </c>
      <c r="C33" s="57"/>
      <c r="D33" s="57"/>
      <c r="E33" s="57"/>
      <c r="F33" s="57"/>
      <c r="G33" s="57"/>
      <c r="H33" s="57"/>
      <c r="I33" s="58"/>
      <c r="J33" s="27"/>
      <c r="K33" s="27"/>
      <c r="L33" s="56" t="s">
        <v>50</v>
      </c>
      <c r="M33" s="57"/>
      <c r="N33" s="57"/>
      <c r="O33" s="57"/>
      <c r="P33" s="57"/>
      <c r="Q33" s="57"/>
      <c r="R33" s="57"/>
      <c r="S33" s="58"/>
      <c r="T33" s="27"/>
      <c r="U33" s="20"/>
      <c r="V33" s="56" t="s">
        <v>52</v>
      </c>
      <c r="W33" s="57"/>
      <c r="X33" s="57"/>
      <c r="Y33" s="57"/>
      <c r="Z33" s="57"/>
      <c r="AA33" s="57"/>
      <c r="AB33" s="57"/>
      <c r="AC33" s="58"/>
      <c r="AD33" s="16"/>
    </row>
    <row r="34" spans="1:44" s="13" customFormat="1" ht="23.25" customHeight="1">
      <c r="A34" s="36"/>
      <c r="B34" s="53"/>
      <c r="C34" s="54"/>
      <c r="D34" s="54"/>
      <c r="E34" s="54"/>
      <c r="F34" s="54"/>
      <c r="G34" s="54"/>
      <c r="H34" s="54"/>
      <c r="I34" s="55"/>
      <c r="J34" s="36"/>
      <c r="K34" s="36"/>
      <c r="L34" s="53"/>
      <c r="M34" s="54"/>
      <c r="N34" s="54"/>
      <c r="O34" s="54"/>
      <c r="P34" s="54"/>
      <c r="Q34" s="54"/>
      <c r="R34" s="54"/>
      <c r="S34" s="55"/>
      <c r="T34" s="36"/>
      <c r="U34" s="35"/>
      <c r="V34" s="53"/>
      <c r="W34" s="54"/>
      <c r="X34" s="54"/>
      <c r="Y34" s="54"/>
      <c r="Z34" s="54"/>
      <c r="AA34" s="54"/>
      <c r="AB34" s="54"/>
      <c r="AC34" s="55"/>
      <c r="AD34" s="16"/>
    </row>
    <row r="35" spans="1:44" s="13" customFormat="1" ht="22.5" customHeight="1" thickBot="1">
      <c r="A35" s="37"/>
      <c r="B35" s="153" t="s">
        <v>48</v>
      </c>
      <c r="C35" s="66"/>
      <c r="D35" s="66"/>
      <c r="E35" s="66"/>
      <c r="F35" s="67"/>
      <c r="G35" s="154"/>
      <c r="H35" s="154"/>
      <c r="I35" s="155"/>
      <c r="J35" s="27"/>
      <c r="K35" s="27"/>
      <c r="L35" s="153" t="s">
        <v>51</v>
      </c>
      <c r="M35" s="66"/>
      <c r="N35" s="66"/>
      <c r="O35" s="66"/>
      <c r="P35" s="67"/>
      <c r="Q35" s="154"/>
      <c r="R35" s="154"/>
      <c r="S35" s="155"/>
      <c r="T35" s="27"/>
      <c r="U35" s="20"/>
      <c r="V35" s="153" t="s">
        <v>47</v>
      </c>
      <c r="W35" s="66"/>
      <c r="X35" s="66"/>
      <c r="Y35" s="66"/>
      <c r="Z35" s="67"/>
      <c r="AA35" s="154"/>
      <c r="AB35" s="154"/>
      <c r="AC35" s="155"/>
      <c r="AD35" s="16"/>
    </row>
    <row r="36" spans="1:44" s="13" customFormat="1" ht="15" customHeight="1">
      <c r="A36" s="20"/>
      <c r="B36" s="20"/>
      <c r="C36" s="20"/>
      <c r="D36" s="20"/>
      <c r="E36" s="20"/>
      <c r="F36" s="20"/>
      <c r="G36" s="18"/>
      <c r="H36" s="18"/>
      <c r="I36" s="18"/>
      <c r="J36" s="18"/>
      <c r="K36" s="20"/>
      <c r="L36" s="20"/>
      <c r="M36" s="20"/>
      <c r="N36" s="20"/>
      <c r="O36" s="20"/>
      <c r="P36" s="20"/>
      <c r="Q36" s="18"/>
      <c r="R36" s="18"/>
      <c r="S36" s="18"/>
      <c r="T36" s="18"/>
      <c r="U36" s="20"/>
      <c r="V36" s="20"/>
      <c r="W36" s="20"/>
      <c r="X36" s="20"/>
      <c r="Y36" s="32"/>
      <c r="Z36" s="20"/>
      <c r="AA36" s="20"/>
      <c r="AB36" s="33"/>
      <c r="AC36" s="16"/>
      <c r="AD36" s="16"/>
    </row>
    <row r="37" spans="1:44" ht="15" customHeight="1" thickBot="1">
      <c r="A37" s="20"/>
      <c r="B37" s="20"/>
      <c r="C37" s="20"/>
      <c r="D37" s="20"/>
      <c r="E37" s="20"/>
      <c r="F37" s="20"/>
      <c r="G37" s="18"/>
      <c r="H37" s="18"/>
      <c r="I37" s="18"/>
      <c r="J37" s="18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16"/>
      <c r="AC37" s="16"/>
      <c r="AD37" s="16"/>
      <c r="AR37" s="13"/>
    </row>
    <row r="38" spans="1:44" customFormat="1" ht="15" customHeight="1">
      <c r="A38" s="176" t="s">
        <v>22</v>
      </c>
      <c r="B38" s="110"/>
      <c r="C38" s="110"/>
      <c r="D38" s="110"/>
      <c r="E38" s="110"/>
      <c r="F38" s="110"/>
      <c r="G38" s="110"/>
      <c r="H38" s="110"/>
      <c r="I38" s="110"/>
      <c r="J38" s="110"/>
      <c r="K38" s="110"/>
      <c r="L38" s="110"/>
      <c r="M38" s="110"/>
      <c r="N38" s="110"/>
      <c r="O38" s="110"/>
      <c r="P38" s="110"/>
      <c r="Q38" s="110"/>
      <c r="R38" s="110"/>
      <c r="S38" s="110"/>
      <c r="T38" s="110"/>
      <c r="U38" s="110"/>
      <c r="V38" s="110"/>
      <c r="W38" s="110"/>
      <c r="X38" s="110"/>
      <c r="Y38" s="110"/>
      <c r="Z38" s="110"/>
      <c r="AA38" s="110"/>
      <c r="AB38" s="110"/>
      <c r="AC38" s="110"/>
      <c r="AD38" s="177"/>
    </row>
    <row r="39" spans="1:44" ht="15" customHeight="1">
      <c r="A39" s="174"/>
      <c r="B39" s="152"/>
      <c r="C39" s="152"/>
      <c r="D39" s="152"/>
      <c r="E39" s="152"/>
      <c r="F39" s="152"/>
      <c r="G39" s="152"/>
      <c r="H39" s="152"/>
      <c r="I39" s="152"/>
      <c r="J39" s="152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152"/>
      <c r="AC39" s="152"/>
      <c r="AD39" s="175"/>
    </row>
    <row r="40" spans="1:44" ht="15" customHeight="1">
      <c r="A40" s="174"/>
      <c r="B40" s="152"/>
      <c r="C40" s="152"/>
      <c r="D40" s="152"/>
      <c r="E40" s="152"/>
      <c r="F40" s="152"/>
      <c r="G40" s="152"/>
      <c r="H40" s="152"/>
      <c r="I40" s="152"/>
      <c r="J40" s="152"/>
      <c r="K40" s="152"/>
      <c r="L40" s="152"/>
      <c r="M40" s="152"/>
      <c r="N40" s="152"/>
      <c r="O40" s="152"/>
      <c r="P40" s="152"/>
      <c r="Q40" s="152"/>
      <c r="R40" s="152"/>
      <c r="S40" s="152"/>
      <c r="T40" s="152"/>
      <c r="U40" s="152"/>
      <c r="V40" s="152"/>
      <c r="W40" s="152"/>
      <c r="X40" s="152"/>
      <c r="Y40" s="152"/>
      <c r="Z40" s="152"/>
      <c r="AA40" s="152"/>
      <c r="AB40" s="152"/>
      <c r="AC40" s="152"/>
      <c r="AD40" s="175"/>
    </row>
    <row r="41" spans="1:44" ht="15" customHeight="1">
      <c r="A41" s="174"/>
      <c r="B41" s="152"/>
      <c r="C41" s="152"/>
      <c r="D41" s="152"/>
      <c r="E41" s="152"/>
      <c r="F41" s="152"/>
      <c r="G41" s="152"/>
      <c r="H41" s="152"/>
      <c r="I41" s="152"/>
      <c r="J41" s="152"/>
      <c r="K41" s="152"/>
      <c r="L41" s="152"/>
      <c r="M41" s="152"/>
      <c r="N41" s="152"/>
      <c r="O41" s="152"/>
      <c r="P41" s="152"/>
      <c r="Q41" s="152"/>
      <c r="R41" s="152"/>
      <c r="S41" s="152"/>
      <c r="T41" s="152"/>
      <c r="U41" s="152"/>
      <c r="V41" s="152"/>
      <c r="W41" s="152"/>
      <c r="X41" s="152"/>
      <c r="Y41" s="152"/>
      <c r="Z41" s="152"/>
      <c r="AA41" s="152"/>
      <c r="AB41" s="152"/>
      <c r="AC41" s="152"/>
      <c r="AD41" s="175"/>
    </row>
    <row r="42" spans="1:44" ht="15" customHeight="1">
      <c r="A42" s="174"/>
      <c r="B42" s="152"/>
      <c r="C42" s="152"/>
      <c r="D42" s="152"/>
      <c r="E42" s="152"/>
      <c r="F42" s="152"/>
      <c r="G42" s="152"/>
      <c r="H42" s="152"/>
      <c r="I42" s="152"/>
      <c r="J42" s="152"/>
      <c r="K42" s="152"/>
      <c r="L42" s="152"/>
      <c r="M42" s="152"/>
      <c r="N42" s="152"/>
      <c r="O42" s="152"/>
      <c r="P42" s="152"/>
      <c r="Q42" s="152"/>
      <c r="R42" s="152"/>
      <c r="S42" s="152"/>
      <c r="T42" s="152"/>
      <c r="U42" s="152"/>
      <c r="V42" s="152"/>
      <c r="W42" s="152"/>
      <c r="X42" s="152"/>
      <c r="Y42" s="152"/>
      <c r="Z42" s="152"/>
      <c r="AA42" s="152"/>
      <c r="AB42" s="152"/>
      <c r="AC42" s="152"/>
      <c r="AD42" s="175"/>
    </row>
    <row r="43" spans="1:44" ht="15" customHeight="1">
      <c r="A43" s="174"/>
      <c r="B43" s="152"/>
      <c r="C43" s="152"/>
      <c r="D43" s="152"/>
      <c r="E43" s="152"/>
      <c r="F43" s="152"/>
      <c r="G43" s="152"/>
      <c r="H43" s="152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  <c r="Z43" s="152"/>
      <c r="AA43" s="152"/>
      <c r="AB43" s="152"/>
      <c r="AC43" s="152"/>
      <c r="AD43" s="175"/>
    </row>
    <row r="44" spans="1:44" ht="15" customHeight="1">
      <c r="A44" s="174"/>
      <c r="B44" s="152"/>
      <c r="C44" s="152"/>
      <c r="D44" s="152"/>
      <c r="E44" s="152"/>
      <c r="F44" s="152"/>
      <c r="G44" s="152"/>
      <c r="H44" s="152"/>
      <c r="I44" s="152"/>
      <c r="J44" s="152"/>
      <c r="K44" s="152"/>
      <c r="L44" s="152"/>
      <c r="M44" s="152"/>
      <c r="N44" s="152"/>
      <c r="O44" s="152"/>
      <c r="P44" s="152"/>
      <c r="Q44" s="152"/>
      <c r="R44" s="152"/>
      <c r="S44" s="152"/>
      <c r="T44" s="152"/>
      <c r="U44" s="152"/>
      <c r="V44" s="152"/>
      <c r="W44" s="152"/>
      <c r="X44" s="152"/>
      <c r="Y44" s="152"/>
      <c r="Z44" s="152"/>
      <c r="AA44" s="152"/>
      <c r="AB44" s="152"/>
      <c r="AC44" s="152"/>
      <c r="AD44" s="175"/>
    </row>
    <row r="45" spans="1:44" ht="15" customHeight="1">
      <c r="A45" s="174"/>
      <c r="B45" s="152"/>
      <c r="C45" s="152"/>
      <c r="D45" s="152"/>
      <c r="E45" s="152"/>
      <c r="F45" s="152"/>
      <c r="G45" s="152"/>
      <c r="H45" s="152"/>
      <c r="I45" s="152"/>
      <c r="J45" s="152"/>
      <c r="K45" s="152"/>
      <c r="L45" s="152"/>
      <c r="M45" s="152"/>
      <c r="N45" s="152"/>
      <c r="O45" s="152"/>
      <c r="P45" s="152"/>
      <c r="Q45" s="152"/>
      <c r="R45" s="152"/>
      <c r="S45" s="152"/>
      <c r="T45" s="152"/>
      <c r="U45" s="152"/>
      <c r="V45" s="152"/>
      <c r="W45" s="152"/>
      <c r="X45" s="152"/>
      <c r="Y45" s="152"/>
      <c r="Z45" s="152"/>
      <c r="AA45" s="152"/>
      <c r="AB45" s="152"/>
      <c r="AC45" s="152"/>
      <c r="AD45" s="175"/>
    </row>
    <row r="46" spans="1:44" ht="15" customHeight="1">
      <c r="A46" s="174"/>
      <c r="B46" s="152"/>
      <c r="C46" s="152"/>
      <c r="D46" s="152"/>
      <c r="E46" s="152"/>
      <c r="F46" s="152"/>
      <c r="G46" s="152"/>
      <c r="H46" s="152"/>
      <c r="I46" s="152"/>
      <c r="J46" s="152"/>
      <c r="K46" s="152"/>
      <c r="L46" s="152"/>
      <c r="M46" s="152"/>
      <c r="N46" s="152"/>
      <c r="O46" s="152"/>
      <c r="P46" s="152"/>
      <c r="Q46" s="152"/>
      <c r="R46" s="152"/>
      <c r="S46" s="152"/>
      <c r="T46" s="152"/>
      <c r="U46" s="152"/>
      <c r="V46" s="152"/>
      <c r="W46" s="152"/>
      <c r="X46" s="152"/>
      <c r="Y46" s="152"/>
      <c r="Z46" s="152"/>
      <c r="AA46" s="152"/>
      <c r="AB46" s="152"/>
      <c r="AC46" s="152"/>
      <c r="AD46" s="175"/>
    </row>
    <row r="47" spans="1:44" ht="15" customHeight="1">
      <c r="A47" s="174"/>
      <c r="B47" s="152"/>
      <c r="C47" s="152"/>
      <c r="D47" s="152"/>
      <c r="E47" s="152"/>
      <c r="F47" s="152"/>
      <c r="G47" s="152"/>
      <c r="H47" s="152"/>
      <c r="I47" s="152"/>
      <c r="J47" s="152"/>
      <c r="K47" s="152"/>
      <c r="L47" s="152"/>
      <c r="M47" s="152"/>
      <c r="N47" s="152"/>
      <c r="O47" s="152"/>
      <c r="P47" s="152"/>
      <c r="Q47" s="152"/>
      <c r="R47" s="152"/>
      <c r="S47" s="152"/>
      <c r="T47" s="152"/>
      <c r="U47" s="152"/>
      <c r="V47" s="152"/>
      <c r="W47" s="152"/>
      <c r="X47" s="152"/>
      <c r="Y47" s="152"/>
      <c r="Z47" s="152"/>
      <c r="AA47" s="152"/>
      <c r="AB47" s="152"/>
      <c r="AC47" s="152"/>
      <c r="AD47" s="175"/>
    </row>
    <row r="48" spans="1:44" ht="15" customHeight="1">
      <c r="A48" s="174"/>
      <c r="B48" s="152"/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75"/>
    </row>
    <row r="49" spans="1:30" ht="15" customHeight="1">
      <c r="A49" s="174"/>
      <c r="B49" s="152"/>
      <c r="C49" s="152"/>
      <c r="D49" s="152"/>
      <c r="E49" s="152"/>
      <c r="F49" s="152"/>
      <c r="G49" s="152"/>
      <c r="H49" s="152"/>
      <c r="I49" s="152"/>
      <c r="J49" s="152"/>
      <c r="K49" s="152"/>
      <c r="L49" s="152"/>
      <c r="M49" s="152"/>
      <c r="N49" s="152"/>
      <c r="O49" s="152"/>
      <c r="P49" s="152"/>
      <c r="Q49" s="152"/>
      <c r="R49" s="152"/>
      <c r="S49" s="152"/>
      <c r="T49" s="152"/>
      <c r="U49" s="152"/>
      <c r="V49" s="152"/>
      <c r="W49" s="152"/>
      <c r="X49" s="152"/>
      <c r="Y49" s="152"/>
      <c r="Z49" s="152"/>
      <c r="AA49" s="152"/>
      <c r="AB49" s="152"/>
      <c r="AC49" s="152"/>
      <c r="AD49" s="175"/>
    </row>
    <row r="50" spans="1:30" ht="15" customHeight="1" thickBot="1">
      <c r="A50" s="171"/>
      <c r="B50" s="172"/>
      <c r="C50" s="172"/>
      <c r="D50" s="172"/>
      <c r="E50" s="172"/>
      <c r="F50" s="172"/>
      <c r="G50" s="172"/>
      <c r="H50" s="172"/>
      <c r="I50" s="172"/>
      <c r="J50" s="172"/>
      <c r="K50" s="172"/>
      <c r="L50" s="172"/>
      <c r="M50" s="172"/>
      <c r="N50" s="172"/>
      <c r="O50" s="172"/>
      <c r="P50" s="172"/>
      <c r="Q50" s="172"/>
      <c r="R50" s="172"/>
      <c r="S50" s="172"/>
      <c r="T50" s="172"/>
      <c r="U50" s="172"/>
      <c r="V50" s="172"/>
      <c r="W50" s="172"/>
      <c r="X50" s="172"/>
      <c r="Y50" s="172"/>
      <c r="Z50" s="172"/>
      <c r="AA50" s="172"/>
      <c r="AB50" s="172"/>
      <c r="AC50" s="172"/>
      <c r="AD50" s="173"/>
    </row>
    <row r="75" ht="14.25" customHeight="1"/>
    <row r="76" ht="15" hidden="1" customHeight="1"/>
    <row r="77" ht="15" hidden="1" customHeight="1"/>
  </sheetData>
  <mergeCells count="177">
    <mergeCell ref="A50:AD50"/>
    <mergeCell ref="A44:AD44"/>
    <mergeCell ref="A45:AD45"/>
    <mergeCell ref="A46:AD46"/>
    <mergeCell ref="A47:AD47"/>
    <mergeCell ref="A48:AD48"/>
    <mergeCell ref="A49:AD49"/>
    <mergeCell ref="A38:AD38"/>
    <mergeCell ref="A39:AD39"/>
    <mergeCell ref="A40:AD40"/>
    <mergeCell ref="A41:AD41"/>
    <mergeCell ref="A42:AD42"/>
    <mergeCell ref="A43:AD43"/>
    <mergeCell ref="B35:F35"/>
    <mergeCell ref="G35:I35"/>
    <mergeCell ref="L35:P35"/>
    <mergeCell ref="Q35:S35"/>
    <mergeCell ref="V35:Z35"/>
    <mergeCell ref="AA35:AC35"/>
    <mergeCell ref="Y31:AA31"/>
    <mergeCell ref="AB31:AD31"/>
    <mergeCell ref="B33:I33"/>
    <mergeCell ref="L33:S33"/>
    <mergeCell ref="V33:AC33"/>
    <mergeCell ref="B34:I34"/>
    <mergeCell ref="L34:S34"/>
    <mergeCell ref="V34:AC34"/>
    <mergeCell ref="A31:D31"/>
    <mergeCell ref="F31:J31"/>
    <mergeCell ref="K31:N31"/>
    <mergeCell ref="O31:Q31"/>
    <mergeCell ref="R31:T31"/>
    <mergeCell ref="U31:X31"/>
    <mergeCell ref="Y29:AA29"/>
    <mergeCell ref="AB29:AD29"/>
    <mergeCell ref="A30:D30"/>
    <mergeCell ref="F30:J30"/>
    <mergeCell ref="K30:N30"/>
    <mergeCell ref="O30:Q30"/>
    <mergeCell ref="R30:T30"/>
    <mergeCell ref="U30:X30"/>
    <mergeCell ref="Y30:AA30"/>
    <mergeCell ref="AB30:AD30"/>
    <mergeCell ref="A29:D29"/>
    <mergeCell ref="F29:J29"/>
    <mergeCell ref="K29:N29"/>
    <mergeCell ref="O29:Q29"/>
    <mergeCell ref="R29:T29"/>
    <mergeCell ref="U29:X29"/>
    <mergeCell ref="A27:D27"/>
    <mergeCell ref="F27:J27"/>
    <mergeCell ref="K27:T27"/>
    <mergeCell ref="U27:AD27"/>
    <mergeCell ref="A28:D28"/>
    <mergeCell ref="F28:J28"/>
    <mergeCell ref="K28:N28"/>
    <mergeCell ref="U28:X28"/>
    <mergeCell ref="A26:D26"/>
    <mergeCell ref="F26:J26"/>
    <mergeCell ref="K26:N26"/>
    <mergeCell ref="P26:T26"/>
    <mergeCell ref="U26:Y26"/>
    <mergeCell ref="AA26:AD26"/>
    <mergeCell ref="A25:D25"/>
    <mergeCell ref="F25:J25"/>
    <mergeCell ref="K25:N25"/>
    <mergeCell ref="P25:T25"/>
    <mergeCell ref="U25:Y25"/>
    <mergeCell ref="AA25:AD25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E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I1"/>
    <mergeCell ref="Z1:AA1"/>
    <mergeCell ref="AC1:AD1"/>
    <mergeCell ref="A3:O3"/>
    <mergeCell ref="Q3:T3"/>
    <mergeCell ref="Z3:AD3"/>
    <mergeCell ref="Z4:AE4"/>
    <mergeCell ref="A5:F5"/>
    <mergeCell ref="G5:H5"/>
    <mergeCell ref="I5:M5"/>
    <mergeCell ref="N5:O5"/>
    <mergeCell ref="Q5:T5"/>
    <mergeCell ref="U5:Y5"/>
    <mergeCell ref="Z5:AE5"/>
    <mergeCell ref="A4:F4"/>
    <mergeCell ref="G4:H4"/>
    <mergeCell ref="I4:M4"/>
    <mergeCell ref="N4:O4"/>
    <mergeCell ref="Q4:T4"/>
    <mergeCell ref="U4:Y4"/>
  </mergeCells>
  <phoneticPr fontId="26"/>
  <dataValidations count="8">
    <dataValidation type="list" allowBlank="1" showInputMessage="1" showErrorMessage="1" sqref="R29:T31 AB29:AD29 AB31:AD31">
      <formula1>"田高,川嶋,神,小向,小林,柳田,石原"</formula1>
    </dataValidation>
    <dataValidation type="list" allowBlank="1" showInputMessage="1" showErrorMessage="1" sqref="A4:F7 Z4:AE6">
      <formula1>"小向由紀,小林洋子,柳田美雪,石原恵海"</formula1>
    </dataValidation>
    <dataValidation type="list" allowBlank="1" showInputMessage="1" showErrorMessage="1" sqref="U4:Y6">
      <formula1>"馬渡晃弘,千葉潜,村上祐介,菅野庸,金泰徳,千葉良,坂田優"</formula1>
    </dataValidation>
    <dataValidation type="list" allowBlank="1" showInputMessage="1" showErrorMessage="1" sqref="I4:M7">
      <formula1>"堀安由美,田高里枝,川嶋さやか,神圭輔"</formula1>
    </dataValidation>
    <dataValidation type="list" allowBlank="1" showInputMessage="1" showErrorMessage="1" sqref="AB30:AD30">
      <formula1>"小向,小林,柳田,石原"</formula1>
    </dataValidation>
    <dataValidation type="list" allowBlank="1" showInputMessage="1" showErrorMessage="1" sqref="G35:I35 AA35:AC35 Q35:S35">
      <formula1>"田高,川嶋,神"</formula1>
    </dataValidation>
    <dataValidation type="list" allowBlank="1" showInputMessage="1" showErrorMessage="1" sqref="G4:H7 N4:O7">
      <formula1>"日,休,年,遅刻,早退,欠補,欠勤"</formula1>
    </dataValidation>
    <dataValidation type="list" allowBlank="1" showInputMessage="1" showErrorMessage="1" sqref="T16:T20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2023-01-01T01:48:58Z</cp:lastPrinted>
  <dcterms:created xsi:type="dcterms:W3CDTF">2015-05-26T07:52:48Z</dcterms:created>
  <dcterms:modified xsi:type="dcterms:W3CDTF">2023-04-28T09:54:05Z</dcterms:modified>
</cp:coreProperties>
</file>