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0" activeTab="2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21" sheetId="210" r:id="rId20"/>
    <sheet name="22" sheetId="209" r:id="rId21"/>
    <sheet name="23" sheetId="211" r:id="rId22"/>
    <sheet name="24" sheetId="213" r:id="rId23"/>
    <sheet name="25" sheetId="212" r:id="rId24"/>
    <sheet name="26" sheetId="214" r:id="rId25"/>
  </sheets>
  <definedNames>
    <definedName name="_xlnm.Print_Area" localSheetId="1">'1'!$A$1:$AD$37</definedName>
    <definedName name="_xlnm.Print_Area" localSheetId="10">'10'!$A$1:$AD$37</definedName>
    <definedName name="_xlnm.Print_Area" localSheetId="11">'11'!$A$1:$AD$37</definedName>
    <definedName name="_xlnm.Print_Area" localSheetId="12">'12'!$A$1:$AD$49</definedName>
    <definedName name="_xlnm.Print_Area" localSheetId="13">'13'!$A$1:$AD$49</definedName>
    <definedName name="_xlnm.Print_Area" localSheetId="14">'14'!$A$1:$AD$49</definedName>
    <definedName name="_xlnm.Print_Area" localSheetId="15">'15'!$A$1:$AD$37</definedName>
    <definedName name="_xlnm.Print_Area" localSheetId="16">'16'!$A$1:$AD$37</definedName>
    <definedName name="_xlnm.Print_Area" localSheetId="17">'17'!$A$1:$AD$37</definedName>
    <definedName name="_xlnm.Print_Area" localSheetId="18">'18'!$A$1:$AD$38</definedName>
    <definedName name="_xlnm.Print_Area" localSheetId="2">'2'!$A$1:$AD$37</definedName>
    <definedName name="_xlnm.Print_Area" localSheetId="19">'21'!$A$1:$AD$38</definedName>
    <definedName name="_xlnm.Print_Area" localSheetId="20">'22'!$A$1:$AD$38</definedName>
    <definedName name="_xlnm.Print_Area" localSheetId="21">'23'!$A$1:$AD$50</definedName>
    <definedName name="_xlnm.Print_Area" localSheetId="22">'24'!$A$1:$AD$50</definedName>
    <definedName name="_xlnm.Print_Area" localSheetId="23">'25'!$A$1:$AD$50</definedName>
    <definedName name="_xlnm.Print_Area" localSheetId="24">'26'!$A$1:$AD$50</definedName>
    <definedName name="_xlnm.Print_Area" localSheetId="3">'3'!$A$1:$AD$49</definedName>
    <definedName name="_xlnm.Print_Area" localSheetId="4">'4'!$A$1:$AD$37</definedName>
    <definedName name="_xlnm.Print_Area" localSheetId="5">'5'!$A$1:$AD$49</definedName>
    <definedName name="_xlnm.Print_Area" localSheetId="6">'6'!$A$1:$AD$49</definedName>
    <definedName name="_xlnm.Print_Area" localSheetId="7">'7'!$A$1:$AD$37</definedName>
    <definedName name="_xlnm.Print_Area" localSheetId="8">'8'!$A$1:$AD$37</definedName>
    <definedName name="_xlnm.Print_Area" localSheetId="9">'9'!$A$1:$AD$37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14" l="1"/>
  <c r="AB9" i="195"/>
  <c r="R1" i="214" l="1"/>
  <c r="AB9" i="213"/>
  <c r="R1" i="213"/>
  <c r="AB9" i="212"/>
  <c r="R1" i="212"/>
  <c r="AB9" i="211"/>
  <c r="R1" i="211"/>
  <c r="AB9" i="210"/>
  <c r="R1" i="210"/>
  <c r="AB9" i="209"/>
  <c r="R1" i="209"/>
  <c r="R1" i="195" l="1"/>
  <c r="R1" i="194"/>
  <c r="R1" i="193"/>
  <c r="R1" i="192"/>
  <c r="R1" i="191"/>
  <c r="R1" i="190"/>
  <c r="R1" i="189"/>
  <c r="R1" i="188"/>
  <c r="R1" i="187"/>
  <c r="R1" i="186"/>
  <c r="R1" i="185"/>
  <c r="R1" i="184"/>
  <c r="R1" i="183"/>
  <c r="R1" i="182"/>
  <c r="R1" i="181"/>
  <c r="R1" i="180"/>
  <c r="R1" i="179"/>
  <c r="R1" i="178"/>
  <c r="AB8" i="194" l="1"/>
  <c r="AB8" i="193"/>
  <c r="AB8" i="192"/>
  <c r="AB8" i="191"/>
  <c r="AB8" i="190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<sst xmlns="http://schemas.openxmlformats.org/spreadsheetml/2006/main" count="3315" uniqueCount="353">
  <si>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</si>
  <si>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</si>
  <si>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</si>
  <si>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</si>
  <si>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</si>
  <si>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</si>
  <si>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</si>
  <si>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</si>
  <si>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</si>
  <si>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</si>
  <si>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</si>
  <si>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</si>
  <si>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</si>
  <si>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</si>
  <si>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</si>
  <si>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</si>
  <si>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</si>
  <si>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</si>
  <si>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</si>
  <si>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</si>
  <si>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</si>
  <si>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</si>
  <si>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</si>
  <si>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</si>
  <si>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</si>
  <si>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</si>
  <si>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</si>
  <si>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</si>
  <si>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</si>
  <si>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</si>
  <si>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</si>
  <si>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</si>
  <si>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</si>
  <si>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</si>
  <si>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</si>
  <si>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</si>
  <si>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</si>
  <si>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</si>
  <si>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</si>
  <si>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</si>
  <si>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</si>
  <si>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</si>
  <si>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</si>
  <si>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</si>
  <si>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</si>
  <si>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</si>
  <si>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</si>
  <si>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</si>
  <si>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</si>
  <si>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</si>
  <si>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</si>
  <si>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</si>
  <si>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</si>
  <si>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</si>
  <si>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</si>
  <si>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</si>
  <si>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</si>
  <si>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</si>
  <si>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</si>
  <si>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</si>
  <si>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</si>
  <si>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</si>
  <si>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</si>
  <si>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</si>
  <si>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</si>
  <si>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</si>
  <si>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</si>
  <si>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</si>
  <si>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</si>
  <si>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</si>
  <si>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年休</t>
    <rPh sb="0" eb="1">
      <t>ネン</t>
    </rPh>
    <rPh sb="1" eb="2">
      <t>キュウ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</si>
  <si>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</si>
  <si>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川嶋　さやか</t>
    <rPh sb="0" eb="2">
      <t>カワシマ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</si>
  <si>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</si>
  <si>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</si>
  <si>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</si>
  <si>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山本　竜弘</t>
    <rPh sb="0" eb="2">
      <t>ヤマモト</t>
    </rPh>
    <rPh sb="3" eb="4">
      <t>リュウ</t>
    </rPh>
    <rPh sb="4" eb="5">
      <t>ヒロ</t>
    </rPh>
    <phoneticPr fontId="26"/>
  </si>
  <si>
    <t>血液検査</t>
    <rPh sb="0" eb="2">
      <t>ケツエキ</t>
    </rPh>
    <rPh sb="2" eb="4">
      <t>ケンサ</t>
    </rPh>
    <phoneticPr fontId="26"/>
  </si>
  <si>
    <t>山本　キワ</t>
    <rPh sb="0" eb="2">
      <t>ヤマモト</t>
    </rPh>
    <phoneticPr fontId="26"/>
  </si>
  <si>
    <t>松坂　正子</t>
    <rPh sb="0" eb="2">
      <t>マツサカ</t>
    </rPh>
    <rPh sb="3" eb="5">
      <t>マサコ</t>
    </rPh>
    <phoneticPr fontId="26"/>
  </si>
  <si>
    <t>CMI</t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</si>
  <si>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</si>
  <si>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</si>
  <si>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</si>
  <si>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</si>
  <si>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ハロマンス50mg　1A</t>
    <phoneticPr fontId="26"/>
  </si>
  <si>
    <t>ハロマンス100mg　1A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</si>
  <si>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</si>
  <si>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</si>
  <si>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</si>
  <si>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</si>
  <si>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田高・神</t>
    <rPh sb="0" eb="1">
      <t>タ</t>
    </rPh>
    <rPh sb="1" eb="2">
      <t>タカ</t>
    </rPh>
    <rPh sb="3" eb="4">
      <t>ジン</t>
    </rPh>
    <phoneticPr fontId="26"/>
  </si>
  <si>
    <t>山本　優</t>
    <rPh sb="0" eb="2">
      <t>ヤマモト</t>
    </rPh>
    <rPh sb="3" eb="4">
      <t>ユウ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</si>
  <si>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</si>
  <si>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血液検査</t>
    <rPh sb="0" eb="2">
      <t>ケツエキ</t>
    </rPh>
    <rPh sb="2" eb="4">
      <t>ケンサ</t>
    </rPh>
    <phoneticPr fontId="26"/>
  </si>
  <si>
    <t>遠嶋　剛</t>
    <rPh sb="0" eb="2">
      <t>トオシマ</t>
    </rPh>
    <rPh sb="3" eb="4">
      <t>タケシ</t>
    </rPh>
    <phoneticPr fontId="26"/>
  </si>
  <si>
    <t>佐藤　貴史</t>
    <rPh sb="0" eb="2">
      <t>サトウ</t>
    </rPh>
    <rPh sb="3" eb="5">
      <t>タカフミ</t>
    </rPh>
    <phoneticPr fontId="26"/>
  </si>
  <si>
    <t>WAIS-Ⅳ</t>
    <phoneticPr fontId="26"/>
  </si>
  <si>
    <t>ロールシャッハテスト</t>
    <phoneticPr fontId="26"/>
  </si>
  <si>
    <t>沼山　綾希子</t>
    <rPh sb="0" eb="2">
      <t>ヌマヤマ</t>
    </rPh>
    <rPh sb="3" eb="4">
      <t>アヤ</t>
    </rPh>
    <rPh sb="4" eb="5">
      <t>キ</t>
    </rPh>
    <rPh sb="5" eb="6">
      <t>コ</t>
    </rPh>
    <phoneticPr fontId="26"/>
  </si>
  <si>
    <t>CMI</t>
    <phoneticPr fontId="26"/>
  </si>
  <si>
    <t>斎藤　智美</t>
    <rPh sb="0" eb="2">
      <t>サイトウ</t>
    </rPh>
    <rPh sb="3" eb="5">
      <t>トモミ</t>
    </rPh>
    <phoneticPr fontId="26"/>
  </si>
  <si>
    <t>古内　怜衣</t>
    <rPh sb="0" eb="1">
      <t>フル</t>
    </rPh>
    <rPh sb="1" eb="2">
      <t>ナイ</t>
    </rPh>
    <rPh sb="3" eb="4">
      <t>レイ</t>
    </rPh>
    <rPh sb="4" eb="5">
      <t>コロモ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</si>
  <si>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</si>
  <si>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済</t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</si>
  <si>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</si>
  <si>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</si>
  <si>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</si>
  <si>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</si>
  <si>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</si>
  <si>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</si>
  <si>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石谷</t>
    <rPh sb="0" eb="2">
      <t>イシヤ</t>
    </rPh>
    <phoneticPr fontId="26"/>
  </si>
  <si>
    <t>中嶋</t>
    <rPh sb="0" eb="2">
      <t>ナカジマ</t>
    </rPh>
    <phoneticPr fontId="26"/>
  </si>
  <si>
    <t>菅野　庸</t>
    <rPh sb="0" eb="2">
      <t>カンノ</t>
    </rPh>
    <rPh sb="3" eb="4">
      <t>ヨウ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</si>
  <si>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</si>
  <si>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</si>
  <si>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</si>
  <si>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</si>
  <si>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</si>
  <si>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石岡　正利</t>
    <rPh sb="0" eb="2">
      <t>イシオカ</t>
    </rPh>
    <rPh sb="3" eb="5">
      <t>マサトシ</t>
    </rPh>
    <phoneticPr fontId="26"/>
  </si>
  <si>
    <t>血液検査</t>
    <rPh sb="0" eb="2">
      <t>ケツエキ</t>
    </rPh>
    <rPh sb="2" eb="4">
      <t>ケンサ</t>
    </rPh>
    <phoneticPr fontId="26"/>
  </si>
  <si>
    <t>前川　文音</t>
    <rPh sb="0" eb="2">
      <t>マエカワ</t>
    </rPh>
    <rPh sb="3" eb="4">
      <t>フミ</t>
    </rPh>
    <rPh sb="4" eb="5">
      <t>オト</t>
    </rPh>
    <phoneticPr fontId="26"/>
  </si>
  <si>
    <t>CMI</t>
    <phoneticPr fontId="26"/>
  </si>
  <si>
    <t>冨田　友美</t>
    <rPh sb="0" eb="2">
      <t>トミタ</t>
    </rPh>
    <rPh sb="3" eb="4">
      <t>トモ</t>
    </rPh>
    <rPh sb="4" eb="5">
      <t>ミ</t>
    </rPh>
    <phoneticPr fontId="26"/>
  </si>
  <si>
    <t>Roｒ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</si>
  <si>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</si>
  <si>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</si>
  <si>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</si>
  <si>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</si>
  <si>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</si>
  <si>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</si>
  <si>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</si>
  <si>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</si>
  <si>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</si>
  <si>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</si>
  <si>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</si>
  <si>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</si>
  <si>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カナザワタモツ</t>
    <phoneticPr fontId="26"/>
  </si>
  <si>
    <t>抗原検査</t>
    <rPh sb="0" eb="2">
      <t>コウゲン</t>
    </rPh>
    <rPh sb="2" eb="4">
      <t>ケンサ</t>
    </rPh>
    <phoneticPr fontId="26"/>
  </si>
  <si>
    <t>イシハラ　サトミ</t>
    <phoneticPr fontId="26"/>
  </si>
  <si>
    <t>タカナリ　エリ</t>
    <phoneticPr fontId="26"/>
  </si>
  <si>
    <t>ムラヤマ　ヨシノブ</t>
    <phoneticPr fontId="26"/>
  </si>
  <si>
    <t>サイカミ　キョウコ</t>
    <phoneticPr fontId="26"/>
  </si>
  <si>
    <t>クマノ　セイイチ</t>
    <phoneticPr fontId="26"/>
  </si>
  <si>
    <t>フジタ　ヤスユキ</t>
    <phoneticPr fontId="26"/>
  </si>
  <si>
    <t>タカハシ　マサコ</t>
    <phoneticPr fontId="26"/>
  </si>
  <si>
    <t>クリヤマ　チエコ</t>
    <phoneticPr fontId="26"/>
  </si>
  <si>
    <t>サイトウ　タエ</t>
    <phoneticPr fontId="26"/>
  </si>
  <si>
    <t>ソノモト　キヨシ</t>
    <phoneticPr fontId="26"/>
  </si>
  <si>
    <t>タジマ　キヨシ</t>
    <phoneticPr fontId="26"/>
  </si>
  <si>
    <t>モリヤマ　タカフミ</t>
    <phoneticPr fontId="26"/>
  </si>
  <si>
    <t>ハリヤマザワ　ヒロノブ</t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</si>
  <si>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</si>
  <si>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</si>
  <si>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サカタ　ケイコ</t>
    <phoneticPr fontId="26"/>
  </si>
  <si>
    <t>血液検査</t>
    <rPh sb="0" eb="2">
      <t>ケツエキ</t>
    </rPh>
    <rPh sb="2" eb="4">
      <t>ケンサ</t>
    </rPh>
    <phoneticPr fontId="26"/>
  </si>
  <si>
    <t>コビット検査</t>
    <rPh sb="4" eb="6">
      <t>ケンサ</t>
    </rPh>
    <phoneticPr fontId="26"/>
  </si>
  <si>
    <t>森川　恵</t>
    <rPh sb="0" eb="2">
      <t>モリカワ</t>
    </rPh>
    <rPh sb="3" eb="4">
      <t>メグミ</t>
    </rPh>
    <phoneticPr fontId="26"/>
  </si>
  <si>
    <t>坂田　優</t>
    <rPh sb="0" eb="2">
      <t>サカタ</t>
    </rPh>
    <rPh sb="3" eb="4">
      <t>ヤサ</t>
    </rPh>
    <phoneticPr fontId="26"/>
  </si>
  <si>
    <t>小向　蓮</t>
    <rPh sb="0" eb="2">
      <t>コムカイ</t>
    </rPh>
    <rPh sb="3" eb="4">
      <t>レン</t>
    </rPh>
    <phoneticPr fontId="26"/>
  </si>
  <si>
    <t>神山　元良</t>
    <rPh sb="0" eb="2">
      <t>カミヤマ</t>
    </rPh>
    <rPh sb="3" eb="4">
      <t>モト</t>
    </rPh>
    <rPh sb="4" eb="5">
      <t>ヨ</t>
    </rPh>
    <phoneticPr fontId="26"/>
  </si>
  <si>
    <t>CMI</t>
    <phoneticPr fontId="26"/>
  </si>
  <si>
    <t>本日の検査</t>
    <rPh sb="0" eb="2">
      <t>ホンジツ</t>
    </rPh>
    <rPh sb="3" eb="5">
      <t>ケンサ</t>
    </rPh>
    <phoneticPr fontId="26"/>
  </si>
  <si>
    <t>ウベ　アユミ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</si>
  <si>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</si>
  <si>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</si>
  <si>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</si>
  <si>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工藤　正男</t>
    <rPh sb="0" eb="2">
      <t>クドウ</t>
    </rPh>
    <rPh sb="3" eb="5">
      <t>マサオ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</si>
  <si>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</si>
  <si>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</si>
  <si>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</si>
  <si>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</si>
  <si>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</si>
  <si>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松林・川嶋</t>
    <rPh sb="0" eb="2">
      <t>マツバヤシ</t>
    </rPh>
    <rPh sb="3" eb="5">
      <t>カワシマ</t>
    </rPh>
    <phoneticPr fontId="26"/>
  </si>
  <si>
    <t>前川　加奈恵</t>
    <rPh sb="0" eb="2">
      <t>マエカワ</t>
    </rPh>
    <rPh sb="3" eb="6">
      <t>カナエ</t>
    </rPh>
    <phoneticPr fontId="26"/>
  </si>
  <si>
    <t>エビリファイ400mg</t>
    <phoneticPr fontId="26"/>
  </si>
  <si>
    <t>附田　ミサ</t>
    <rPh sb="0" eb="2">
      <t>ツクダ</t>
    </rPh>
    <phoneticPr fontId="26"/>
  </si>
  <si>
    <t>片桐　惣一郎</t>
    <rPh sb="0" eb="2">
      <t>カタギリ</t>
    </rPh>
    <rPh sb="3" eb="6">
      <t>ソウイチロウ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</si>
  <si>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</si>
  <si>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</si>
  <si>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遅刻</t>
    <rPh sb="0" eb="2">
      <t>チコク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</si>
  <si>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</si>
  <si>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</si>
  <si>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竹内　くみ子</t>
    <rPh sb="0" eb="2">
      <t>タケウチ</t>
    </rPh>
    <rPh sb="5" eb="6">
      <t>コ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</si>
  <si>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</si>
  <si>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</si>
  <si>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</si>
  <si>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相馬　理奈</t>
    <rPh sb="0" eb="2">
      <t>ソウマ</t>
    </rPh>
    <rPh sb="3" eb="5">
      <t>リナ</t>
    </rPh>
    <phoneticPr fontId="26"/>
  </si>
  <si>
    <t>血液検査</t>
    <rPh sb="0" eb="2">
      <t>ケツエキ</t>
    </rPh>
    <rPh sb="2" eb="4">
      <t>ケンサ</t>
    </rPh>
    <phoneticPr fontId="26"/>
  </si>
  <si>
    <t>中野渡　裕花</t>
    <rPh sb="0" eb="3">
      <t>ナカノワタリ</t>
    </rPh>
    <rPh sb="4" eb="5">
      <t>ユウ</t>
    </rPh>
    <rPh sb="5" eb="6">
      <t>ハナ</t>
    </rPh>
    <phoneticPr fontId="26"/>
  </si>
  <si>
    <t>CMI</t>
    <phoneticPr fontId="26"/>
  </si>
  <si>
    <t>川島</t>
    <rPh sb="0" eb="2">
      <t>カワシマ</t>
    </rPh>
    <phoneticPr fontId="26"/>
  </si>
  <si>
    <t>松林・田高</t>
    <rPh sb="0" eb="2">
      <t>マツバヤシ</t>
    </rPh>
    <rPh sb="3" eb="5">
      <t>タタカ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</si>
  <si>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</si>
  <si>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</si>
  <si>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葛西　瑛</t>
    <rPh sb="0" eb="2">
      <t>カサイ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</si>
  <si>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</si>
  <si>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高村　加津子</t>
    <rPh sb="0" eb="2">
      <t>タカムラ</t>
    </rPh>
    <rPh sb="3" eb="6">
      <t>カツコ</t>
    </rPh>
    <phoneticPr fontId="26"/>
  </si>
  <si>
    <t>冨田　嘉信</t>
    <rPh sb="0" eb="2">
      <t>トミタ</t>
    </rPh>
    <rPh sb="3" eb="5">
      <t>ヨシノブ</t>
    </rPh>
    <phoneticPr fontId="26"/>
  </si>
  <si>
    <t>福田　信男</t>
    <rPh sb="0" eb="2">
      <t>フクダ</t>
    </rPh>
    <rPh sb="3" eb="5">
      <t>ノブオ</t>
    </rPh>
    <phoneticPr fontId="26"/>
  </si>
  <si>
    <t>本間　キヨ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</si>
  <si>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</si>
  <si>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</si>
  <si>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</si>
  <si>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</si>
  <si>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</si>
  <si>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1A</t>
    <phoneticPr fontId="26"/>
  </si>
  <si>
    <t>成田　文枝</t>
    <rPh sb="0" eb="2">
      <t>ナリタ</t>
    </rPh>
    <rPh sb="3" eb="5">
      <t>フミエ</t>
    </rPh>
    <phoneticPr fontId="26"/>
  </si>
  <si>
    <t>HDS-R　MMSE</t>
    <phoneticPr fontId="26"/>
  </si>
  <si>
    <t>HDS-R　MMSE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</si>
  <si>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</si>
  <si>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</si>
  <si>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川嶋</t>
    <rPh sb="0" eb="2">
      <t>カワシマ</t>
    </rPh>
    <phoneticPr fontId="26"/>
  </si>
  <si>
    <t>松林・田高</t>
    <rPh sb="0" eb="2">
      <t>マツバヤシ</t>
    </rPh>
    <rPh sb="3" eb="4">
      <t>タ</t>
    </rPh>
    <rPh sb="4" eb="5">
      <t>タカ</t>
    </rPh>
    <phoneticPr fontId="26"/>
  </si>
  <si>
    <t>石谷</t>
    <rPh sb="0" eb="2">
      <t>イシヤ</t>
    </rPh>
    <phoneticPr fontId="26"/>
  </si>
  <si>
    <t>浜久保　ひと美</t>
    <rPh sb="0" eb="1">
      <t>ハマ</t>
    </rPh>
    <rPh sb="1" eb="3">
      <t>クボ</t>
    </rPh>
    <rPh sb="6" eb="7">
      <t>ミ</t>
    </rPh>
    <phoneticPr fontId="26"/>
  </si>
  <si>
    <t>小松　真子</t>
    <rPh sb="0" eb="2">
      <t>コマツ</t>
    </rPh>
    <rPh sb="3" eb="5">
      <t>マコ</t>
    </rPh>
    <phoneticPr fontId="26"/>
  </si>
  <si>
    <t>長井　竹</t>
    <rPh sb="0" eb="2">
      <t>ナガイ</t>
    </rPh>
    <rPh sb="3" eb="4">
      <t>タケ</t>
    </rPh>
    <phoneticPr fontId="26"/>
  </si>
  <si>
    <t>高見澤　司</t>
    <rPh sb="0" eb="2">
      <t>タカミ</t>
    </rPh>
    <rPh sb="2" eb="3">
      <t>サワ</t>
    </rPh>
    <rPh sb="4" eb="5">
      <t>ツカサ</t>
    </rPh>
    <phoneticPr fontId="26"/>
  </si>
  <si>
    <t>CMI</t>
    <phoneticPr fontId="26"/>
  </si>
  <si>
    <t>安藤　トワ</t>
    <rPh sb="0" eb="2">
      <t>アンドウ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</si>
  <si>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</si>
  <si>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</si>
  <si>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</si>
  <si>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</si>
  <si>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</si>
  <si>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</si>
  <si>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　50mg</t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</si>
  <si>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</si>
  <si>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</si>
  <si>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川嶋・田高</t>
    <rPh sb="0" eb="2">
      <t>カワシマ</t>
    </rPh>
    <rPh sb="3" eb="4">
      <t>タ</t>
    </rPh>
    <rPh sb="4" eb="5">
      <t>タカ</t>
    </rPh>
    <phoneticPr fontId="26"/>
  </si>
  <si>
    <t>石原・中嶋</t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</si>
  <si>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</si>
  <si>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</si>
  <si>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</si>
  <si>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</si>
  <si>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藪　真弓</t>
    <rPh sb="0" eb="1">
      <t>ヤブ</t>
    </rPh>
    <rPh sb="2" eb="4">
      <t>マユミ</t>
    </rPh>
    <phoneticPr fontId="26"/>
  </si>
  <si>
    <t>エビリファイ400mg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</si>
  <si>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</si>
  <si>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</si>
  <si>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松林・川嶋</t>
    <rPh sb="0" eb="2">
      <t>マツバヤシ</t>
    </rPh>
    <rPh sb="3" eb="5">
      <t>カワシマ</t>
    </rPh>
    <phoneticPr fontId="26"/>
  </si>
  <si>
    <t>高見澤　司</t>
    <phoneticPr fontId="26"/>
  </si>
  <si>
    <t>十和田市立病院</t>
    <rPh sb="0" eb="3">
      <t>トワダ</t>
    </rPh>
    <rPh sb="3" eb="4">
      <t>シ</t>
    </rPh>
    <rPh sb="4" eb="5">
      <t>リツ</t>
    </rPh>
    <rPh sb="5" eb="7">
      <t>ビョウイン</t>
    </rPh>
    <phoneticPr fontId="26"/>
  </si>
  <si>
    <t>山田　義勝</t>
    <rPh sb="0" eb="2">
      <t>ヤマダ</t>
    </rPh>
    <rPh sb="3" eb="5">
      <t>ヨシカツ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</si>
  <si>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</si>
  <si>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</si>
  <si>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宮内　イシ</t>
    <rPh sb="0" eb="2">
      <t>ミヤウチ</t>
    </rPh>
    <phoneticPr fontId="26"/>
  </si>
  <si>
    <t>HDS-R　MMSE　CDT</t>
    <phoneticPr fontId="26"/>
  </si>
  <si>
    <t>宮内　イシ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</si>
  <si>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</si>
  <si>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有休</t>
    <rPh sb="0" eb="2">
      <t>ユウキュウ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</si>
  <si>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</si>
  <si>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</si>
  <si>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宛名なし</t>
    <rPh sb="0" eb="2">
      <t>アテナ</t>
    </rPh>
    <phoneticPr fontId="26"/>
  </si>
  <si>
    <t>上杉　美香</t>
    <rPh sb="0" eb="2">
      <t>ウエスギ</t>
    </rPh>
    <rPh sb="3" eb="5">
      <t>ミカ</t>
    </rPh>
    <phoneticPr fontId="26"/>
  </si>
  <si>
    <t>CMI　</t>
    <phoneticPr fontId="26"/>
  </si>
  <si>
    <t>東海中央病院</t>
    <rPh sb="0" eb="2">
      <t>トウカイ</t>
    </rPh>
    <rPh sb="2" eb="4">
      <t>チュウオウ</t>
    </rPh>
    <rPh sb="4" eb="6">
      <t>ビョウイン</t>
    </rPh>
    <phoneticPr fontId="26"/>
  </si>
  <si>
    <t>済</t>
    <phoneticPr fontId="26"/>
  </si>
  <si>
    <t>古舘　亜美香</t>
    <rPh sb="0" eb="2">
      <t>フルダテ</t>
    </rPh>
    <rPh sb="3" eb="4">
      <t>ア</t>
    </rPh>
    <rPh sb="4" eb="5">
      <t>ミ</t>
    </rPh>
    <rPh sb="5" eb="6">
      <t>カオル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</si>
  <si>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</si>
  <si>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</si>
  <si>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</si>
  <si>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</si>
  <si>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</si>
  <si>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松林</t>
    <rPh sb="0" eb="2">
      <t>マツバヤシ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</si>
  <si>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</si>
  <si>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1A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</si>
  <si>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</si>
  <si>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</si>
  <si>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</si>
  <si>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</si>
  <si>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</si>
  <si>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</si>
  <si>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小比類巻　義光</t>
    <rPh sb="0" eb="4">
      <t>コヒルイマキ</t>
    </rPh>
    <rPh sb="5" eb="7">
      <t>ヨシミツ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</si>
  <si>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</si>
  <si>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</si>
  <si>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松林・川嶋</t>
    <rPh sb="0" eb="2">
      <t>マツバヤシ</t>
    </rPh>
    <rPh sb="3" eb="5">
      <t>カワシマ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</si>
  <si>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</si>
  <si>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</si>
  <si>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大橋　リエ</t>
    <rPh sb="0" eb="2">
      <t>オオハシ</t>
    </rPh>
    <phoneticPr fontId="26"/>
  </si>
  <si>
    <t>小林　庄司</t>
    <rPh sb="0" eb="2">
      <t>コバヤシ</t>
    </rPh>
    <rPh sb="3" eb="5">
      <t>ショウジ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</si>
  <si>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</si>
  <si>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小松　真子</t>
    <rPh sb="0" eb="2">
      <t>コマツ</t>
    </rPh>
    <rPh sb="3" eb="5">
      <t>マコ</t>
    </rPh>
    <phoneticPr fontId="26"/>
  </si>
  <si>
    <t>バウムテスト</t>
    <phoneticPr fontId="26"/>
  </si>
  <si>
    <t>CMI</t>
    <phoneticPr fontId="26"/>
  </si>
  <si>
    <t>HDS-R　MMSE</t>
    <phoneticPr fontId="26"/>
  </si>
  <si>
    <t>畑内　太一</t>
    <rPh sb="0" eb="2">
      <t>ハタナイ</t>
    </rPh>
    <rPh sb="3" eb="5">
      <t>タイチ</t>
    </rPh>
    <phoneticPr fontId="26"/>
  </si>
  <si>
    <t>小笠原　翔子</t>
    <rPh sb="0" eb="3">
      <t>オガサワラ</t>
    </rPh>
    <rPh sb="4" eb="6">
      <t>ショウコ</t>
    </rPh>
    <phoneticPr fontId="26"/>
  </si>
  <si>
    <t>種市　スヱ</t>
    <rPh sb="0" eb="2">
      <t>タネイチ</t>
    </rPh>
    <phoneticPr fontId="26"/>
  </si>
  <si>
    <t>古谷野　明由</t>
    <rPh sb="0" eb="1">
      <t>フル</t>
    </rPh>
    <rPh sb="1" eb="2">
      <t>タニ</t>
    </rPh>
    <rPh sb="2" eb="3">
      <t>ノ</t>
    </rPh>
    <rPh sb="4" eb="5">
      <t>アケ</t>
    </rPh>
    <phoneticPr fontId="26"/>
  </si>
  <si>
    <t>血液検査</t>
    <rPh sb="0" eb="2">
      <t>ケツエキ</t>
    </rPh>
    <rPh sb="2" eb="4">
      <t>ケンサ</t>
    </rPh>
    <phoneticPr fontId="26"/>
  </si>
  <si>
    <t>赤沼　拓朗</t>
    <rPh sb="0" eb="2">
      <t>アカヌマ</t>
    </rPh>
    <rPh sb="3" eb="5">
      <t>タクロウ</t>
    </rPh>
    <phoneticPr fontId="26"/>
  </si>
  <si>
    <t>血液検査　ソリタT500ml</t>
    <rPh sb="0" eb="2">
      <t>ケツエキ</t>
    </rPh>
    <rPh sb="2" eb="4">
      <t>ケンサ</t>
    </rPh>
    <phoneticPr fontId="26"/>
  </si>
  <si>
    <t>石谷　美代子</t>
    <phoneticPr fontId="26"/>
  </si>
  <si>
    <t>石原　恵海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</si>
  <si>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</si>
  <si>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</si>
  <si>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</t>
    <rPh sb="0" eb="2">
      <t>イシヤ</t>
    </rPh>
    <phoneticPr fontId="26"/>
  </si>
  <si>
    <t>松林・石谷</t>
    <rPh sb="0" eb="2">
      <t>マツバヤシ</t>
    </rPh>
    <rPh sb="3" eb="5">
      <t>イシヤ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</si>
  <si>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</si>
  <si>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石谷</t>
    <rPh sb="0" eb="2">
      <t>イシヤ</t>
    </rPh>
    <phoneticPr fontId="26"/>
  </si>
  <si>
    <t>松林</t>
    <rPh sb="0" eb="2">
      <t>マツバヤシ</t>
    </rPh>
    <phoneticPr fontId="26"/>
  </si>
  <si>
    <t>松林・石谷</t>
    <rPh sb="0" eb="2">
      <t>マツバヤシ</t>
    </rPh>
    <rPh sb="3" eb="5">
      <t>イシヤ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</si>
  <si>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</si>
  <si>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</si>
  <si>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</si>
  <si>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</si>
  <si>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樋口　優大</t>
    <rPh sb="0" eb="2">
      <t>ヒグチ</t>
    </rPh>
    <rPh sb="3" eb="4">
      <t>ヤサ</t>
    </rPh>
    <rPh sb="4" eb="5">
      <t>ダイ</t>
    </rPh>
    <phoneticPr fontId="26"/>
  </si>
  <si>
    <t>千葉中央病院</t>
    <rPh sb="0" eb="2">
      <t>チバ</t>
    </rPh>
    <rPh sb="2" eb="4">
      <t>チュウオウ</t>
    </rPh>
    <rPh sb="4" eb="6">
      <t>ビョウイン</t>
    </rPh>
    <phoneticPr fontId="26"/>
  </si>
  <si>
    <t>田高　正博</t>
    <rPh sb="0" eb="2">
      <t>タコウ</t>
    </rPh>
    <rPh sb="3" eb="5">
      <t>マサヒロ</t>
    </rPh>
    <phoneticPr fontId="26"/>
  </si>
  <si>
    <t>赤沼　宏美</t>
    <rPh sb="0" eb="2">
      <t>アカヌマ</t>
    </rPh>
    <rPh sb="3" eb="5">
      <t>ヒロミ</t>
    </rPh>
    <phoneticPr fontId="26"/>
  </si>
  <si>
    <t>CMI</t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</si>
  <si>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</si>
  <si>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</si>
  <si>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休</t>
    <rPh sb="0" eb="1">
      <t>ヤス</t>
    </rPh>
    <phoneticPr fontId="26"/>
  </si>
  <si>
    <t>川嶋　さやか</t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</si>
  <si>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</si>
  <si>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</si>
  <si>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</si>
  <si>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</si>
  <si>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</si>
  <si>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</si>
  <si>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横山　光子</t>
    <rPh sb="0" eb="2">
      <t>ヨコヤマ</t>
    </rPh>
    <rPh sb="3" eb="5">
      <t>ミツコ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</si>
  <si>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</si>
  <si>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こんどう心療内科</t>
    <rPh sb="4" eb="6">
      <t>シンリョウ</t>
    </rPh>
    <rPh sb="6" eb="8">
      <t>ナイカ</t>
    </rPh>
    <phoneticPr fontId="26"/>
  </si>
  <si>
    <t>HDS-R　MMSE</t>
    <phoneticPr fontId="26"/>
  </si>
  <si>
    <t>川嶋・石谷</t>
    <rPh sb="0" eb="2">
      <t>カワシマ</t>
    </rPh>
    <rPh sb="3" eb="5">
      <t>イシヤ</t>
    </rPh>
    <phoneticPr fontId="26"/>
  </si>
  <si>
    <t>小向　克也</t>
    <rPh sb="0" eb="2">
      <t>コムカイ</t>
    </rPh>
    <rPh sb="3" eb="5">
      <t>カツヤ</t>
    </rPh>
    <phoneticPr fontId="26"/>
  </si>
  <si>
    <t>ゼプリオン150㎎</t>
    <phoneticPr fontId="26"/>
  </si>
  <si>
    <t>本日休日当番医</t>
    <rPh sb="0" eb="2">
      <t>ホンジツ</t>
    </rPh>
    <rPh sb="2" eb="7">
      <t>キュウジツトウバンイ</t>
    </rPh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</si>
  <si>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</si>
  <si>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</si>
  <si>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オオヤマ　ユズキ</t>
    <phoneticPr fontId="26"/>
  </si>
  <si>
    <t>抗原検査</t>
    <rPh sb="0" eb="2">
      <t>コウゲン</t>
    </rPh>
    <rPh sb="2" eb="4">
      <t>ケンサ</t>
    </rPh>
    <phoneticPr fontId="26"/>
  </si>
  <si>
    <t>山本　篤史</t>
    <rPh sb="0" eb="2">
      <t>ヤマモト</t>
    </rPh>
    <rPh sb="3" eb="4">
      <t>アツ</t>
    </rPh>
    <rPh sb="4" eb="5">
      <t>シ</t>
    </rPh>
    <phoneticPr fontId="26"/>
  </si>
  <si>
    <t>ゼプリオン150㎎</t>
    <phoneticPr fontId="26"/>
  </si>
  <si>
    <t>ナガネ　マコト</t>
    <phoneticPr fontId="26"/>
  </si>
  <si>
    <t>　　　　　　　　　　　　　　　　　　　　　　　　　　　　　　　　　　　　　　　　　　石原</t>
    <rPh sb="42" eb="44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</si>
  <si>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</si>
  <si>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西舘　一明</t>
    <rPh sb="0" eb="2">
      <t>ニシダテ</t>
    </rPh>
    <rPh sb="3" eb="5">
      <t>カズアキ</t>
    </rPh>
    <phoneticPr fontId="26"/>
  </si>
  <si>
    <t>馬場　亮平</t>
    <rPh sb="0" eb="2">
      <t>ババ</t>
    </rPh>
    <rPh sb="3" eb="5">
      <t>リョウヘイ</t>
    </rPh>
    <phoneticPr fontId="26"/>
  </si>
  <si>
    <t>ＣＭＩ</t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</si>
  <si>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</si>
  <si>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</si>
  <si>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門田　宏文</t>
    <rPh sb="0" eb="1">
      <t>モン</t>
    </rPh>
    <rPh sb="1" eb="2">
      <t>タ</t>
    </rPh>
    <rPh sb="3" eb="4">
      <t>ヒロシ</t>
    </rPh>
    <rPh sb="4" eb="5">
      <t>フミ</t>
    </rPh>
    <phoneticPr fontId="26"/>
  </si>
  <si>
    <t>ＣＭＩ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</si>
  <si>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</si>
  <si>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</si>
  <si>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</si>
  <si>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佐川　悠人</t>
    <rPh sb="0" eb="2">
      <t>サガワ</t>
    </rPh>
    <rPh sb="3" eb="5">
      <t>ユウト</t>
    </rPh>
    <phoneticPr fontId="26"/>
  </si>
  <si>
    <t>岩村クリニック</t>
    <rPh sb="0" eb="2">
      <t>イワムラ</t>
    </rPh>
    <phoneticPr fontId="26"/>
  </si>
  <si>
    <t>門田　宏文</t>
    <rPh sb="0" eb="2">
      <t>カドタ</t>
    </rPh>
    <rPh sb="3" eb="4">
      <t>ヒロシ</t>
    </rPh>
    <rPh sb="4" eb="5">
      <t>フミ</t>
    </rPh>
    <phoneticPr fontId="26"/>
  </si>
  <si>
    <t>おおのこころのクリニック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</si>
</sst>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36" fillId="0" borderId="0" xfId="0" applyFont="1" applyAlignment="1">
      <alignment horizontal="center"/>
    </xf>
    <xf numFmtId="0" fontId="36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Border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42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142" t="s">
        <v>29</v>
      </c>
      <c r="I1" s="143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27"/>
      <c r="Q3" s="159" t="s">
        <v>8</v>
      </c>
      <c r="R3" s="160"/>
      <c r="S3" s="160"/>
      <c r="T3" s="161"/>
      <c r="U3" s="37"/>
      <c r="V3" s="37"/>
      <c r="W3" s="46" t="s">
        <v>9</v>
      </c>
      <c r="X3" s="46"/>
      <c r="Y3" s="47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27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30</v>
      </c>
      <c r="H5" s="156"/>
      <c r="I5" s="173"/>
      <c r="J5" s="173"/>
      <c r="K5" s="173"/>
      <c r="L5" s="173"/>
      <c r="M5" s="174"/>
      <c r="N5" s="131" t="s">
        <v>28</v>
      </c>
      <c r="O5" s="177"/>
      <c r="P5" s="27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31</v>
      </c>
      <c r="H6" s="108"/>
      <c r="I6" s="164"/>
      <c r="J6" s="164"/>
      <c r="K6" s="164"/>
      <c r="L6" s="164"/>
      <c r="M6" s="165"/>
      <c r="N6" s="167" t="s">
        <v>53</v>
      </c>
      <c r="O6" s="106"/>
      <c r="P6" s="27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47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38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33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35" t="s">
        <v>11</v>
      </c>
      <c r="AA15" s="187"/>
      <c r="AB15" s="185"/>
      <c r="AC15" s="185"/>
      <c r="AD15" s="188"/>
      <c r="AE15" s="30"/>
    </row>
    <row r="16" spans="1:44" s="15" customFormat="1" ht="15" customHeight="1">
      <c r="A16" s="112"/>
      <c r="B16" s="113"/>
      <c r="C16" s="113"/>
      <c r="D16" s="114"/>
      <c r="E16" s="32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31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32" t="s">
        <v>11</v>
      </c>
      <c r="AA16" s="115"/>
      <c r="AB16" s="117"/>
      <c r="AC16" s="117"/>
      <c r="AD16" s="118"/>
      <c r="AE16" s="30"/>
    </row>
    <row r="17" spans="1:31" s="15" customFormat="1" ht="15" customHeight="1">
      <c r="A17" s="112"/>
      <c r="B17" s="113"/>
      <c r="C17" s="113"/>
      <c r="D17" s="114"/>
      <c r="E17" s="32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31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32" t="s">
        <v>11</v>
      </c>
      <c r="AA17" s="115"/>
      <c r="AB17" s="117"/>
      <c r="AC17" s="117"/>
      <c r="AD17" s="118"/>
      <c r="AE17" s="30"/>
    </row>
    <row r="18" spans="1:31" s="15" customFormat="1" ht="15" customHeight="1">
      <c r="A18" s="112"/>
      <c r="B18" s="113"/>
      <c r="C18" s="113"/>
      <c r="D18" s="114"/>
      <c r="E18" s="32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31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32" t="s">
        <v>11</v>
      </c>
      <c r="AA18" s="115"/>
      <c r="AB18" s="117"/>
      <c r="AC18" s="117"/>
      <c r="AD18" s="118"/>
      <c r="AE18" s="30"/>
    </row>
    <row r="19" spans="1:31" s="15" customFormat="1" ht="15" customHeight="1">
      <c r="A19" s="112"/>
      <c r="B19" s="113"/>
      <c r="C19" s="113"/>
      <c r="D19" s="114"/>
      <c r="E19" s="32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31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32" t="s">
        <v>11</v>
      </c>
      <c r="AA19" s="115"/>
      <c r="AB19" s="117"/>
      <c r="AC19" s="117"/>
      <c r="AD19" s="118"/>
      <c r="AE19" s="28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32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35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38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38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31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32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31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31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32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35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31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32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31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32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54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49" t="s">
        <v>54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63"/>
      <c r="Q1" s="75" t="s">
        <v>3</v>
      </c>
      <c r="R1" s="75" t="str">
        <f>TEXT(H1,"aaa")</f>
        <v>火</v>
      </c>
      <c r="S1" s="75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70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42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83</v>
      </c>
      <c r="V15" s="185"/>
      <c r="W15" s="185"/>
      <c r="X15" s="185"/>
      <c r="Y15" s="185"/>
      <c r="Z15" s="48" t="s">
        <v>11</v>
      </c>
      <c r="AA15" s="239" t="s">
        <v>85</v>
      </c>
      <c r="AB15" s="240"/>
      <c r="AC15" s="240"/>
      <c r="AD15" s="241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84</v>
      </c>
      <c r="V16" s="117"/>
      <c r="W16" s="117"/>
      <c r="X16" s="117"/>
      <c r="Y16" s="117"/>
      <c r="Z16" s="58" t="s">
        <v>11</v>
      </c>
      <c r="AA16" s="236" t="s">
        <v>86</v>
      </c>
      <c r="AB16" s="237"/>
      <c r="AC16" s="237"/>
      <c r="AD16" s="23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78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79</v>
      </c>
      <c r="B23" s="113"/>
      <c r="C23" s="113"/>
      <c r="D23" s="113"/>
      <c r="E23" s="57" t="s">
        <v>11</v>
      </c>
      <c r="F23" s="172" t="s">
        <v>80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81</v>
      </c>
      <c r="B24" s="113"/>
      <c r="C24" s="113"/>
      <c r="D24" s="113"/>
      <c r="E24" s="57" t="s">
        <v>11</v>
      </c>
      <c r="F24" s="172" t="s">
        <v>80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82</v>
      </c>
      <c r="B25" s="113"/>
      <c r="C25" s="113"/>
      <c r="D25" s="113"/>
      <c r="E25" s="57" t="s">
        <v>11</v>
      </c>
      <c r="F25" s="172" t="s">
        <v>80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66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35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168101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75000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93101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91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89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87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88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44622</v>
      </c>
      <c r="I1" s="243"/>
      <c r="J1" s="243"/>
      <c r="K1" s="243"/>
      <c r="L1" s="243"/>
      <c r="M1" s="243"/>
      <c r="N1" s="243"/>
      <c r="O1" s="243"/>
      <c r="P1" s="74"/>
      <c r="Q1" s="76" t="s">
        <v>3</v>
      </c>
      <c r="R1" s="76" t="str">
        <f>TEXT(H1,"aaa")</f>
        <v>水</v>
      </c>
      <c r="S1" s="76" t="s">
        <v>4</v>
      </c>
      <c r="T1" s="77"/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2</v>
      </c>
      <c r="Y8" s="184"/>
      <c r="Z8" s="34" t="s">
        <v>32</v>
      </c>
      <c r="AA8" s="39" t="s">
        <v>33</v>
      </c>
      <c r="AB8" s="211">
        <f>H8+L8+P8+T8+X8</f>
        <v>64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3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102</v>
      </c>
      <c r="L15" s="185"/>
      <c r="M15" s="185"/>
      <c r="N15" s="186"/>
      <c r="O15" s="62" t="s">
        <v>11</v>
      </c>
      <c r="P15" s="115" t="s">
        <v>103</v>
      </c>
      <c r="Q15" s="113"/>
      <c r="R15" s="113"/>
      <c r="S15" s="113"/>
      <c r="T15" s="51" t="s">
        <v>104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92</v>
      </c>
      <c r="B21" s="191"/>
      <c r="C21" s="191"/>
      <c r="D21" s="191"/>
      <c r="E21" s="48" t="s">
        <v>11</v>
      </c>
      <c r="F21" s="192" t="s">
        <v>94</v>
      </c>
      <c r="G21" s="193"/>
      <c r="H21" s="193"/>
      <c r="I21" s="193"/>
      <c r="J21" s="194"/>
      <c r="K21" s="130" t="s">
        <v>101</v>
      </c>
      <c r="L21" s="130"/>
      <c r="M21" s="130"/>
      <c r="N21" s="130"/>
      <c r="O21" s="64" t="s">
        <v>11</v>
      </c>
      <c r="P21" s="131" t="s">
        <v>100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93</v>
      </c>
      <c r="B22" s="113"/>
      <c r="C22" s="113"/>
      <c r="D22" s="113"/>
      <c r="E22" s="57" t="s">
        <v>11</v>
      </c>
      <c r="F22" s="172" t="s">
        <v>94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95</v>
      </c>
      <c r="B23" s="113"/>
      <c r="C23" s="113"/>
      <c r="D23" s="113"/>
      <c r="E23" s="57" t="s">
        <v>11</v>
      </c>
      <c r="F23" s="172" t="s">
        <v>97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96</v>
      </c>
      <c r="B24" s="113"/>
      <c r="C24" s="113"/>
      <c r="D24" s="113"/>
      <c r="E24" s="57" t="s">
        <v>11</v>
      </c>
      <c r="F24" s="172" t="s">
        <v>98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99</v>
      </c>
      <c r="B25" s="113"/>
      <c r="C25" s="113"/>
      <c r="D25" s="113"/>
      <c r="E25" s="57" t="s">
        <v>11</v>
      </c>
      <c r="F25" s="172" t="s">
        <v>100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105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108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344839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94839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109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110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111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106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107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P21" sqref="P21:T2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44623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119</v>
      </c>
      <c r="B21" s="191"/>
      <c r="C21" s="191"/>
      <c r="D21" s="191"/>
      <c r="E21" s="48" t="s">
        <v>11</v>
      </c>
      <c r="F21" s="192" t="s">
        <v>120</v>
      </c>
      <c r="G21" s="193"/>
      <c r="H21" s="193"/>
      <c r="I21" s="193"/>
      <c r="J21" s="194"/>
      <c r="K21" s="130" t="s">
        <v>137</v>
      </c>
      <c r="L21" s="130"/>
      <c r="M21" s="130"/>
      <c r="N21" s="130"/>
      <c r="O21" s="64" t="s">
        <v>11</v>
      </c>
      <c r="P21" s="127" t="s">
        <v>138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121</v>
      </c>
      <c r="B22" s="113"/>
      <c r="C22" s="113"/>
      <c r="D22" s="113"/>
      <c r="E22" s="57" t="s">
        <v>11</v>
      </c>
      <c r="F22" s="172" t="s">
        <v>122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123</v>
      </c>
      <c r="B23" s="113"/>
      <c r="C23" s="113"/>
      <c r="D23" s="113"/>
      <c r="E23" s="57" t="s">
        <v>11</v>
      </c>
      <c r="F23" s="172" t="s">
        <v>124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14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117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47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118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138849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118849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114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115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116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/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112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131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130</v>
      </c>
      <c r="V6" s="164"/>
      <c r="W6" s="164"/>
      <c r="X6" s="164"/>
      <c r="Y6" s="165"/>
      <c r="Z6" s="166" t="s">
        <v>112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7</v>
      </c>
      <c r="I8" s="184"/>
      <c r="J8" s="34" t="s">
        <v>32</v>
      </c>
      <c r="K8" s="36" t="s">
        <v>36</v>
      </c>
      <c r="L8" s="183">
        <v>43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65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7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37</v>
      </c>
      <c r="I12" s="184"/>
      <c r="J12" s="34" t="s">
        <v>32</v>
      </c>
      <c r="K12" s="36" t="s">
        <v>58</v>
      </c>
      <c r="L12" s="183">
        <v>3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17</v>
      </c>
      <c r="V14" s="122"/>
      <c r="W14" s="122"/>
      <c r="X14" s="122"/>
      <c r="Y14" s="122"/>
      <c r="Z14" s="122"/>
      <c r="AA14" s="121" t="s">
        <v>18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144</v>
      </c>
      <c r="V15" s="185"/>
      <c r="W15" s="185"/>
      <c r="X15" s="185"/>
      <c r="Y15" s="185"/>
      <c r="Z15" s="48" t="s">
        <v>11</v>
      </c>
      <c r="AA15" s="175" t="s">
        <v>138</v>
      </c>
      <c r="AB15" s="175"/>
      <c r="AC15" s="175"/>
      <c r="AD15" s="175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145</v>
      </c>
      <c r="V16" s="117"/>
      <c r="W16" s="117"/>
      <c r="X16" s="117"/>
      <c r="Y16" s="117"/>
      <c r="Z16" s="58" t="s">
        <v>11</v>
      </c>
      <c r="AA16" s="175" t="s">
        <v>138</v>
      </c>
      <c r="AB16" s="175"/>
      <c r="AC16" s="175"/>
      <c r="AD16" s="175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 t="s">
        <v>146</v>
      </c>
      <c r="V17" s="117"/>
      <c r="W17" s="117"/>
      <c r="X17" s="117"/>
      <c r="Y17" s="117"/>
      <c r="Z17" s="58" t="s">
        <v>11</v>
      </c>
      <c r="AA17" s="175" t="s">
        <v>138</v>
      </c>
      <c r="AB17" s="175"/>
      <c r="AC17" s="175"/>
      <c r="AD17" s="175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 t="s">
        <v>147</v>
      </c>
      <c r="V18" s="117"/>
      <c r="W18" s="117"/>
      <c r="X18" s="117"/>
      <c r="Y18" s="117"/>
      <c r="Z18" s="58" t="s">
        <v>11</v>
      </c>
      <c r="AA18" s="175" t="s">
        <v>138</v>
      </c>
      <c r="AB18" s="175"/>
      <c r="AC18" s="175"/>
      <c r="AD18" s="175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 t="s">
        <v>148</v>
      </c>
      <c r="V19" s="117"/>
      <c r="W19" s="117"/>
      <c r="X19" s="117"/>
      <c r="Y19" s="117"/>
      <c r="Z19" s="58" t="s">
        <v>11</v>
      </c>
      <c r="AA19" s="175" t="s">
        <v>138</v>
      </c>
      <c r="AB19" s="175"/>
      <c r="AC19" s="175"/>
      <c r="AD19" s="175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 t="s">
        <v>149</v>
      </c>
      <c r="V20" s="113"/>
      <c r="W20" s="113"/>
      <c r="X20" s="113"/>
      <c r="Y20" s="113"/>
      <c r="Z20" s="58" t="s">
        <v>11</v>
      </c>
      <c r="AA20" s="175" t="s">
        <v>138</v>
      </c>
      <c r="AB20" s="175"/>
      <c r="AC20" s="175"/>
      <c r="AD20" s="175"/>
      <c r="AE20" s="19"/>
    </row>
    <row r="21" spans="1:31" s="15" customFormat="1" ht="15" customHeight="1">
      <c r="A21" s="190" t="s">
        <v>126</v>
      </c>
      <c r="B21" s="191"/>
      <c r="C21" s="191"/>
      <c r="D21" s="191"/>
      <c r="E21" s="48" t="s">
        <v>11</v>
      </c>
      <c r="F21" s="192" t="s">
        <v>127</v>
      </c>
      <c r="G21" s="193"/>
      <c r="H21" s="193"/>
      <c r="I21" s="193"/>
      <c r="J21" s="194"/>
      <c r="K21" s="130" t="s">
        <v>139</v>
      </c>
      <c r="L21" s="130"/>
      <c r="M21" s="130"/>
      <c r="N21" s="130"/>
      <c r="O21" s="64" t="s">
        <v>11</v>
      </c>
      <c r="P21" s="244" t="s">
        <v>138</v>
      </c>
      <c r="Q21" s="130"/>
      <c r="R21" s="130"/>
      <c r="S21" s="130"/>
      <c r="T21" s="245"/>
      <c r="U21" s="130" t="s">
        <v>151</v>
      </c>
      <c r="V21" s="130"/>
      <c r="W21" s="130"/>
      <c r="X21" s="130"/>
      <c r="Y21" s="130"/>
      <c r="Z21" s="64" t="s">
        <v>11</v>
      </c>
      <c r="AA21" s="175" t="s">
        <v>138</v>
      </c>
      <c r="AB21" s="175"/>
      <c r="AC21" s="175"/>
      <c r="AD21" s="175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 t="s">
        <v>140</v>
      </c>
      <c r="L22" s="117"/>
      <c r="M22" s="117"/>
      <c r="N22" s="117"/>
      <c r="O22" s="58" t="s">
        <v>11</v>
      </c>
      <c r="P22" s="244" t="s">
        <v>138</v>
      </c>
      <c r="Q22" s="130"/>
      <c r="R22" s="130"/>
      <c r="S22" s="130"/>
      <c r="T22" s="245"/>
      <c r="U22" s="117" t="s">
        <v>150</v>
      </c>
      <c r="V22" s="113"/>
      <c r="W22" s="113"/>
      <c r="X22" s="113"/>
      <c r="Y22" s="114"/>
      <c r="Z22" s="57" t="s">
        <v>11</v>
      </c>
      <c r="AA22" s="175" t="s">
        <v>138</v>
      </c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 t="s">
        <v>141</v>
      </c>
      <c r="L23" s="117"/>
      <c r="M23" s="117"/>
      <c r="N23" s="117"/>
      <c r="O23" s="58" t="s">
        <v>11</v>
      </c>
      <c r="P23" s="244" t="s">
        <v>138</v>
      </c>
      <c r="Q23" s="130"/>
      <c r="R23" s="130"/>
      <c r="S23" s="130"/>
      <c r="T23" s="245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 t="s">
        <v>142</v>
      </c>
      <c r="L24" s="117"/>
      <c r="M24" s="117"/>
      <c r="N24" s="117"/>
      <c r="O24" s="58" t="s">
        <v>11</v>
      </c>
      <c r="P24" s="244" t="s">
        <v>138</v>
      </c>
      <c r="Q24" s="130"/>
      <c r="R24" s="130"/>
      <c r="S24" s="130"/>
      <c r="T24" s="245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 t="s">
        <v>143</v>
      </c>
      <c r="L25" s="117"/>
      <c r="M25" s="117"/>
      <c r="N25" s="117"/>
      <c r="O25" s="58" t="s">
        <v>11</v>
      </c>
      <c r="P25" s="244" t="s">
        <v>138</v>
      </c>
      <c r="Q25" s="130"/>
      <c r="R25" s="130"/>
      <c r="S25" s="130"/>
      <c r="T25" s="245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15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128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129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174749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99000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75749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134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132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133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135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136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2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36</v>
      </c>
      <c r="I12" s="184"/>
      <c r="J12" s="34" t="s">
        <v>32</v>
      </c>
      <c r="K12" s="36" t="s">
        <v>58</v>
      </c>
      <c r="L12" s="183">
        <v>7</v>
      </c>
      <c r="M12" s="184"/>
      <c r="N12" s="34" t="s">
        <v>32</v>
      </c>
      <c r="O12" s="36" t="s">
        <v>42</v>
      </c>
      <c r="P12" s="183">
        <v>4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167</v>
      </c>
      <c r="B15" s="218"/>
      <c r="C15" s="218"/>
      <c r="D15" s="186"/>
      <c r="E15" s="64" t="s">
        <v>11</v>
      </c>
      <c r="F15" s="115" t="s">
        <v>168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174</v>
      </c>
      <c r="V15" s="185"/>
      <c r="W15" s="185"/>
      <c r="X15" s="185"/>
      <c r="Y15" s="185"/>
      <c r="Z15" s="48" t="s">
        <v>11</v>
      </c>
      <c r="AA15" s="187" t="s">
        <v>175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162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154</v>
      </c>
      <c r="B21" s="191"/>
      <c r="C21" s="191"/>
      <c r="D21" s="191"/>
      <c r="E21" s="48" t="s">
        <v>11</v>
      </c>
      <c r="F21" s="192" t="s">
        <v>155</v>
      </c>
      <c r="G21" s="193"/>
      <c r="H21" s="193"/>
      <c r="I21" s="193"/>
      <c r="J21" s="194"/>
      <c r="K21" s="130" t="s">
        <v>163</v>
      </c>
      <c r="L21" s="130"/>
      <c r="M21" s="130"/>
      <c r="N21" s="130"/>
      <c r="O21" s="64" t="s">
        <v>11</v>
      </c>
      <c r="P21" s="127" t="s">
        <v>164</v>
      </c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157</v>
      </c>
      <c r="B22" s="113"/>
      <c r="C22" s="113"/>
      <c r="D22" s="113"/>
      <c r="E22" s="57" t="s">
        <v>11</v>
      </c>
      <c r="F22" s="172" t="s">
        <v>156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158</v>
      </c>
      <c r="B23" s="113"/>
      <c r="C23" s="113"/>
      <c r="D23" s="113"/>
      <c r="E23" s="57" t="s">
        <v>11</v>
      </c>
      <c r="F23" s="172" t="s">
        <v>156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159</v>
      </c>
      <c r="B24" s="113"/>
      <c r="C24" s="113"/>
      <c r="D24" s="113"/>
      <c r="E24" s="57" t="s">
        <v>11</v>
      </c>
      <c r="F24" s="172" t="s">
        <v>161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160</v>
      </c>
      <c r="B25" s="113"/>
      <c r="C25" s="113"/>
      <c r="D25" s="113"/>
      <c r="E25" s="57" t="s">
        <v>11</v>
      </c>
      <c r="F25" s="172" t="s">
        <v>161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169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0.76736111111111116</v>
      </c>
      <c r="Z27" s="224"/>
      <c r="AA27" s="225"/>
      <c r="AB27" s="226" t="s">
        <v>170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142571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50000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92571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172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171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165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166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180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44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61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5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183</v>
      </c>
      <c r="L15" s="185"/>
      <c r="M15" s="185"/>
      <c r="N15" s="186"/>
      <c r="O15" s="62" t="s">
        <v>11</v>
      </c>
      <c r="P15" s="115" t="s">
        <v>184</v>
      </c>
      <c r="Q15" s="113"/>
      <c r="R15" s="113"/>
      <c r="S15" s="113"/>
      <c r="T15" s="51" t="s">
        <v>104</v>
      </c>
      <c r="U15" s="185" t="s">
        <v>185</v>
      </c>
      <c r="V15" s="185"/>
      <c r="W15" s="185"/>
      <c r="X15" s="185"/>
      <c r="Y15" s="185"/>
      <c r="Z15" s="48" t="s">
        <v>11</v>
      </c>
      <c r="AA15" s="187" t="s">
        <v>186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176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177</v>
      </c>
      <c r="B22" s="113"/>
      <c r="C22" s="113"/>
      <c r="D22" s="113"/>
      <c r="E22" s="57" t="s">
        <v>11</v>
      </c>
      <c r="F22" s="172" t="s">
        <v>77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189</v>
      </c>
      <c r="B23" s="113"/>
      <c r="C23" s="113"/>
      <c r="D23" s="113"/>
      <c r="E23" s="57" t="s">
        <v>11</v>
      </c>
      <c r="F23" s="172" t="s">
        <v>190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187</v>
      </c>
      <c r="B24" s="113"/>
      <c r="C24" s="113"/>
      <c r="D24" s="113"/>
      <c r="E24" s="57" t="s">
        <v>11</v>
      </c>
      <c r="F24" s="172" t="s">
        <v>188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183</v>
      </c>
      <c r="B25" s="113"/>
      <c r="C25" s="113"/>
      <c r="D25" s="113"/>
      <c r="E25" s="57" t="s">
        <v>11</v>
      </c>
      <c r="F25" s="172" t="s">
        <v>190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21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178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179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302304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190000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112304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192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191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90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181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182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B31" sqref="B31:F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44629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180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0</v>
      </c>
      <c r="I8" s="184"/>
      <c r="J8" s="34" t="s">
        <v>32</v>
      </c>
      <c r="K8" s="36" t="s">
        <v>36</v>
      </c>
      <c r="L8" s="183">
        <v>48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62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45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3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205</v>
      </c>
      <c r="V15" s="185"/>
      <c r="W15" s="185"/>
      <c r="X15" s="185"/>
      <c r="Y15" s="185"/>
      <c r="Z15" s="48" t="s">
        <v>11</v>
      </c>
      <c r="AA15" s="187" t="s">
        <v>206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195</v>
      </c>
      <c r="B21" s="191"/>
      <c r="C21" s="191"/>
      <c r="D21" s="191"/>
      <c r="E21" s="48" t="s">
        <v>11</v>
      </c>
      <c r="F21" s="192" t="s">
        <v>196</v>
      </c>
      <c r="G21" s="193"/>
      <c r="H21" s="193"/>
      <c r="I21" s="193"/>
      <c r="J21" s="194"/>
      <c r="K21" s="130" t="s">
        <v>201</v>
      </c>
      <c r="L21" s="130"/>
      <c r="M21" s="130"/>
      <c r="N21" s="130"/>
      <c r="O21" s="64" t="s">
        <v>11</v>
      </c>
      <c r="P21" s="127" t="s">
        <v>202</v>
      </c>
      <c r="Q21" s="128"/>
      <c r="R21" s="128"/>
      <c r="S21" s="128"/>
      <c r="T21" s="129"/>
      <c r="U21" s="115"/>
      <c r="V21" s="117"/>
      <c r="W21" s="117"/>
      <c r="X21" s="117"/>
      <c r="Y21" s="117"/>
      <c r="Z21" s="79" t="s">
        <v>11</v>
      </c>
      <c r="AA21" s="172"/>
      <c r="AB21" s="155"/>
      <c r="AC21" s="155"/>
      <c r="AD21" s="182"/>
    </row>
    <row r="22" spans="1:31" s="15" customFormat="1" ht="15" customHeight="1">
      <c r="A22" s="112" t="s">
        <v>197</v>
      </c>
      <c r="B22" s="113"/>
      <c r="C22" s="113"/>
      <c r="D22" s="113"/>
      <c r="E22" s="57" t="s">
        <v>11</v>
      </c>
      <c r="F22" s="172" t="s">
        <v>208</v>
      </c>
      <c r="G22" s="100"/>
      <c r="H22" s="100"/>
      <c r="I22" s="100"/>
      <c r="J22" s="189"/>
      <c r="K22" s="117" t="s">
        <v>207</v>
      </c>
      <c r="L22" s="117"/>
      <c r="M22" s="117"/>
      <c r="N22" s="117"/>
      <c r="O22" s="58" t="s">
        <v>11</v>
      </c>
      <c r="P22" s="208" t="s">
        <v>209</v>
      </c>
      <c r="Q22" s="209"/>
      <c r="R22" s="209"/>
      <c r="S22" s="209"/>
      <c r="T22" s="210"/>
      <c r="U22" s="115"/>
      <c r="V22" s="117"/>
      <c r="W22" s="117"/>
      <c r="X22" s="117"/>
      <c r="Y22" s="117"/>
      <c r="Z22" s="78" t="s">
        <v>11</v>
      </c>
      <c r="AA22" s="115"/>
      <c r="AB22" s="117"/>
      <c r="AC22" s="117"/>
      <c r="AD22" s="118"/>
    </row>
    <row r="23" spans="1:31" s="15" customFormat="1" ht="15" customHeight="1">
      <c r="A23" s="112" t="s">
        <v>198</v>
      </c>
      <c r="B23" s="113"/>
      <c r="C23" s="113"/>
      <c r="D23" s="113"/>
      <c r="E23" s="57" t="s">
        <v>11</v>
      </c>
      <c r="F23" s="172" t="s">
        <v>196</v>
      </c>
      <c r="G23" s="100"/>
      <c r="H23" s="100"/>
      <c r="I23" s="100"/>
      <c r="J23" s="189"/>
      <c r="K23" s="117" t="s">
        <v>210</v>
      </c>
      <c r="L23" s="117"/>
      <c r="M23" s="117"/>
      <c r="N23" s="117"/>
      <c r="O23" s="58" t="s">
        <v>11</v>
      </c>
      <c r="P23" s="195" t="s">
        <v>211</v>
      </c>
      <c r="Q23" s="196"/>
      <c r="R23" s="196"/>
      <c r="S23" s="196"/>
      <c r="T23" s="197"/>
      <c r="U23" s="115"/>
      <c r="V23" s="117"/>
      <c r="W23" s="117"/>
      <c r="X23" s="117"/>
      <c r="Y23" s="117"/>
      <c r="Z23" s="48" t="s">
        <v>11</v>
      </c>
      <c r="AA23" s="115"/>
      <c r="AB23" s="117"/>
      <c r="AC23" s="117"/>
      <c r="AD23" s="118"/>
    </row>
    <row r="24" spans="1:31" s="15" customFormat="1" ht="15" customHeight="1">
      <c r="A24" s="112" t="s">
        <v>199</v>
      </c>
      <c r="B24" s="113"/>
      <c r="C24" s="113"/>
      <c r="D24" s="113"/>
      <c r="E24" s="57" t="s">
        <v>11</v>
      </c>
      <c r="F24" s="172" t="s">
        <v>196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200</v>
      </c>
      <c r="B25" s="113"/>
      <c r="C25" s="113"/>
      <c r="D25" s="113"/>
      <c r="E25" s="57" t="s">
        <v>11</v>
      </c>
      <c r="F25" s="172" t="s">
        <v>196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46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22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203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204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221562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161562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213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212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214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193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194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2" zoomScaleNormal="100" zoomScaleSheetLayoutView="100" workbookViewId="0">
      <selection activeCell="U18" sqref="U18:Y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44630</v>
      </c>
      <c r="I1" s="243"/>
      <c r="J1" s="243"/>
      <c r="K1" s="243"/>
      <c r="L1" s="243"/>
      <c r="M1" s="243"/>
      <c r="N1" s="243"/>
      <c r="O1" s="243"/>
      <c r="P1" s="74"/>
      <c r="Q1" s="80" t="s">
        <v>3</v>
      </c>
      <c r="R1" s="80" t="str">
        <f>TEXT(H1,"aaa")</f>
        <v>木</v>
      </c>
      <c r="S1" s="80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113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31</v>
      </c>
      <c r="M8" s="184"/>
      <c r="N8" s="34" t="s">
        <v>32</v>
      </c>
      <c r="O8" s="36" t="s">
        <v>35</v>
      </c>
      <c r="P8" s="183">
        <v>4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53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31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 t="s">
        <v>220</v>
      </c>
      <c r="L15" s="185"/>
      <c r="M15" s="185"/>
      <c r="N15" s="186"/>
      <c r="O15" s="62" t="s">
        <v>11</v>
      </c>
      <c r="P15" s="115" t="s">
        <v>221</v>
      </c>
      <c r="Q15" s="113"/>
      <c r="R15" s="113"/>
      <c r="S15" s="113"/>
      <c r="T15" s="51" t="s">
        <v>104</v>
      </c>
      <c r="U15" s="185" t="s">
        <v>226</v>
      </c>
      <c r="V15" s="185"/>
      <c r="W15" s="185"/>
      <c r="X15" s="185"/>
      <c r="Y15" s="185"/>
      <c r="Z15" s="48" t="s">
        <v>11</v>
      </c>
      <c r="AA15" s="187" t="s">
        <v>227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 t="s">
        <v>241</v>
      </c>
      <c r="L16" s="117"/>
      <c r="M16" s="117"/>
      <c r="N16" s="114"/>
      <c r="O16" s="57" t="s">
        <v>11</v>
      </c>
      <c r="P16" s="115" t="s">
        <v>242</v>
      </c>
      <c r="Q16" s="113"/>
      <c r="R16" s="113"/>
      <c r="S16" s="113"/>
      <c r="T16" s="51" t="s">
        <v>104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215</v>
      </c>
      <c r="B21" s="191"/>
      <c r="C21" s="191"/>
      <c r="D21" s="191"/>
      <c r="E21" s="48" t="s">
        <v>11</v>
      </c>
      <c r="F21" s="192" t="s">
        <v>211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216</v>
      </c>
      <c r="B22" s="113"/>
      <c r="C22" s="113"/>
      <c r="D22" s="113"/>
      <c r="E22" s="57" t="s">
        <v>11</v>
      </c>
      <c r="F22" s="172" t="s">
        <v>80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217</v>
      </c>
      <c r="B23" s="113"/>
      <c r="C23" s="113"/>
      <c r="D23" s="113"/>
      <c r="E23" s="57" t="s">
        <v>11</v>
      </c>
      <c r="F23" s="172" t="s">
        <v>208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218</v>
      </c>
      <c r="B24" s="113"/>
      <c r="C24" s="113"/>
      <c r="D24" s="113"/>
      <c r="E24" s="57" t="s">
        <v>11</v>
      </c>
      <c r="F24" s="172" t="s">
        <v>219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220</v>
      </c>
      <c r="B25" s="113"/>
      <c r="C25" s="113"/>
      <c r="D25" s="113"/>
      <c r="E25" s="57" t="s">
        <v>11</v>
      </c>
      <c r="F25" s="172" t="s">
        <v>219</v>
      </c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222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40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223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217122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80000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137122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230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229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228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224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225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3" zoomScaleNormal="100" zoomScaleSheetLayoutView="100" workbookViewId="0">
      <selection activeCell="G31" sqref="G31:I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125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73</v>
      </c>
      <c r="V6" s="164"/>
      <c r="W6" s="164"/>
      <c r="X6" s="164"/>
      <c r="Y6" s="165"/>
      <c r="Z6" s="166" t="s">
        <v>231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1</v>
      </c>
      <c r="I8" s="184"/>
      <c r="J8" s="34" t="s">
        <v>32</v>
      </c>
      <c r="K8" s="36" t="s">
        <v>36</v>
      </c>
      <c r="L8" s="183">
        <v>47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13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63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43</v>
      </c>
      <c r="I12" s="184"/>
      <c r="J12" s="34" t="s">
        <v>32</v>
      </c>
      <c r="K12" s="36" t="s">
        <v>58</v>
      </c>
      <c r="L12" s="183">
        <v>4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236</v>
      </c>
      <c r="V15" s="185"/>
      <c r="W15" s="185"/>
      <c r="X15" s="185"/>
      <c r="Y15" s="185"/>
      <c r="Z15" s="48" t="s">
        <v>11</v>
      </c>
      <c r="AA15" s="187" t="s">
        <v>237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234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235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304642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200000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104642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240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239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238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232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233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H1" sqref="H1:S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44621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/>
      <c r="B4" s="151"/>
      <c r="C4" s="151"/>
      <c r="D4" s="151"/>
      <c r="E4" s="151"/>
      <c r="F4" s="152"/>
      <c r="G4" s="153" t="s">
        <v>28</v>
      </c>
      <c r="H4" s="154"/>
      <c r="I4" s="155"/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/>
      <c r="V4" s="132"/>
      <c r="W4" s="132"/>
      <c r="X4" s="132"/>
      <c r="Y4" s="162"/>
      <c r="Z4" s="131"/>
      <c r="AA4" s="132"/>
      <c r="AB4" s="132"/>
      <c r="AC4" s="132"/>
      <c r="AD4" s="133"/>
    </row>
    <row r="5" spans="1:44" s="15" customFormat="1" ht="18.75" customHeight="1">
      <c r="A5" s="171"/>
      <c r="B5" s="155"/>
      <c r="C5" s="155"/>
      <c r="D5" s="155"/>
      <c r="E5" s="155"/>
      <c r="F5" s="156"/>
      <c r="G5" s="172" t="s">
        <v>2</v>
      </c>
      <c r="H5" s="156"/>
      <c r="I5" s="173"/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/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/>
      <c r="I8" s="184"/>
      <c r="J8" s="34" t="s">
        <v>32</v>
      </c>
      <c r="K8" s="36" t="s">
        <v>36</v>
      </c>
      <c r="L8" s="183"/>
      <c r="M8" s="184"/>
      <c r="N8" s="34" t="s">
        <v>32</v>
      </c>
      <c r="O8" s="36" t="s">
        <v>35</v>
      </c>
      <c r="P8" s="183"/>
      <c r="Q8" s="184"/>
      <c r="R8" s="34" t="s">
        <v>32</v>
      </c>
      <c r="S8" s="72" t="s">
        <v>65</v>
      </c>
      <c r="T8" s="183"/>
      <c r="U8" s="184"/>
      <c r="V8" s="34" t="s">
        <v>32</v>
      </c>
      <c r="W8" s="36" t="s">
        <v>34</v>
      </c>
      <c r="X8" s="183"/>
      <c r="Y8" s="184"/>
      <c r="Z8" s="34" t="s">
        <v>32</v>
      </c>
      <c r="AA8" s="39" t="s">
        <v>33</v>
      </c>
      <c r="AB8" s="211">
        <f>H8+L8+P8+T8+X8</f>
        <v>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/>
      <c r="I10" s="184"/>
      <c r="J10" s="34" t="s">
        <v>32</v>
      </c>
      <c r="K10" s="44" t="s">
        <v>43</v>
      </c>
      <c r="L10" s="183"/>
      <c r="M10" s="184"/>
      <c r="N10" s="34" t="s">
        <v>32</v>
      </c>
      <c r="O10" s="36" t="s">
        <v>58</v>
      </c>
      <c r="P10" s="183"/>
      <c r="Q10" s="184"/>
      <c r="R10" s="34" t="s">
        <v>32</v>
      </c>
      <c r="S10" s="36" t="s">
        <v>42</v>
      </c>
      <c r="T10" s="183"/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/>
      <c r="I12" s="184"/>
      <c r="J12" s="34" t="s">
        <v>32</v>
      </c>
      <c r="K12" s="36" t="s">
        <v>58</v>
      </c>
      <c r="L12" s="183"/>
      <c r="M12" s="184"/>
      <c r="N12" s="34" t="s">
        <v>32</v>
      </c>
      <c r="O12" s="36" t="s">
        <v>42</v>
      </c>
      <c r="P12" s="183"/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/>
      <c r="B21" s="191"/>
      <c r="C21" s="191"/>
      <c r="D21" s="191"/>
      <c r="E21" s="48" t="s">
        <v>11</v>
      </c>
      <c r="F21" s="192"/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/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/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/>
      <c r="C30" s="100"/>
      <c r="D30" s="100"/>
      <c r="E30" s="100"/>
      <c r="F30" s="100"/>
      <c r="G30" s="100"/>
      <c r="H30" s="100"/>
      <c r="I30" s="101"/>
      <c r="J30" s="68"/>
      <c r="K30" s="68"/>
      <c r="L30" s="99"/>
      <c r="M30" s="100"/>
      <c r="N30" s="100"/>
      <c r="O30" s="100"/>
      <c r="P30" s="100"/>
      <c r="Q30" s="100"/>
      <c r="R30" s="100"/>
      <c r="S30" s="101"/>
      <c r="T30" s="68"/>
      <c r="U30" s="67"/>
      <c r="V30" s="99"/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/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/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44634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月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250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52</v>
      </c>
      <c r="M8" s="184"/>
      <c r="N8" s="34" t="s">
        <v>32</v>
      </c>
      <c r="O8" s="36" t="s">
        <v>35</v>
      </c>
      <c r="P8" s="183">
        <v>0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70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35</v>
      </c>
      <c r="I12" s="184"/>
      <c r="J12" s="34" t="s">
        <v>32</v>
      </c>
      <c r="K12" s="36" t="s">
        <v>58</v>
      </c>
      <c r="L12" s="183">
        <v>10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252</v>
      </c>
      <c r="B15" s="218"/>
      <c r="C15" s="218"/>
      <c r="D15" s="186"/>
      <c r="E15" s="64" t="s">
        <v>11</v>
      </c>
      <c r="F15" s="115" t="s">
        <v>253</v>
      </c>
      <c r="G15" s="113"/>
      <c r="H15" s="113"/>
      <c r="I15" s="113"/>
      <c r="J15" s="116"/>
      <c r="K15" s="185" t="s">
        <v>248</v>
      </c>
      <c r="L15" s="185"/>
      <c r="M15" s="185"/>
      <c r="N15" s="186"/>
      <c r="O15" s="62" t="s">
        <v>11</v>
      </c>
      <c r="P15" s="115" t="s">
        <v>249</v>
      </c>
      <c r="Q15" s="113"/>
      <c r="R15" s="113"/>
      <c r="S15" s="113"/>
      <c r="T15" s="51" t="s">
        <v>104</v>
      </c>
      <c r="U15" s="185" t="s">
        <v>259</v>
      </c>
      <c r="V15" s="185"/>
      <c r="W15" s="185"/>
      <c r="X15" s="185"/>
      <c r="Y15" s="185"/>
      <c r="Z15" s="48" t="s">
        <v>11</v>
      </c>
      <c r="AA15" s="187" t="s">
        <v>260</v>
      </c>
      <c r="AB15" s="185"/>
      <c r="AC15" s="185"/>
      <c r="AD15" s="188"/>
      <c r="AE15" s="66"/>
    </row>
    <row r="16" spans="1:44" s="15" customFormat="1" ht="15" customHeight="1">
      <c r="A16" s="112" t="s">
        <v>258</v>
      </c>
      <c r="B16" s="113"/>
      <c r="C16" s="113"/>
      <c r="D16" s="114"/>
      <c r="E16" s="58" t="s">
        <v>11</v>
      </c>
      <c r="F16" s="115" t="s">
        <v>253</v>
      </c>
      <c r="G16" s="113"/>
      <c r="H16" s="113"/>
      <c r="I16" s="113"/>
      <c r="J16" s="116"/>
      <c r="K16" s="117" t="s">
        <v>254</v>
      </c>
      <c r="L16" s="117"/>
      <c r="M16" s="117"/>
      <c r="N16" s="114"/>
      <c r="O16" s="57" t="s">
        <v>11</v>
      </c>
      <c r="P16" s="115" t="s">
        <v>256</v>
      </c>
      <c r="Q16" s="113"/>
      <c r="R16" s="113"/>
      <c r="S16" s="113"/>
      <c r="T16" s="51" t="s">
        <v>257</v>
      </c>
      <c r="U16" s="117" t="s">
        <v>261</v>
      </c>
      <c r="V16" s="117"/>
      <c r="W16" s="117"/>
      <c r="X16" s="117"/>
      <c r="Y16" s="117"/>
      <c r="Z16" s="58" t="s">
        <v>11</v>
      </c>
      <c r="AA16" s="115" t="s">
        <v>262</v>
      </c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243</v>
      </c>
      <c r="B21" s="191"/>
      <c r="C21" s="191"/>
      <c r="D21" s="191"/>
      <c r="E21" s="48" t="s">
        <v>11</v>
      </c>
      <c r="F21" s="192" t="s">
        <v>245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244</v>
      </c>
      <c r="B22" s="113"/>
      <c r="C22" s="113"/>
      <c r="D22" s="113"/>
      <c r="E22" s="57" t="s">
        <v>11</v>
      </c>
      <c r="F22" s="172" t="s">
        <v>245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246</v>
      </c>
      <c r="B23" s="113"/>
      <c r="C23" s="113"/>
      <c r="D23" s="113"/>
      <c r="E23" s="57" t="s">
        <v>11</v>
      </c>
      <c r="F23" s="172" t="s">
        <v>247</v>
      </c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254</v>
      </c>
      <c r="B24" s="113"/>
      <c r="C24" s="113"/>
      <c r="D24" s="113"/>
      <c r="E24" s="57" t="s">
        <v>11</v>
      </c>
      <c r="F24" s="172" t="s">
        <v>255</v>
      </c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/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251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/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69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244125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130000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114125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173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263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264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93"/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5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 thickBot="1">
      <c r="A49" s="139"/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1"/>
    </row>
    <row r="74" ht="14.25" customHeight="1"/>
    <row r="75" ht="15" hidden="1" customHeight="1"/>
    <row r="76" ht="15" hidden="1" customHeight="1"/>
  </sheetData>
  <mergeCells count="158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4:AD34"/>
    <mergeCell ref="A35:AD35"/>
    <mergeCell ref="A36:AD36"/>
    <mergeCell ref="A37:AD37"/>
    <mergeCell ref="A38:AD38"/>
    <mergeCell ref="A39:AD39"/>
    <mergeCell ref="B31:F31"/>
    <mergeCell ref="G31:I31"/>
    <mergeCell ref="L31:P31"/>
    <mergeCell ref="Q31:S31"/>
    <mergeCell ref="V31:Z31"/>
    <mergeCell ref="AA31:AC31"/>
    <mergeCell ref="A46:AD46"/>
    <mergeCell ref="A47:AD47"/>
    <mergeCell ref="A48:AD48"/>
    <mergeCell ref="A49:AD49"/>
    <mergeCell ref="A40:AD40"/>
    <mergeCell ref="A41:AD41"/>
    <mergeCell ref="A42:AD42"/>
    <mergeCell ref="A43:AD43"/>
    <mergeCell ref="A44:AD44"/>
    <mergeCell ref="A45:AD45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2" zoomScaleNormal="100" zoomScaleSheetLayoutView="100" workbookViewId="0">
      <selection activeCell="U15" sqref="U15:Y1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44635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火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51</v>
      </c>
      <c r="M8" s="184"/>
      <c r="N8" s="34" t="s">
        <v>32</v>
      </c>
      <c r="O8" s="36" t="s">
        <v>35</v>
      </c>
      <c r="P8" s="183">
        <v>2</v>
      </c>
      <c r="Q8" s="184"/>
      <c r="R8" s="34" t="s">
        <v>32</v>
      </c>
      <c r="S8" s="72" t="s">
        <v>65</v>
      </c>
      <c r="T8" s="183">
        <v>12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67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0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1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49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2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 t="s">
        <v>265</v>
      </c>
      <c r="V15" s="185"/>
      <c r="W15" s="185"/>
      <c r="X15" s="185"/>
      <c r="Y15" s="185"/>
      <c r="Z15" s="48" t="s">
        <v>11</v>
      </c>
      <c r="AA15" s="187" t="s">
        <v>266</v>
      </c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 t="s">
        <v>267</v>
      </c>
      <c r="V16" s="117"/>
      <c r="W16" s="117"/>
      <c r="X16" s="117"/>
      <c r="Y16" s="117"/>
      <c r="Z16" s="58" t="s">
        <v>11</v>
      </c>
      <c r="AA16" s="115" t="s">
        <v>268</v>
      </c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273</v>
      </c>
      <c r="B21" s="191"/>
      <c r="C21" s="191"/>
      <c r="D21" s="191"/>
      <c r="E21" s="48" t="s">
        <v>11</v>
      </c>
      <c r="F21" s="192" t="s">
        <v>77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/>
      <c r="B22" s="113"/>
      <c r="C22" s="113"/>
      <c r="D22" s="113"/>
      <c r="E22" s="57" t="s">
        <v>11</v>
      </c>
      <c r="F22" s="172"/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17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269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270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178204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60000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118204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276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274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275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271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272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X12" sqref="X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44636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水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71</v>
      </c>
      <c r="B6" s="155"/>
      <c r="C6" s="155"/>
      <c r="D6" s="155"/>
      <c r="E6" s="155"/>
      <c r="F6" s="156"/>
      <c r="G6" s="172" t="s">
        <v>28</v>
      </c>
      <c r="H6" s="189"/>
      <c r="I6" s="155" t="s">
        <v>72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3</v>
      </c>
      <c r="I8" s="184"/>
      <c r="J8" s="34" t="s">
        <v>32</v>
      </c>
      <c r="K8" s="36" t="s">
        <v>36</v>
      </c>
      <c r="L8" s="183">
        <v>57</v>
      </c>
      <c r="M8" s="184"/>
      <c r="N8" s="34" t="s">
        <v>32</v>
      </c>
      <c r="O8" s="36" t="s">
        <v>35</v>
      </c>
      <c r="P8" s="183">
        <v>1</v>
      </c>
      <c r="Q8" s="184"/>
      <c r="R8" s="34" t="s">
        <v>32</v>
      </c>
      <c r="S8" s="72" t="s">
        <v>65</v>
      </c>
      <c r="T8" s="183">
        <v>15</v>
      </c>
      <c r="U8" s="184"/>
      <c r="V8" s="34" t="s">
        <v>32</v>
      </c>
      <c r="W8" s="36" t="s">
        <v>34</v>
      </c>
      <c r="X8" s="183">
        <v>1</v>
      </c>
      <c r="Y8" s="184"/>
      <c r="Z8" s="34" t="s">
        <v>32</v>
      </c>
      <c r="AA8" s="39" t="s">
        <v>33</v>
      </c>
      <c r="AB8" s="211">
        <f>H8+L8+P8+T8+X8</f>
        <v>77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1</v>
      </c>
      <c r="I10" s="184"/>
      <c r="J10" s="34" t="s">
        <v>32</v>
      </c>
      <c r="K10" s="44" t="s">
        <v>43</v>
      </c>
      <c r="L10" s="183">
        <v>1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1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50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7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/>
      <c r="B15" s="218"/>
      <c r="C15" s="218"/>
      <c r="D15" s="186"/>
      <c r="E15" s="64" t="s">
        <v>11</v>
      </c>
      <c r="F15" s="115"/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15</v>
      </c>
      <c r="L20" s="137"/>
      <c r="M20" s="137"/>
      <c r="N20" s="137"/>
      <c r="O20" s="138"/>
      <c r="P20" s="136" t="s">
        <v>16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277</v>
      </c>
      <c r="B21" s="191"/>
      <c r="C21" s="191"/>
      <c r="D21" s="191"/>
      <c r="E21" s="48" t="s">
        <v>11</v>
      </c>
      <c r="F21" s="192" t="s">
        <v>278</v>
      </c>
      <c r="G21" s="193"/>
      <c r="H21" s="193"/>
      <c r="I21" s="193"/>
      <c r="J21" s="194"/>
      <c r="K21" s="130" t="s">
        <v>287</v>
      </c>
      <c r="L21" s="130"/>
      <c r="M21" s="130"/>
      <c r="N21" s="130"/>
      <c r="O21" s="64" t="s">
        <v>11</v>
      </c>
      <c r="P21" s="131" t="s">
        <v>284</v>
      </c>
      <c r="Q21" s="132"/>
      <c r="R21" s="132"/>
      <c r="S21" s="132"/>
      <c r="T21" s="162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279</v>
      </c>
      <c r="B22" s="113"/>
      <c r="C22" s="113"/>
      <c r="D22" s="113"/>
      <c r="E22" s="57" t="s">
        <v>11</v>
      </c>
      <c r="F22" s="172" t="s">
        <v>278</v>
      </c>
      <c r="G22" s="100"/>
      <c r="H22" s="100"/>
      <c r="I22" s="100"/>
      <c r="J22" s="189"/>
      <c r="K22" s="117" t="s">
        <v>286</v>
      </c>
      <c r="L22" s="117"/>
      <c r="M22" s="117"/>
      <c r="N22" s="117"/>
      <c r="O22" s="58" t="s">
        <v>11</v>
      </c>
      <c r="P22" s="250" t="s">
        <v>285</v>
      </c>
      <c r="Q22" s="251"/>
      <c r="R22" s="251"/>
      <c r="S22" s="251"/>
      <c r="T22" s="252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 t="s">
        <v>280</v>
      </c>
      <c r="B23" s="113"/>
      <c r="C23" s="113"/>
      <c r="D23" s="113"/>
      <c r="E23" s="57" t="s">
        <v>11</v>
      </c>
      <c r="F23" s="172" t="s">
        <v>278</v>
      </c>
      <c r="G23" s="100"/>
      <c r="H23" s="100"/>
      <c r="I23" s="100"/>
      <c r="J23" s="189"/>
      <c r="K23" s="117" t="s">
        <v>288</v>
      </c>
      <c r="L23" s="117"/>
      <c r="M23" s="117"/>
      <c r="N23" s="117"/>
      <c r="O23" s="58" t="s">
        <v>11</v>
      </c>
      <c r="P23" s="250" t="s">
        <v>208</v>
      </c>
      <c r="Q23" s="251"/>
      <c r="R23" s="251"/>
      <c r="S23" s="251"/>
      <c r="T23" s="252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 t="s">
        <v>281</v>
      </c>
      <c r="B24" s="113"/>
      <c r="C24" s="113"/>
      <c r="D24" s="113"/>
      <c r="E24" s="57" t="s">
        <v>11</v>
      </c>
      <c r="F24" s="172" t="s">
        <v>278</v>
      </c>
      <c r="G24" s="100"/>
      <c r="H24" s="100"/>
      <c r="I24" s="100"/>
      <c r="J24" s="189"/>
      <c r="K24" s="117" t="s">
        <v>289</v>
      </c>
      <c r="L24" s="117"/>
      <c r="M24" s="117"/>
      <c r="N24" s="117"/>
      <c r="O24" s="58" t="s">
        <v>11</v>
      </c>
      <c r="P24" s="115" t="s">
        <v>292</v>
      </c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 t="s">
        <v>282</v>
      </c>
      <c r="B25" s="113"/>
      <c r="C25" s="113"/>
      <c r="D25" s="113"/>
      <c r="E25" s="57" t="s">
        <v>11</v>
      </c>
      <c r="F25" s="172" t="s">
        <v>283</v>
      </c>
      <c r="G25" s="100"/>
      <c r="H25" s="100"/>
      <c r="I25" s="100"/>
      <c r="J25" s="189"/>
      <c r="K25" s="117" t="s">
        <v>291</v>
      </c>
      <c r="L25" s="117"/>
      <c r="M25" s="117"/>
      <c r="N25" s="117"/>
      <c r="O25" s="58" t="s">
        <v>11</v>
      </c>
      <c r="P25" s="247" t="s">
        <v>290</v>
      </c>
      <c r="Q25" s="248"/>
      <c r="R25" s="248"/>
      <c r="S25" s="248"/>
      <c r="T25" s="249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23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294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54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0.77083333333333337</v>
      </c>
      <c r="Z27" s="224"/>
      <c r="AA27" s="225"/>
      <c r="AB27" s="226" t="s">
        <v>293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434066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434066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298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/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297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295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296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19" zoomScaleNormal="100" zoomScaleSheetLayoutView="100" workbookViewId="0">
      <selection activeCell="AA14" sqref="AA14:AD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44637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木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28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63" t="s">
        <v>299</v>
      </c>
      <c r="B6" s="164"/>
      <c r="C6" s="164"/>
      <c r="D6" s="164"/>
      <c r="E6" s="164"/>
      <c r="F6" s="165"/>
      <c r="G6" s="166" t="s">
        <v>2</v>
      </c>
      <c r="H6" s="108"/>
      <c r="I6" s="164"/>
      <c r="J6" s="164"/>
      <c r="K6" s="164"/>
      <c r="L6" s="164"/>
      <c r="M6" s="165"/>
      <c r="N6" s="167" t="s">
        <v>28</v>
      </c>
      <c r="O6" s="106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6.75" customHeight="1" thickBot="1"/>
    <row r="8" spans="1:44" s="15" customFormat="1" ht="54.75" customHeight="1" thickBot="1">
      <c r="A8" s="216" t="s">
        <v>38</v>
      </c>
      <c r="B8" s="215"/>
      <c r="C8" s="215"/>
      <c r="D8" s="215"/>
      <c r="E8" s="215"/>
      <c r="F8" s="215"/>
      <c r="G8" s="36" t="s">
        <v>37</v>
      </c>
      <c r="H8" s="183">
        <v>2</v>
      </c>
      <c r="I8" s="184"/>
      <c r="J8" s="34" t="s">
        <v>32</v>
      </c>
      <c r="K8" s="36" t="s">
        <v>36</v>
      </c>
      <c r="L8" s="183">
        <v>29</v>
      </c>
      <c r="M8" s="184"/>
      <c r="N8" s="34" t="s">
        <v>32</v>
      </c>
      <c r="O8" s="36" t="s">
        <v>35</v>
      </c>
      <c r="P8" s="183">
        <v>3</v>
      </c>
      <c r="Q8" s="184"/>
      <c r="R8" s="34" t="s">
        <v>32</v>
      </c>
      <c r="S8" s="72" t="s">
        <v>65</v>
      </c>
      <c r="T8" s="183">
        <v>14</v>
      </c>
      <c r="U8" s="184"/>
      <c r="V8" s="34" t="s">
        <v>32</v>
      </c>
      <c r="W8" s="36" t="s">
        <v>34</v>
      </c>
      <c r="X8" s="183">
        <v>0</v>
      </c>
      <c r="Y8" s="184"/>
      <c r="Z8" s="34" t="s">
        <v>32</v>
      </c>
      <c r="AA8" s="39" t="s">
        <v>33</v>
      </c>
      <c r="AB8" s="211">
        <f>H8+L8+P8+T8+X8</f>
        <v>48</v>
      </c>
      <c r="AC8" s="211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12"/>
      <c r="I9" s="213"/>
    </row>
    <row r="10" spans="1:44" s="15" customFormat="1" ht="54.75" customHeight="1" thickBot="1">
      <c r="A10" s="214" t="s">
        <v>44</v>
      </c>
      <c r="B10" s="215"/>
      <c r="C10" s="215"/>
      <c r="D10" s="215"/>
      <c r="E10" s="215"/>
      <c r="F10" s="215"/>
      <c r="G10" s="36" t="s">
        <v>41</v>
      </c>
      <c r="H10" s="183">
        <v>2</v>
      </c>
      <c r="I10" s="184"/>
      <c r="J10" s="34" t="s">
        <v>32</v>
      </c>
      <c r="K10" s="44" t="s">
        <v>43</v>
      </c>
      <c r="L10" s="183">
        <v>0</v>
      </c>
      <c r="M10" s="184"/>
      <c r="N10" s="34" t="s">
        <v>32</v>
      </c>
      <c r="O10" s="36" t="s">
        <v>58</v>
      </c>
      <c r="P10" s="183">
        <v>0</v>
      </c>
      <c r="Q10" s="184"/>
      <c r="R10" s="34" t="s">
        <v>32</v>
      </c>
      <c r="S10" s="36" t="s">
        <v>42</v>
      </c>
      <c r="T10" s="183">
        <v>0</v>
      </c>
      <c r="U10" s="184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14" t="s">
        <v>57</v>
      </c>
      <c r="B12" s="215"/>
      <c r="C12" s="215"/>
      <c r="D12" s="215"/>
      <c r="E12" s="215"/>
      <c r="F12" s="215"/>
      <c r="G12" s="36" t="s">
        <v>41</v>
      </c>
      <c r="H12" s="183">
        <v>29</v>
      </c>
      <c r="I12" s="184"/>
      <c r="J12" s="34" t="s">
        <v>32</v>
      </c>
      <c r="K12" s="36" t="s">
        <v>58</v>
      </c>
      <c r="L12" s="183">
        <v>0</v>
      </c>
      <c r="M12" s="184"/>
      <c r="N12" s="34" t="s">
        <v>32</v>
      </c>
      <c r="O12" s="36" t="s">
        <v>42</v>
      </c>
      <c r="P12" s="183">
        <v>0</v>
      </c>
      <c r="Q12" s="184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19" t="s">
        <v>12</v>
      </c>
      <c r="B14" s="120"/>
      <c r="C14" s="120"/>
      <c r="D14" s="120"/>
      <c r="E14" s="120"/>
      <c r="F14" s="121" t="s">
        <v>13</v>
      </c>
      <c r="G14" s="122"/>
      <c r="H14" s="122"/>
      <c r="I14" s="122"/>
      <c r="J14" s="123"/>
      <c r="K14" s="124" t="s">
        <v>14</v>
      </c>
      <c r="L14" s="124"/>
      <c r="M14" s="124"/>
      <c r="N14" s="124"/>
      <c r="O14" s="124"/>
      <c r="P14" s="121" t="s">
        <v>46</v>
      </c>
      <c r="Q14" s="126"/>
      <c r="R14" s="126"/>
      <c r="S14" s="126"/>
      <c r="T14" s="61"/>
      <c r="U14" s="122" t="s">
        <v>39</v>
      </c>
      <c r="V14" s="122"/>
      <c r="W14" s="122"/>
      <c r="X14" s="122"/>
      <c r="Y14" s="122"/>
      <c r="Z14" s="122"/>
      <c r="AA14" s="121" t="s">
        <v>40</v>
      </c>
      <c r="AB14" s="122"/>
      <c r="AC14" s="122"/>
      <c r="AD14" s="125"/>
      <c r="AE14" s="16"/>
    </row>
    <row r="15" spans="1:44" s="15" customFormat="1" ht="15" customHeight="1">
      <c r="A15" s="217" t="s">
        <v>307</v>
      </c>
      <c r="B15" s="218"/>
      <c r="C15" s="218"/>
      <c r="D15" s="186"/>
      <c r="E15" s="64" t="s">
        <v>11</v>
      </c>
      <c r="F15" s="115" t="s">
        <v>308</v>
      </c>
      <c r="G15" s="113"/>
      <c r="H15" s="113"/>
      <c r="I15" s="113"/>
      <c r="J15" s="116"/>
      <c r="K15" s="185"/>
      <c r="L15" s="185"/>
      <c r="M15" s="185"/>
      <c r="N15" s="186"/>
      <c r="O15" s="62" t="s">
        <v>11</v>
      </c>
      <c r="P15" s="115"/>
      <c r="Q15" s="113"/>
      <c r="R15" s="113"/>
      <c r="S15" s="113"/>
      <c r="T15" s="51" t="s">
        <v>45</v>
      </c>
      <c r="U15" s="185"/>
      <c r="V15" s="185"/>
      <c r="W15" s="185"/>
      <c r="X15" s="185"/>
      <c r="Y15" s="185"/>
      <c r="Z15" s="48" t="s">
        <v>11</v>
      </c>
      <c r="AA15" s="187"/>
      <c r="AB15" s="185"/>
      <c r="AC15" s="185"/>
      <c r="AD15" s="188"/>
      <c r="AE15" s="66"/>
    </row>
    <row r="16" spans="1:44" s="15" customFormat="1" ht="15" customHeight="1">
      <c r="A16" s="112"/>
      <c r="B16" s="113"/>
      <c r="C16" s="113"/>
      <c r="D16" s="114"/>
      <c r="E16" s="58" t="s">
        <v>11</v>
      </c>
      <c r="F16" s="115"/>
      <c r="G16" s="113"/>
      <c r="H16" s="113"/>
      <c r="I16" s="113"/>
      <c r="J16" s="116"/>
      <c r="K16" s="117"/>
      <c r="L16" s="117"/>
      <c r="M16" s="117"/>
      <c r="N16" s="114"/>
      <c r="O16" s="57" t="s">
        <v>11</v>
      </c>
      <c r="P16" s="115"/>
      <c r="Q16" s="113"/>
      <c r="R16" s="113"/>
      <c r="S16" s="113"/>
      <c r="T16" s="51" t="s">
        <v>45</v>
      </c>
      <c r="U16" s="117"/>
      <c r="V16" s="117"/>
      <c r="W16" s="117"/>
      <c r="X16" s="117"/>
      <c r="Y16" s="117"/>
      <c r="Z16" s="58" t="s">
        <v>11</v>
      </c>
      <c r="AA16" s="115"/>
      <c r="AB16" s="117"/>
      <c r="AC16" s="117"/>
      <c r="AD16" s="11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 thickBot="1">
      <c r="A20" s="134" t="s">
        <v>15</v>
      </c>
      <c r="B20" s="135"/>
      <c r="C20" s="135"/>
      <c r="D20" s="135"/>
      <c r="E20" s="136"/>
      <c r="F20" s="136" t="s">
        <v>16</v>
      </c>
      <c r="G20" s="137"/>
      <c r="H20" s="137"/>
      <c r="I20" s="137"/>
      <c r="J20" s="138"/>
      <c r="K20" s="136" t="s">
        <v>17</v>
      </c>
      <c r="L20" s="137"/>
      <c r="M20" s="137"/>
      <c r="N20" s="137"/>
      <c r="O20" s="138"/>
      <c r="P20" s="136" t="s">
        <v>18</v>
      </c>
      <c r="Q20" s="137"/>
      <c r="R20" s="137"/>
      <c r="S20" s="137"/>
      <c r="T20" s="138"/>
      <c r="U20" s="117"/>
      <c r="V20" s="113"/>
      <c r="W20" s="113"/>
      <c r="X20" s="113"/>
      <c r="Y20" s="113"/>
      <c r="Z20" s="58" t="s">
        <v>11</v>
      </c>
      <c r="AA20" s="172"/>
      <c r="AB20" s="155"/>
      <c r="AC20" s="155"/>
      <c r="AD20" s="182"/>
      <c r="AE20" s="19"/>
    </row>
    <row r="21" spans="1:31" s="15" customFormat="1" ht="15" customHeight="1">
      <c r="A21" s="190" t="s">
        <v>309</v>
      </c>
      <c r="B21" s="191"/>
      <c r="C21" s="191"/>
      <c r="D21" s="191"/>
      <c r="E21" s="48" t="s">
        <v>11</v>
      </c>
      <c r="F21" s="192" t="s">
        <v>311</v>
      </c>
      <c r="G21" s="193"/>
      <c r="H21" s="193"/>
      <c r="I21" s="193"/>
      <c r="J21" s="194"/>
      <c r="K21" s="130"/>
      <c r="L21" s="130"/>
      <c r="M21" s="130"/>
      <c r="N21" s="130"/>
      <c r="O21" s="64" t="s">
        <v>11</v>
      </c>
      <c r="P21" s="127"/>
      <c r="Q21" s="128"/>
      <c r="R21" s="128"/>
      <c r="S21" s="128"/>
      <c r="T21" s="129"/>
      <c r="U21" s="130"/>
      <c r="V21" s="130"/>
      <c r="W21" s="130"/>
      <c r="X21" s="130"/>
      <c r="Y21" s="130"/>
      <c r="Z21" s="64" t="s">
        <v>11</v>
      </c>
      <c r="AA21" s="131"/>
      <c r="AB21" s="132"/>
      <c r="AC21" s="132"/>
      <c r="AD21" s="133"/>
    </row>
    <row r="22" spans="1:31" s="15" customFormat="1" ht="15" customHeight="1">
      <c r="A22" s="112" t="s">
        <v>310</v>
      </c>
      <c r="B22" s="113"/>
      <c r="C22" s="113"/>
      <c r="D22" s="113"/>
      <c r="E22" s="57" t="s">
        <v>11</v>
      </c>
      <c r="F22" s="172" t="s">
        <v>311</v>
      </c>
      <c r="G22" s="100"/>
      <c r="H22" s="100"/>
      <c r="I22" s="100"/>
      <c r="J22" s="189"/>
      <c r="K22" s="117"/>
      <c r="L22" s="117"/>
      <c r="M22" s="117"/>
      <c r="N22" s="117"/>
      <c r="O22" s="58" t="s">
        <v>11</v>
      </c>
      <c r="P22" s="208"/>
      <c r="Q22" s="209"/>
      <c r="R22" s="209"/>
      <c r="S22" s="209"/>
      <c r="T22" s="210"/>
      <c r="U22" s="117"/>
      <c r="V22" s="113"/>
      <c r="W22" s="113"/>
      <c r="X22" s="113"/>
      <c r="Y22" s="114"/>
      <c r="Z22" s="57" t="s">
        <v>11</v>
      </c>
      <c r="AA22" s="175"/>
      <c r="AB22" s="175"/>
      <c r="AC22" s="175"/>
      <c r="AD22" s="176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195"/>
      <c r="Q23" s="196"/>
      <c r="R23" s="196"/>
      <c r="S23" s="196"/>
      <c r="T23" s="197"/>
      <c r="U23" s="198"/>
      <c r="V23" s="199"/>
      <c r="W23" s="199"/>
      <c r="X23" s="199"/>
      <c r="Y23" s="200"/>
      <c r="Z23" s="48" t="s">
        <v>11</v>
      </c>
      <c r="AA23" s="206"/>
      <c r="AB23" s="206"/>
      <c r="AC23" s="206"/>
      <c r="AD23" s="207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15"/>
      <c r="Q24" s="113"/>
      <c r="R24" s="113"/>
      <c r="S24" s="113"/>
      <c r="T24" s="116"/>
      <c r="U24" s="201" t="s">
        <v>19</v>
      </c>
      <c r="V24" s="202"/>
      <c r="W24" s="202"/>
      <c r="X24" s="202"/>
      <c r="Y24" s="202"/>
      <c r="Z24" s="202"/>
      <c r="AA24" s="202"/>
      <c r="AB24" s="202"/>
      <c r="AC24" s="202"/>
      <c r="AD24" s="203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4" t="s">
        <v>20</v>
      </c>
      <c r="V25" s="204"/>
      <c r="W25" s="204"/>
      <c r="X25" s="205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58" t="s">
        <v>52</v>
      </c>
      <c r="B26" s="229"/>
      <c r="C26" s="229"/>
      <c r="D26" s="229"/>
      <c r="E26" s="20"/>
      <c r="F26" s="136" t="s">
        <v>51</v>
      </c>
      <c r="G26" s="229"/>
      <c r="H26" s="229"/>
      <c r="I26" s="229"/>
      <c r="J26" s="230"/>
      <c r="K26" s="137" t="s">
        <v>50</v>
      </c>
      <c r="L26" s="231"/>
      <c r="M26" s="231"/>
      <c r="N26" s="231"/>
      <c r="O26" s="21"/>
      <c r="P26" s="136" t="s">
        <v>55</v>
      </c>
      <c r="Q26" s="189"/>
      <c r="R26" s="109">
        <v>18</v>
      </c>
      <c r="S26" s="100"/>
      <c r="T26" s="52" t="s">
        <v>32</v>
      </c>
      <c r="U26" s="172" t="s">
        <v>23</v>
      </c>
      <c r="V26" s="155"/>
      <c r="W26" s="155"/>
      <c r="X26" s="156"/>
      <c r="Y26" s="232">
        <v>0.75</v>
      </c>
      <c r="Z26" s="155"/>
      <c r="AA26" s="156"/>
      <c r="AB26" s="221" t="s">
        <v>305</v>
      </c>
      <c r="AC26" s="144"/>
      <c r="AD26" s="222"/>
    </row>
    <row r="27" spans="1:31" s="15" customFormat="1" ht="15" customHeight="1" thickBot="1">
      <c r="A27" s="163">
        <v>0</v>
      </c>
      <c r="B27" s="164"/>
      <c r="C27" s="164"/>
      <c r="D27" s="164"/>
      <c r="E27" s="165"/>
      <c r="F27" s="166">
        <v>0</v>
      </c>
      <c r="G27" s="111"/>
      <c r="H27" s="111"/>
      <c r="I27" s="111"/>
      <c r="J27" s="108"/>
      <c r="K27" s="164">
        <v>0</v>
      </c>
      <c r="L27" s="164"/>
      <c r="M27" s="164"/>
      <c r="N27" s="164"/>
      <c r="O27" s="165"/>
      <c r="P27" s="107" t="s">
        <v>56</v>
      </c>
      <c r="Q27" s="108"/>
      <c r="R27" s="110">
        <v>30</v>
      </c>
      <c r="S27" s="111"/>
      <c r="T27" s="60" t="s">
        <v>32</v>
      </c>
      <c r="U27" s="166" t="s">
        <v>26</v>
      </c>
      <c r="V27" s="164"/>
      <c r="W27" s="164"/>
      <c r="X27" s="165"/>
      <c r="Y27" s="223">
        <v>0.75</v>
      </c>
      <c r="Z27" s="224"/>
      <c r="AA27" s="225"/>
      <c r="AB27" s="226" t="s">
        <v>306</v>
      </c>
      <c r="AC27" s="227"/>
      <c r="AD27" s="228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65"/>
      <c r="H28" s="65"/>
      <c r="I28" s="65"/>
      <c r="J28" s="65"/>
      <c r="K28" s="48"/>
      <c r="L28" s="48"/>
      <c r="M28" s="48"/>
      <c r="N28" s="48"/>
      <c r="O28" s="48"/>
      <c r="P28" s="40"/>
      <c r="Q28" s="65"/>
      <c r="R28" s="65"/>
      <c r="S28" s="65"/>
      <c r="T28" s="65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96" t="s">
        <v>61</v>
      </c>
      <c r="C29" s="97"/>
      <c r="D29" s="97"/>
      <c r="E29" s="97"/>
      <c r="F29" s="97"/>
      <c r="G29" s="97"/>
      <c r="H29" s="97"/>
      <c r="I29" s="98"/>
      <c r="J29" s="42"/>
      <c r="K29" s="42"/>
      <c r="L29" s="96" t="s">
        <v>62</v>
      </c>
      <c r="M29" s="97"/>
      <c r="N29" s="97"/>
      <c r="O29" s="97"/>
      <c r="P29" s="97"/>
      <c r="Q29" s="97"/>
      <c r="R29" s="97"/>
      <c r="S29" s="98"/>
      <c r="T29" s="42"/>
      <c r="U29" s="40"/>
      <c r="V29" s="96" t="s">
        <v>64</v>
      </c>
      <c r="W29" s="97"/>
      <c r="X29" s="97"/>
      <c r="Y29" s="97"/>
      <c r="Z29" s="97"/>
      <c r="AA29" s="97"/>
      <c r="AB29" s="97"/>
      <c r="AC29" s="98"/>
      <c r="AD29" s="22"/>
    </row>
    <row r="30" spans="1:31" s="15" customFormat="1" ht="23.25" customHeight="1">
      <c r="A30" s="68"/>
      <c r="B30" s="99">
        <v>482960</v>
      </c>
      <c r="C30" s="100"/>
      <c r="D30" s="100"/>
      <c r="E30" s="100"/>
      <c r="F30" s="100"/>
      <c r="G30" s="100"/>
      <c r="H30" s="100"/>
      <c r="I30" s="101"/>
      <c r="J30" s="68"/>
      <c r="K30" s="68"/>
      <c r="L30" s="99">
        <v>370000</v>
      </c>
      <c r="M30" s="100"/>
      <c r="N30" s="100"/>
      <c r="O30" s="100"/>
      <c r="P30" s="100"/>
      <c r="Q30" s="100"/>
      <c r="R30" s="100"/>
      <c r="S30" s="101"/>
      <c r="T30" s="68"/>
      <c r="U30" s="67"/>
      <c r="V30" s="99">
        <v>112960</v>
      </c>
      <c r="W30" s="100"/>
      <c r="X30" s="100"/>
      <c r="Y30" s="100"/>
      <c r="Z30" s="100"/>
      <c r="AA30" s="100"/>
      <c r="AB30" s="100"/>
      <c r="AC30" s="101"/>
      <c r="AD30" s="22"/>
    </row>
    <row r="31" spans="1:31" s="15" customFormat="1" ht="22.5" customHeight="1" thickBot="1">
      <c r="A31" s="69"/>
      <c r="B31" s="102" t="s">
        <v>60</v>
      </c>
      <c r="C31" s="103"/>
      <c r="D31" s="103"/>
      <c r="E31" s="103"/>
      <c r="F31" s="104"/>
      <c r="G31" s="105" t="s">
        <v>302</v>
      </c>
      <c r="H31" s="105"/>
      <c r="I31" s="106"/>
      <c r="J31" s="42"/>
      <c r="K31" s="42"/>
      <c r="L31" s="102" t="s">
        <v>63</v>
      </c>
      <c r="M31" s="103"/>
      <c r="N31" s="103"/>
      <c r="O31" s="103"/>
      <c r="P31" s="104"/>
      <c r="Q31" s="105" t="s">
        <v>301</v>
      </c>
      <c r="R31" s="105"/>
      <c r="S31" s="106"/>
      <c r="T31" s="42"/>
      <c r="U31" s="40"/>
      <c r="V31" s="102" t="s">
        <v>59</v>
      </c>
      <c r="W31" s="103"/>
      <c r="X31" s="103"/>
      <c r="Y31" s="103"/>
      <c r="Z31" s="104"/>
      <c r="AA31" s="105" t="s">
        <v>300</v>
      </c>
      <c r="AB31" s="105"/>
      <c r="AC31" s="106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65"/>
      <c r="H32" s="65"/>
      <c r="I32" s="65"/>
      <c r="J32" s="65"/>
      <c r="K32" s="48"/>
      <c r="L32" s="48"/>
      <c r="M32" s="48"/>
      <c r="N32" s="48"/>
      <c r="O32" s="48"/>
      <c r="P32" s="40"/>
      <c r="Q32" s="65"/>
      <c r="R32" s="65"/>
      <c r="S32" s="65"/>
      <c r="T32" s="65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22"/>
      <c r="AC33" s="22"/>
      <c r="AD33" s="22"/>
      <c r="AR33" s="15"/>
    </row>
    <row r="34" spans="1:44" s="29" customFormat="1" ht="15" customHeight="1">
      <c r="A34" s="219" t="s">
        <v>24</v>
      </c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20"/>
    </row>
    <row r="35" spans="1:44" ht="15" customHeight="1">
      <c r="A35" s="233" t="s">
        <v>303</v>
      </c>
      <c r="B35" s="234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ht="15" customHeight="1">
      <c r="A36" s="233" t="s">
        <v>304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 thickBot="1">
      <c r="A37" s="139"/>
      <c r="B37" s="140"/>
      <c r="C37" s="140"/>
      <c r="D37" s="140"/>
      <c r="E37" s="140"/>
      <c r="F37" s="140"/>
      <c r="G37" s="140"/>
      <c r="H37" s="140"/>
      <c r="I37" s="140"/>
      <c r="J37" s="140"/>
      <c r="K37" s="140"/>
      <c r="L37" s="140"/>
      <c r="M37" s="140"/>
      <c r="N37" s="140"/>
      <c r="O37" s="140"/>
      <c r="P37" s="140"/>
      <c r="Q37" s="140"/>
      <c r="R37" s="140"/>
      <c r="S37" s="140"/>
      <c r="T37" s="140"/>
      <c r="U37" s="140"/>
      <c r="V37" s="140"/>
      <c r="W37" s="140"/>
      <c r="X37" s="140"/>
      <c r="Y37" s="140"/>
      <c r="Z37" s="140"/>
      <c r="AA37" s="140"/>
      <c r="AB37" s="140"/>
      <c r="AC37" s="140"/>
      <c r="AD37" s="141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74" ht="14.25" customHeight="1"/>
    <row r="75" ht="15" hidden="1" customHeight="1"/>
    <row r="76" ht="15" hidden="1" customHeight="1"/>
  </sheetData>
  <mergeCells count="146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9:I9"/>
    <mergeCell ref="A10:F10"/>
    <mergeCell ref="H10:I10"/>
    <mergeCell ref="L10:M10"/>
    <mergeCell ref="P10:Q10"/>
    <mergeCell ref="T10:U10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4:Z14"/>
    <mergeCell ref="AA14:AD14"/>
    <mergeCell ref="A15:D15"/>
    <mergeCell ref="F15:J15"/>
    <mergeCell ref="K15:N15"/>
    <mergeCell ref="P15:S15"/>
    <mergeCell ref="U15:Y15"/>
    <mergeCell ref="AA15:AD15"/>
    <mergeCell ref="A12:F12"/>
    <mergeCell ref="H12:I12"/>
    <mergeCell ref="L12:M12"/>
    <mergeCell ref="P12:Q12"/>
    <mergeCell ref="A14:E14"/>
    <mergeCell ref="F14:J14"/>
    <mergeCell ref="K14:O14"/>
    <mergeCell ref="P14:S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B29:I29"/>
    <mergeCell ref="L29:S29"/>
    <mergeCell ref="V29:AC29"/>
    <mergeCell ref="B30:I30"/>
    <mergeCell ref="L30:S30"/>
    <mergeCell ref="V30:AC30"/>
    <mergeCell ref="Y26:AA26"/>
    <mergeCell ref="AB26:AD26"/>
    <mergeCell ref="A27:E27"/>
    <mergeCell ref="F27:J27"/>
    <mergeCell ref="K27:O27"/>
    <mergeCell ref="P27:Q27"/>
    <mergeCell ref="R27:S27"/>
    <mergeCell ref="U27:X27"/>
    <mergeCell ref="Y27:AA27"/>
    <mergeCell ref="AB27:AD27"/>
    <mergeCell ref="A26:D26"/>
    <mergeCell ref="F26:J26"/>
    <mergeCell ref="K26:N26"/>
    <mergeCell ref="P26:Q26"/>
    <mergeCell ref="R26:S26"/>
    <mergeCell ref="U26:X26"/>
    <mergeCell ref="A37:AD37"/>
    <mergeCell ref="A34:AD34"/>
    <mergeCell ref="A35:AD35"/>
    <mergeCell ref="A36:AD36"/>
    <mergeCell ref="B31:F31"/>
    <mergeCell ref="G31:I31"/>
    <mergeCell ref="L31:P31"/>
    <mergeCell ref="Q31:S31"/>
    <mergeCell ref="V31:Z31"/>
    <mergeCell ref="AA31:AC31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44638</v>
      </c>
      <c r="I1" s="243"/>
      <c r="J1" s="243"/>
      <c r="K1" s="243"/>
      <c r="L1" s="243"/>
      <c r="M1" s="243"/>
      <c r="N1" s="243"/>
      <c r="O1" s="243"/>
      <c r="P1" s="74"/>
      <c r="Q1" s="74" t="s">
        <v>3</v>
      </c>
      <c r="R1" s="73" t="str">
        <f>TEXT(H1,"aaa")</f>
        <v>金</v>
      </c>
      <c r="S1" s="74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59" t="s">
        <v>9</v>
      </c>
      <c r="X3" s="59"/>
      <c r="Y3" s="6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1</v>
      </c>
      <c r="I9" s="184"/>
      <c r="J9" s="34" t="s">
        <v>32</v>
      </c>
      <c r="K9" s="36" t="s">
        <v>36</v>
      </c>
      <c r="L9" s="183">
        <v>40</v>
      </c>
      <c r="M9" s="184"/>
      <c r="N9" s="34" t="s">
        <v>32</v>
      </c>
      <c r="O9" s="36" t="s">
        <v>35</v>
      </c>
      <c r="P9" s="183">
        <v>3</v>
      </c>
      <c r="Q9" s="184"/>
      <c r="R9" s="34" t="s">
        <v>32</v>
      </c>
      <c r="S9" s="72" t="s">
        <v>65</v>
      </c>
      <c r="T9" s="183">
        <v>12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56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1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32</v>
      </c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>
        <v>3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6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 t="s">
        <v>323</v>
      </c>
      <c r="B16" s="218"/>
      <c r="C16" s="218"/>
      <c r="D16" s="186"/>
      <c r="E16" s="64" t="s">
        <v>11</v>
      </c>
      <c r="F16" s="115" t="s">
        <v>324</v>
      </c>
      <c r="G16" s="113"/>
      <c r="H16" s="113"/>
      <c r="I16" s="113"/>
      <c r="J16" s="116"/>
      <c r="K16" s="185"/>
      <c r="L16" s="185"/>
      <c r="M16" s="185"/>
      <c r="N16" s="186"/>
      <c r="O16" s="62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66"/>
    </row>
    <row r="17" spans="1:31" s="15" customFormat="1" ht="15" customHeight="1">
      <c r="A17" s="112"/>
      <c r="B17" s="113"/>
      <c r="C17" s="113"/>
      <c r="D17" s="114"/>
      <c r="E17" s="58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57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58" t="s">
        <v>11</v>
      </c>
      <c r="AA17" s="115"/>
      <c r="AB17" s="117"/>
      <c r="AC17" s="117"/>
      <c r="AD17" s="118"/>
      <c r="AE17" s="66"/>
    </row>
    <row r="18" spans="1:31" s="15" customFormat="1" ht="15" customHeight="1">
      <c r="A18" s="112"/>
      <c r="B18" s="113"/>
      <c r="C18" s="113"/>
      <c r="D18" s="114"/>
      <c r="E18" s="58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57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58" t="s">
        <v>11</v>
      </c>
      <c r="AA18" s="115"/>
      <c r="AB18" s="117"/>
      <c r="AC18" s="117"/>
      <c r="AD18" s="118"/>
      <c r="AE18" s="66"/>
    </row>
    <row r="19" spans="1:31" s="15" customFormat="1" ht="15" customHeight="1">
      <c r="A19" s="112"/>
      <c r="B19" s="113"/>
      <c r="C19" s="113"/>
      <c r="D19" s="114"/>
      <c r="E19" s="58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57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58" t="s">
        <v>11</v>
      </c>
      <c r="AA19" s="115"/>
      <c r="AB19" s="117"/>
      <c r="AC19" s="117"/>
      <c r="AD19" s="118"/>
      <c r="AE19" s="66"/>
    </row>
    <row r="20" spans="1:31" s="15" customFormat="1" ht="15" customHeight="1">
      <c r="A20" s="112"/>
      <c r="B20" s="113"/>
      <c r="C20" s="113"/>
      <c r="D20" s="114"/>
      <c r="E20" s="58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57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58" t="s">
        <v>11</v>
      </c>
      <c r="AA20" s="115"/>
      <c r="AB20" s="117"/>
      <c r="AC20" s="117"/>
      <c r="AD20" s="118"/>
      <c r="AE20" s="66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58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322</v>
      </c>
      <c r="B22" s="191"/>
      <c r="C22" s="191"/>
      <c r="D22" s="191"/>
      <c r="E22" s="48" t="s">
        <v>11</v>
      </c>
      <c r="F22" s="192" t="s">
        <v>325</v>
      </c>
      <c r="G22" s="193"/>
      <c r="H22" s="193"/>
      <c r="I22" s="193"/>
      <c r="J22" s="194"/>
      <c r="K22" s="130"/>
      <c r="L22" s="130"/>
      <c r="M22" s="130"/>
      <c r="N22" s="130"/>
      <c r="O22" s="64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4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57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58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57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57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58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57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58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57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58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16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318</v>
      </c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60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319</v>
      </c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65"/>
      <c r="H29" s="65"/>
      <c r="I29" s="65"/>
      <c r="J29" s="65"/>
      <c r="K29" s="48"/>
      <c r="L29" s="48"/>
      <c r="M29" s="48"/>
      <c r="N29" s="48"/>
      <c r="O29" s="48"/>
      <c r="P29" s="40"/>
      <c r="Q29" s="65"/>
      <c r="R29" s="65"/>
      <c r="S29" s="65"/>
      <c r="T29" s="6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65"/>
      <c r="H33" s="65"/>
      <c r="I33" s="65"/>
      <c r="J33" s="65"/>
      <c r="K33" s="48"/>
      <c r="L33" s="48"/>
      <c r="M33" s="48"/>
      <c r="N33" s="48"/>
      <c r="O33" s="48"/>
      <c r="P33" s="40"/>
      <c r="Q33" s="65"/>
      <c r="R33" s="65"/>
      <c r="S33" s="65"/>
      <c r="T33" s="6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65"/>
      <c r="H34" s="65"/>
      <c r="I34" s="65"/>
      <c r="J34" s="6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320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321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44641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月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152</v>
      </c>
      <c r="V4" s="132"/>
      <c r="W4" s="132"/>
      <c r="X4" s="132"/>
      <c r="Y4" s="162"/>
      <c r="Z4" s="131" t="s">
        <v>74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250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74</v>
      </c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66" t="s">
        <v>74</v>
      </c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42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14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59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2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36</v>
      </c>
      <c r="I13" s="184"/>
      <c r="J13" s="34" t="s">
        <v>32</v>
      </c>
      <c r="K13" s="36" t="s">
        <v>58</v>
      </c>
      <c r="L13" s="183">
        <v>6</v>
      </c>
      <c r="M13" s="184"/>
      <c r="N13" s="34" t="s">
        <v>32</v>
      </c>
      <c r="O13" s="36" t="s">
        <v>42</v>
      </c>
      <c r="P13" s="183">
        <v>0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 t="s">
        <v>327</v>
      </c>
      <c r="V16" s="185"/>
      <c r="W16" s="185"/>
      <c r="X16" s="185"/>
      <c r="Y16" s="185"/>
      <c r="Z16" s="48" t="s">
        <v>11</v>
      </c>
      <c r="AA16" s="187" t="s">
        <v>328</v>
      </c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 t="s">
        <v>334</v>
      </c>
      <c r="V17" s="117"/>
      <c r="W17" s="117"/>
      <c r="X17" s="117"/>
      <c r="Y17" s="117"/>
      <c r="Z17" s="84" t="s">
        <v>11</v>
      </c>
      <c r="AA17" s="115" t="s">
        <v>335</v>
      </c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332</v>
      </c>
      <c r="B22" s="191"/>
      <c r="C22" s="191"/>
      <c r="D22" s="191"/>
      <c r="E22" s="48" t="s">
        <v>11</v>
      </c>
      <c r="F22" s="192" t="s">
        <v>333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 t="s">
        <v>336</v>
      </c>
      <c r="B23" s="113"/>
      <c r="C23" s="113"/>
      <c r="D23" s="113"/>
      <c r="E23" s="83" t="s">
        <v>11</v>
      </c>
      <c r="F23" s="172" t="s">
        <v>333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25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 t="s">
        <v>105</v>
      </c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34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 t="s">
        <v>68</v>
      </c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156734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156734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331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330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329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93" t="s">
        <v>337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L30" sqref="L30:S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44642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火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73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 t="s">
        <v>75</v>
      </c>
      <c r="V5" s="132"/>
      <c r="W5" s="132"/>
      <c r="X5" s="132"/>
      <c r="Y5" s="162"/>
      <c r="Z5" s="131" t="s">
        <v>312</v>
      </c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 t="s">
        <v>153</v>
      </c>
      <c r="V6" s="164"/>
      <c r="W6" s="164"/>
      <c r="X6" s="164"/>
      <c r="Y6" s="165"/>
      <c r="Z6" s="131" t="s">
        <v>312</v>
      </c>
      <c r="AA6" s="132"/>
      <c r="AB6" s="132"/>
      <c r="AC6" s="132"/>
      <c r="AD6" s="133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>
        <v>2</v>
      </c>
      <c r="I9" s="184"/>
      <c r="J9" s="34" t="s">
        <v>32</v>
      </c>
      <c r="K9" s="36" t="s">
        <v>36</v>
      </c>
      <c r="L9" s="183">
        <v>48</v>
      </c>
      <c r="M9" s="184"/>
      <c r="N9" s="34" t="s">
        <v>32</v>
      </c>
      <c r="O9" s="36" t="s">
        <v>35</v>
      </c>
      <c r="P9" s="183">
        <v>1</v>
      </c>
      <c r="Q9" s="184"/>
      <c r="R9" s="34" t="s">
        <v>32</v>
      </c>
      <c r="S9" s="72" t="s">
        <v>65</v>
      </c>
      <c r="T9" s="183">
        <v>13</v>
      </c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64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2</v>
      </c>
      <c r="I11" s="184"/>
      <c r="J11" s="34" t="s">
        <v>32</v>
      </c>
      <c r="K11" s="44" t="s">
        <v>43</v>
      </c>
      <c r="L11" s="183">
        <v>0</v>
      </c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>
        <v>44</v>
      </c>
      <c r="I13" s="184"/>
      <c r="J13" s="34" t="s">
        <v>32</v>
      </c>
      <c r="K13" s="36" t="s">
        <v>58</v>
      </c>
      <c r="L13" s="183">
        <v>0</v>
      </c>
      <c r="M13" s="184"/>
      <c r="N13" s="34" t="s">
        <v>32</v>
      </c>
      <c r="O13" s="36" t="s">
        <v>42</v>
      </c>
      <c r="P13" s="183">
        <v>4</v>
      </c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 t="s">
        <v>349</v>
      </c>
      <c r="B16" s="218"/>
      <c r="C16" s="218"/>
      <c r="D16" s="186"/>
      <c r="E16" s="87" t="s">
        <v>11</v>
      </c>
      <c r="F16" s="115" t="s">
        <v>350</v>
      </c>
      <c r="G16" s="113"/>
      <c r="H16" s="113"/>
      <c r="I16" s="113"/>
      <c r="J16" s="116"/>
      <c r="K16" s="185" t="s">
        <v>351</v>
      </c>
      <c r="L16" s="185"/>
      <c r="M16" s="185"/>
      <c r="N16" s="186"/>
      <c r="O16" s="86" t="s">
        <v>11</v>
      </c>
      <c r="P16" s="115" t="s">
        <v>352</v>
      </c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 t="s">
        <v>339</v>
      </c>
      <c r="B22" s="191"/>
      <c r="C22" s="191"/>
      <c r="D22" s="191"/>
      <c r="E22" s="48" t="s">
        <v>11</v>
      </c>
      <c r="F22" s="192" t="s">
        <v>338</v>
      </c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 t="s">
        <v>340</v>
      </c>
      <c r="B23" s="113"/>
      <c r="C23" s="113"/>
      <c r="D23" s="113"/>
      <c r="E23" s="83" t="s">
        <v>11</v>
      </c>
      <c r="F23" s="172" t="s">
        <v>341</v>
      </c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 t="s">
        <v>344</v>
      </c>
      <c r="B24" s="113"/>
      <c r="C24" s="113"/>
      <c r="D24" s="113"/>
      <c r="E24" s="83" t="s">
        <v>11</v>
      </c>
      <c r="F24" s="172" t="s">
        <v>345</v>
      </c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>
        <v>24</v>
      </c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>
        <v>40</v>
      </c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584756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480000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104756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348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347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346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233" t="s">
        <v>342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44" ht="15" customHeight="1">
      <c r="A37" s="233" t="s">
        <v>343</v>
      </c>
      <c r="B37" s="234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4"/>
      <c r="T37" s="234"/>
      <c r="U37" s="234"/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ht="15" customHeight="1" thickBot="1">
      <c r="A38" s="139"/>
      <c r="B38" s="140"/>
      <c r="C38" s="140"/>
      <c r="D38" s="140"/>
      <c r="E38" s="140"/>
      <c r="F38" s="140"/>
      <c r="G38" s="140"/>
      <c r="H38" s="140"/>
      <c r="I38" s="140"/>
      <c r="J38" s="140"/>
      <c r="K38" s="140"/>
      <c r="L38" s="140"/>
      <c r="M38" s="140"/>
      <c r="N38" s="140"/>
      <c r="O38" s="140"/>
      <c r="P38" s="140"/>
      <c r="Q38" s="140"/>
      <c r="R38" s="140"/>
      <c r="S38" s="140"/>
      <c r="T38" s="140"/>
      <c r="U38" s="140"/>
      <c r="V38" s="140"/>
      <c r="W38" s="140"/>
      <c r="X38" s="140"/>
      <c r="Y38" s="140"/>
      <c r="Z38" s="140"/>
      <c r="AA38" s="140"/>
      <c r="AB38" s="140"/>
      <c r="AC38" s="140"/>
      <c r="AD38" s="141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44643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水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S13" sqref="S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44644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木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/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/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/>
      <c r="Q11" s="184"/>
      <c r="R11" s="34" t="s">
        <v>32</v>
      </c>
      <c r="S11" s="36" t="s">
        <v>42</v>
      </c>
      <c r="T11" s="183"/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/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/>
      <c r="C31" s="100"/>
      <c r="D31" s="100"/>
      <c r="E31" s="100"/>
      <c r="F31" s="100"/>
      <c r="G31" s="100"/>
      <c r="H31" s="100"/>
      <c r="I31" s="101"/>
      <c r="J31" s="68"/>
      <c r="K31" s="68"/>
      <c r="L31" s="99"/>
      <c r="M31" s="100"/>
      <c r="N31" s="100"/>
      <c r="O31" s="100"/>
      <c r="P31" s="100"/>
      <c r="Q31" s="100"/>
      <c r="R31" s="100"/>
      <c r="S31" s="101"/>
      <c r="T31" s="68"/>
      <c r="U31" s="67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/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/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/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B31" sqref="B31:AC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70" t="s">
        <v>25</v>
      </c>
      <c r="C1" s="71"/>
      <c r="D1" s="71"/>
      <c r="E1" s="71"/>
      <c r="F1" s="71"/>
      <c r="G1" s="2"/>
      <c r="H1" s="242">
        <v>44645</v>
      </c>
      <c r="I1" s="243"/>
      <c r="J1" s="243"/>
      <c r="K1" s="243"/>
      <c r="L1" s="243"/>
      <c r="M1" s="243"/>
      <c r="N1" s="243"/>
      <c r="O1" s="243"/>
      <c r="P1" s="89"/>
      <c r="Q1" s="89" t="s">
        <v>3</v>
      </c>
      <c r="R1" s="88" t="str">
        <f>TEXT(H1,"aaa")</f>
        <v>金</v>
      </c>
      <c r="S1" s="89" t="s">
        <v>4</v>
      </c>
      <c r="V1" s="3" t="s">
        <v>5</v>
      </c>
      <c r="W1" s="4"/>
      <c r="X1" s="5"/>
      <c r="Y1" s="3" t="s">
        <v>6</v>
      </c>
      <c r="Z1" s="144"/>
      <c r="AA1" s="145"/>
      <c r="AB1" s="6" t="s">
        <v>27</v>
      </c>
      <c r="AC1" s="146"/>
      <c r="AD1" s="14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47" t="s">
        <v>7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9"/>
      <c r="P3" s="48"/>
      <c r="Q3" s="159" t="s">
        <v>8</v>
      </c>
      <c r="R3" s="160"/>
      <c r="S3" s="160"/>
      <c r="T3" s="161"/>
      <c r="U3" s="37"/>
      <c r="V3" s="37"/>
      <c r="W3" s="90" t="s">
        <v>9</v>
      </c>
      <c r="X3" s="90"/>
      <c r="Y3" s="91"/>
      <c r="Z3" s="121" t="s">
        <v>10</v>
      </c>
      <c r="AA3" s="122"/>
      <c r="AB3" s="122"/>
      <c r="AC3" s="122"/>
      <c r="AD3" s="125"/>
      <c r="AR3" s="1"/>
    </row>
    <row r="4" spans="1:44" s="15" customFormat="1" ht="18.75" customHeight="1">
      <c r="A4" s="150" t="s">
        <v>66</v>
      </c>
      <c r="B4" s="151"/>
      <c r="C4" s="151"/>
      <c r="D4" s="151"/>
      <c r="E4" s="151"/>
      <c r="F4" s="152"/>
      <c r="G4" s="153" t="s">
        <v>28</v>
      </c>
      <c r="H4" s="154"/>
      <c r="I4" s="155" t="s">
        <v>68</v>
      </c>
      <c r="J4" s="155"/>
      <c r="K4" s="155"/>
      <c r="L4" s="155"/>
      <c r="M4" s="156"/>
      <c r="N4" s="153" t="s">
        <v>314</v>
      </c>
      <c r="O4" s="157"/>
      <c r="P4" s="48"/>
      <c r="Q4" s="158" t="s">
        <v>47</v>
      </c>
      <c r="R4" s="137"/>
      <c r="S4" s="137"/>
      <c r="T4" s="138"/>
      <c r="U4" s="132" t="s">
        <v>317</v>
      </c>
      <c r="V4" s="132"/>
      <c r="W4" s="132"/>
      <c r="X4" s="132"/>
      <c r="Y4" s="162"/>
      <c r="Z4" s="131" t="s">
        <v>312</v>
      </c>
      <c r="AA4" s="132"/>
      <c r="AB4" s="132"/>
      <c r="AC4" s="132"/>
      <c r="AD4" s="133"/>
    </row>
    <row r="5" spans="1:44" s="15" customFormat="1" ht="18.75" customHeight="1">
      <c r="A5" s="171" t="s">
        <v>67</v>
      </c>
      <c r="B5" s="155"/>
      <c r="C5" s="155"/>
      <c r="D5" s="155"/>
      <c r="E5" s="155"/>
      <c r="F5" s="156"/>
      <c r="G5" s="172" t="s">
        <v>2</v>
      </c>
      <c r="H5" s="156"/>
      <c r="I5" s="173" t="s">
        <v>69</v>
      </c>
      <c r="J5" s="173"/>
      <c r="K5" s="173"/>
      <c r="L5" s="173"/>
      <c r="M5" s="174"/>
      <c r="N5" s="131" t="s">
        <v>28</v>
      </c>
      <c r="O5" s="177"/>
      <c r="P5" s="48"/>
      <c r="Q5" s="178" t="s">
        <v>48</v>
      </c>
      <c r="R5" s="179"/>
      <c r="S5" s="179"/>
      <c r="T5" s="180"/>
      <c r="U5" s="132"/>
      <c r="V5" s="132"/>
      <c r="W5" s="132"/>
      <c r="X5" s="132"/>
      <c r="Y5" s="162"/>
      <c r="Z5" s="131"/>
      <c r="AA5" s="132"/>
      <c r="AB5" s="132"/>
      <c r="AC5" s="132"/>
      <c r="AD5" s="133"/>
    </row>
    <row r="6" spans="1:44" s="15" customFormat="1" ht="18.75" customHeight="1" thickBot="1">
      <c r="A6" s="171" t="s">
        <v>299</v>
      </c>
      <c r="B6" s="155"/>
      <c r="C6" s="155"/>
      <c r="D6" s="155"/>
      <c r="E6" s="155"/>
      <c r="F6" s="156"/>
      <c r="G6" s="172" t="s">
        <v>2</v>
      </c>
      <c r="H6" s="189"/>
      <c r="I6" s="155" t="s">
        <v>313</v>
      </c>
      <c r="J6" s="155"/>
      <c r="K6" s="155"/>
      <c r="L6" s="155"/>
      <c r="M6" s="156"/>
      <c r="N6" s="172" t="s">
        <v>28</v>
      </c>
      <c r="O6" s="101"/>
      <c r="P6" s="48"/>
      <c r="Q6" s="168" t="s">
        <v>49</v>
      </c>
      <c r="R6" s="169"/>
      <c r="S6" s="169"/>
      <c r="T6" s="170"/>
      <c r="U6" s="164"/>
      <c r="V6" s="164"/>
      <c r="W6" s="164"/>
      <c r="X6" s="164"/>
      <c r="Y6" s="165"/>
      <c r="Z6" s="166"/>
      <c r="AA6" s="164"/>
      <c r="AB6" s="164"/>
      <c r="AC6" s="164"/>
      <c r="AD6" s="181"/>
    </row>
    <row r="7" spans="1:44" s="15" customFormat="1" ht="18.75" customHeight="1" thickBot="1">
      <c r="A7" s="253"/>
      <c r="B7" s="224"/>
      <c r="C7" s="224"/>
      <c r="D7" s="224"/>
      <c r="E7" s="224"/>
      <c r="F7" s="225"/>
      <c r="G7" s="167"/>
      <c r="H7" s="254"/>
      <c r="I7" s="224" t="s">
        <v>315</v>
      </c>
      <c r="J7" s="224"/>
      <c r="K7" s="224"/>
      <c r="L7" s="224"/>
      <c r="M7" s="225"/>
      <c r="N7" s="167" t="s">
        <v>316</v>
      </c>
      <c r="O7" s="106"/>
      <c r="P7" s="48"/>
      <c r="Q7" s="92"/>
      <c r="R7" s="92"/>
      <c r="S7" s="92"/>
      <c r="T7" s="92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6.75" customHeight="1" thickBot="1"/>
    <row r="9" spans="1:44" s="15" customFormat="1" ht="54.75" customHeight="1" thickBot="1">
      <c r="A9" s="216" t="s">
        <v>38</v>
      </c>
      <c r="B9" s="215"/>
      <c r="C9" s="215"/>
      <c r="D9" s="215"/>
      <c r="E9" s="215"/>
      <c r="F9" s="215"/>
      <c r="G9" s="36" t="s">
        <v>37</v>
      </c>
      <c r="H9" s="183"/>
      <c r="I9" s="184"/>
      <c r="J9" s="34" t="s">
        <v>32</v>
      </c>
      <c r="K9" s="36" t="s">
        <v>36</v>
      </c>
      <c r="L9" s="183"/>
      <c r="M9" s="184"/>
      <c r="N9" s="34" t="s">
        <v>32</v>
      </c>
      <c r="O9" s="36" t="s">
        <v>35</v>
      </c>
      <c r="P9" s="183"/>
      <c r="Q9" s="184"/>
      <c r="R9" s="34" t="s">
        <v>32</v>
      </c>
      <c r="S9" s="72" t="s">
        <v>65</v>
      </c>
      <c r="T9" s="183"/>
      <c r="U9" s="184"/>
      <c r="V9" s="34" t="s">
        <v>32</v>
      </c>
      <c r="W9" s="36" t="s">
        <v>34</v>
      </c>
      <c r="X9" s="183">
        <v>0</v>
      </c>
      <c r="Y9" s="184"/>
      <c r="Z9" s="34" t="s">
        <v>32</v>
      </c>
      <c r="AA9" s="39" t="s">
        <v>33</v>
      </c>
      <c r="AB9" s="211">
        <f>H9+L9+P9+T9+X9</f>
        <v>0</v>
      </c>
      <c r="AC9" s="211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12"/>
      <c r="I10" s="213"/>
    </row>
    <row r="11" spans="1:44" s="15" customFormat="1" ht="54.75" customHeight="1" thickBot="1">
      <c r="A11" s="214" t="s">
        <v>44</v>
      </c>
      <c r="B11" s="215"/>
      <c r="C11" s="215"/>
      <c r="D11" s="215"/>
      <c r="E11" s="215"/>
      <c r="F11" s="215"/>
      <c r="G11" s="36" t="s">
        <v>41</v>
      </c>
      <c r="H11" s="183">
        <v>0</v>
      </c>
      <c r="I11" s="184"/>
      <c r="J11" s="34" t="s">
        <v>32</v>
      </c>
      <c r="K11" s="44" t="s">
        <v>43</v>
      </c>
      <c r="L11" s="183"/>
      <c r="M11" s="184"/>
      <c r="N11" s="34" t="s">
        <v>32</v>
      </c>
      <c r="O11" s="36" t="s">
        <v>58</v>
      </c>
      <c r="P11" s="183">
        <v>0</v>
      </c>
      <c r="Q11" s="184"/>
      <c r="R11" s="34" t="s">
        <v>32</v>
      </c>
      <c r="S11" s="36" t="s">
        <v>42</v>
      </c>
      <c r="T11" s="183">
        <v>0</v>
      </c>
      <c r="U11" s="184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14" t="s">
        <v>57</v>
      </c>
      <c r="B13" s="215"/>
      <c r="C13" s="215"/>
      <c r="D13" s="215"/>
      <c r="E13" s="215"/>
      <c r="F13" s="215"/>
      <c r="G13" s="36" t="s">
        <v>41</v>
      </c>
      <c r="H13" s="183"/>
      <c r="I13" s="184"/>
      <c r="J13" s="34" t="s">
        <v>32</v>
      </c>
      <c r="K13" s="36" t="s">
        <v>58</v>
      </c>
      <c r="L13" s="183">
        <v>5</v>
      </c>
      <c r="M13" s="184"/>
      <c r="N13" s="34" t="s">
        <v>32</v>
      </c>
      <c r="O13" s="36" t="s">
        <v>42</v>
      </c>
      <c r="P13" s="183"/>
      <c r="Q13" s="184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19" t="s">
        <v>12</v>
      </c>
      <c r="B15" s="120"/>
      <c r="C15" s="120"/>
      <c r="D15" s="120"/>
      <c r="E15" s="120"/>
      <c r="F15" s="121" t="s">
        <v>13</v>
      </c>
      <c r="G15" s="122"/>
      <c r="H15" s="122"/>
      <c r="I15" s="122"/>
      <c r="J15" s="123"/>
      <c r="K15" s="124" t="s">
        <v>14</v>
      </c>
      <c r="L15" s="124"/>
      <c r="M15" s="124"/>
      <c r="N15" s="124"/>
      <c r="O15" s="124"/>
      <c r="P15" s="121" t="s">
        <v>46</v>
      </c>
      <c r="Q15" s="126"/>
      <c r="R15" s="126"/>
      <c r="S15" s="126"/>
      <c r="T15" s="91"/>
      <c r="U15" s="122" t="s">
        <v>39</v>
      </c>
      <c r="V15" s="122"/>
      <c r="W15" s="122"/>
      <c r="X15" s="122"/>
      <c r="Y15" s="122"/>
      <c r="Z15" s="122"/>
      <c r="AA15" s="121" t="s">
        <v>40</v>
      </c>
      <c r="AB15" s="122"/>
      <c r="AC15" s="122"/>
      <c r="AD15" s="125"/>
      <c r="AE15" s="16"/>
    </row>
    <row r="16" spans="1:44" s="15" customFormat="1" ht="15" customHeight="1">
      <c r="A16" s="217"/>
      <c r="B16" s="218"/>
      <c r="C16" s="218"/>
      <c r="D16" s="186"/>
      <c r="E16" s="87" t="s">
        <v>11</v>
      </c>
      <c r="F16" s="115"/>
      <c r="G16" s="113"/>
      <c r="H16" s="113"/>
      <c r="I16" s="113"/>
      <c r="J16" s="116"/>
      <c r="K16" s="185"/>
      <c r="L16" s="185"/>
      <c r="M16" s="185"/>
      <c r="N16" s="186"/>
      <c r="O16" s="86" t="s">
        <v>11</v>
      </c>
      <c r="P16" s="115"/>
      <c r="Q16" s="113"/>
      <c r="R16" s="113"/>
      <c r="S16" s="113"/>
      <c r="T16" s="51" t="s">
        <v>45</v>
      </c>
      <c r="U16" s="185"/>
      <c r="V16" s="185"/>
      <c r="W16" s="185"/>
      <c r="X16" s="185"/>
      <c r="Y16" s="185"/>
      <c r="Z16" s="48" t="s">
        <v>11</v>
      </c>
      <c r="AA16" s="187"/>
      <c r="AB16" s="185"/>
      <c r="AC16" s="185"/>
      <c r="AD16" s="188"/>
      <c r="AE16" s="81"/>
    </row>
    <row r="17" spans="1:31" s="15" customFormat="1" ht="15" customHeight="1">
      <c r="A17" s="112"/>
      <c r="B17" s="113"/>
      <c r="C17" s="113"/>
      <c r="D17" s="114"/>
      <c r="E17" s="84" t="s">
        <v>11</v>
      </c>
      <c r="F17" s="115"/>
      <c r="G17" s="113"/>
      <c r="H17" s="113"/>
      <c r="I17" s="113"/>
      <c r="J17" s="116"/>
      <c r="K17" s="117"/>
      <c r="L17" s="117"/>
      <c r="M17" s="117"/>
      <c r="N17" s="114"/>
      <c r="O17" s="83" t="s">
        <v>11</v>
      </c>
      <c r="P17" s="115"/>
      <c r="Q17" s="113"/>
      <c r="R17" s="113"/>
      <c r="S17" s="113"/>
      <c r="T17" s="51" t="s">
        <v>45</v>
      </c>
      <c r="U17" s="117"/>
      <c r="V17" s="117"/>
      <c r="W17" s="117"/>
      <c r="X17" s="117"/>
      <c r="Y17" s="117"/>
      <c r="Z17" s="84" t="s">
        <v>11</v>
      </c>
      <c r="AA17" s="115"/>
      <c r="AB17" s="117"/>
      <c r="AC17" s="117"/>
      <c r="AD17" s="118"/>
      <c r="AE17" s="81"/>
    </row>
    <row r="18" spans="1:31" s="15" customFormat="1" ht="15" customHeight="1">
      <c r="A18" s="112"/>
      <c r="B18" s="113"/>
      <c r="C18" s="113"/>
      <c r="D18" s="114"/>
      <c r="E18" s="84" t="s">
        <v>11</v>
      </c>
      <c r="F18" s="115"/>
      <c r="G18" s="113"/>
      <c r="H18" s="113"/>
      <c r="I18" s="113"/>
      <c r="J18" s="116"/>
      <c r="K18" s="117"/>
      <c r="L18" s="117"/>
      <c r="M18" s="117"/>
      <c r="N18" s="114"/>
      <c r="O18" s="83" t="s">
        <v>11</v>
      </c>
      <c r="P18" s="115"/>
      <c r="Q18" s="113"/>
      <c r="R18" s="113"/>
      <c r="S18" s="113"/>
      <c r="T18" s="51" t="s">
        <v>45</v>
      </c>
      <c r="U18" s="117"/>
      <c r="V18" s="117"/>
      <c r="W18" s="117"/>
      <c r="X18" s="117"/>
      <c r="Y18" s="117"/>
      <c r="Z18" s="84" t="s">
        <v>11</v>
      </c>
      <c r="AA18" s="115"/>
      <c r="AB18" s="117"/>
      <c r="AC18" s="117"/>
      <c r="AD18" s="118"/>
      <c r="AE18" s="81"/>
    </row>
    <row r="19" spans="1:31" s="15" customFormat="1" ht="15" customHeight="1">
      <c r="A19" s="112"/>
      <c r="B19" s="113"/>
      <c r="C19" s="113"/>
      <c r="D19" s="114"/>
      <c r="E19" s="84" t="s">
        <v>11</v>
      </c>
      <c r="F19" s="115"/>
      <c r="G19" s="113"/>
      <c r="H19" s="113"/>
      <c r="I19" s="113"/>
      <c r="J19" s="116"/>
      <c r="K19" s="117"/>
      <c r="L19" s="117"/>
      <c r="M19" s="117"/>
      <c r="N19" s="114"/>
      <c r="O19" s="83" t="s">
        <v>11</v>
      </c>
      <c r="P19" s="115"/>
      <c r="Q19" s="113"/>
      <c r="R19" s="113"/>
      <c r="S19" s="113"/>
      <c r="T19" s="51" t="s">
        <v>45</v>
      </c>
      <c r="U19" s="117"/>
      <c r="V19" s="117"/>
      <c r="W19" s="117"/>
      <c r="X19" s="117"/>
      <c r="Y19" s="117"/>
      <c r="Z19" s="84" t="s">
        <v>11</v>
      </c>
      <c r="AA19" s="115"/>
      <c r="AB19" s="117"/>
      <c r="AC19" s="117"/>
      <c r="AD19" s="118"/>
      <c r="AE19" s="81"/>
    </row>
    <row r="20" spans="1:31" s="15" customFormat="1" ht="15" customHeight="1">
      <c r="A20" s="112"/>
      <c r="B20" s="113"/>
      <c r="C20" s="113"/>
      <c r="D20" s="114"/>
      <c r="E20" s="84" t="s">
        <v>11</v>
      </c>
      <c r="F20" s="115"/>
      <c r="G20" s="113"/>
      <c r="H20" s="113"/>
      <c r="I20" s="113"/>
      <c r="J20" s="116"/>
      <c r="K20" s="117"/>
      <c r="L20" s="117"/>
      <c r="M20" s="117"/>
      <c r="N20" s="114"/>
      <c r="O20" s="83" t="s">
        <v>11</v>
      </c>
      <c r="P20" s="115"/>
      <c r="Q20" s="113"/>
      <c r="R20" s="113"/>
      <c r="S20" s="113"/>
      <c r="T20" s="51" t="s">
        <v>45</v>
      </c>
      <c r="U20" s="117"/>
      <c r="V20" s="117"/>
      <c r="W20" s="117"/>
      <c r="X20" s="117"/>
      <c r="Y20" s="117"/>
      <c r="Z20" s="84" t="s">
        <v>11</v>
      </c>
      <c r="AA20" s="115"/>
      <c r="AB20" s="117"/>
      <c r="AC20" s="117"/>
      <c r="AD20" s="118"/>
      <c r="AE20" s="81"/>
    </row>
    <row r="21" spans="1:31" s="15" customFormat="1" ht="15" customHeight="1" thickBot="1">
      <c r="A21" s="134" t="s">
        <v>15</v>
      </c>
      <c r="B21" s="135"/>
      <c r="C21" s="135"/>
      <c r="D21" s="135"/>
      <c r="E21" s="136"/>
      <c r="F21" s="136" t="s">
        <v>16</v>
      </c>
      <c r="G21" s="137"/>
      <c r="H21" s="137"/>
      <c r="I21" s="137"/>
      <c r="J21" s="138"/>
      <c r="K21" s="136" t="s">
        <v>17</v>
      </c>
      <c r="L21" s="137"/>
      <c r="M21" s="137"/>
      <c r="N21" s="137"/>
      <c r="O21" s="138"/>
      <c r="P21" s="136" t="s">
        <v>18</v>
      </c>
      <c r="Q21" s="137"/>
      <c r="R21" s="137"/>
      <c r="S21" s="137"/>
      <c r="T21" s="138"/>
      <c r="U21" s="117"/>
      <c r="V21" s="113"/>
      <c r="W21" s="113"/>
      <c r="X21" s="113"/>
      <c r="Y21" s="113"/>
      <c r="Z21" s="84" t="s">
        <v>11</v>
      </c>
      <c r="AA21" s="172"/>
      <c r="AB21" s="155"/>
      <c r="AC21" s="155"/>
      <c r="AD21" s="182"/>
      <c r="AE21" s="19"/>
    </row>
    <row r="22" spans="1:31" s="15" customFormat="1" ht="15" customHeight="1">
      <c r="A22" s="190"/>
      <c r="B22" s="191"/>
      <c r="C22" s="191"/>
      <c r="D22" s="191"/>
      <c r="E22" s="48" t="s">
        <v>11</v>
      </c>
      <c r="F22" s="192"/>
      <c r="G22" s="193"/>
      <c r="H22" s="193"/>
      <c r="I22" s="193"/>
      <c r="J22" s="194"/>
      <c r="K22" s="130"/>
      <c r="L22" s="130"/>
      <c r="M22" s="130"/>
      <c r="N22" s="130"/>
      <c r="O22" s="87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87" t="s">
        <v>11</v>
      </c>
      <c r="AA22" s="131"/>
      <c r="AB22" s="132"/>
      <c r="AC22" s="132"/>
      <c r="AD22" s="133"/>
    </row>
    <row r="23" spans="1:31" s="15" customFormat="1" ht="15" customHeight="1">
      <c r="A23" s="112"/>
      <c r="B23" s="113"/>
      <c r="C23" s="113"/>
      <c r="D23" s="113"/>
      <c r="E23" s="83" t="s">
        <v>11</v>
      </c>
      <c r="F23" s="172"/>
      <c r="G23" s="100"/>
      <c r="H23" s="100"/>
      <c r="I23" s="100"/>
      <c r="J23" s="189"/>
      <c r="K23" s="117"/>
      <c r="L23" s="117"/>
      <c r="M23" s="117"/>
      <c r="N23" s="117"/>
      <c r="O23" s="84" t="s">
        <v>11</v>
      </c>
      <c r="P23" s="208"/>
      <c r="Q23" s="209"/>
      <c r="R23" s="209"/>
      <c r="S23" s="209"/>
      <c r="T23" s="210"/>
      <c r="U23" s="117"/>
      <c r="V23" s="113"/>
      <c r="W23" s="113"/>
      <c r="X23" s="113"/>
      <c r="Y23" s="114"/>
      <c r="Z23" s="83" t="s">
        <v>11</v>
      </c>
      <c r="AA23" s="175"/>
      <c r="AB23" s="175"/>
      <c r="AC23" s="175"/>
      <c r="AD23" s="176"/>
    </row>
    <row r="24" spans="1:31" s="15" customFormat="1" ht="15" customHeight="1">
      <c r="A24" s="112"/>
      <c r="B24" s="113"/>
      <c r="C24" s="113"/>
      <c r="D24" s="113"/>
      <c r="E24" s="83" t="s">
        <v>11</v>
      </c>
      <c r="F24" s="172"/>
      <c r="G24" s="100"/>
      <c r="H24" s="100"/>
      <c r="I24" s="100"/>
      <c r="J24" s="189"/>
      <c r="K24" s="117"/>
      <c r="L24" s="117"/>
      <c r="M24" s="117"/>
      <c r="N24" s="117"/>
      <c r="O24" s="84" t="s">
        <v>11</v>
      </c>
      <c r="P24" s="195"/>
      <c r="Q24" s="196"/>
      <c r="R24" s="196"/>
      <c r="S24" s="196"/>
      <c r="T24" s="197"/>
      <c r="U24" s="198"/>
      <c r="V24" s="199"/>
      <c r="W24" s="199"/>
      <c r="X24" s="199"/>
      <c r="Y24" s="200"/>
      <c r="Z24" s="48" t="s">
        <v>11</v>
      </c>
      <c r="AA24" s="206"/>
      <c r="AB24" s="206"/>
      <c r="AC24" s="206"/>
      <c r="AD24" s="207"/>
    </row>
    <row r="25" spans="1:31" s="15" customFormat="1" ht="15" customHeight="1">
      <c r="A25" s="112"/>
      <c r="B25" s="113"/>
      <c r="C25" s="113"/>
      <c r="D25" s="113"/>
      <c r="E25" s="83" t="s">
        <v>11</v>
      </c>
      <c r="F25" s="172"/>
      <c r="G25" s="100"/>
      <c r="H25" s="100"/>
      <c r="I25" s="100"/>
      <c r="J25" s="189"/>
      <c r="K25" s="117"/>
      <c r="L25" s="117"/>
      <c r="M25" s="117"/>
      <c r="N25" s="117"/>
      <c r="O25" s="84" t="s">
        <v>11</v>
      </c>
      <c r="P25" s="115"/>
      <c r="Q25" s="113"/>
      <c r="R25" s="113"/>
      <c r="S25" s="113"/>
      <c r="T25" s="116"/>
      <c r="U25" s="201" t="s">
        <v>19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12"/>
      <c r="B26" s="113"/>
      <c r="C26" s="113"/>
      <c r="D26" s="113"/>
      <c r="E26" s="83" t="s">
        <v>11</v>
      </c>
      <c r="F26" s="172"/>
      <c r="G26" s="100"/>
      <c r="H26" s="100"/>
      <c r="I26" s="100"/>
      <c r="J26" s="189"/>
      <c r="K26" s="117"/>
      <c r="L26" s="117"/>
      <c r="M26" s="117"/>
      <c r="N26" s="117"/>
      <c r="O26" s="84" t="s">
        <v>11</v>
      </c>
      <c r="P26" s="115"/>
      <c r="Q26" s="113"/>
      <c r="R26" s="113"/>
      <c r="S26" s="113"/>
      <c r="T26" s="116"/>
      <c r="U26" s="204" t="s">
        <v>20</v>
      </c>
      <c r="V26" s="204"/>
      <c r="W26" s="204"/>
      <c r="X26" s="205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58" t="s">
        <v>52</v>
      </c>
      <c r="B27" s="229"/>
      <c r="C27" s="229"/>
      <c r="D27" s="229"/>
      <c r="E27" s="20"/>
      <c r="F27" s="136" t="s">
        <v>51</v>
      </c>
      <c r="G27" s="229"/>
      <c r="H27" s="229"/>
      <c r="I27" s="229"/>
      <c r="J27" s="230"/>
      <c r="K27" s="137" t="s">
        <v>50</v>
      </c>
      <c r="L27" s="231"/>
      <c r="M27" s="231"/>
      <c r="N27" s="231"/>
      <c r="O27" s="21"/>
      <c r="P27" s="136" t="s">
        <v>55</v>
      </c>
      <c r="Q27" s="189"/>
      <c r="R27" s="109"/>
      <c r="S27" s="100"/>
      <c r="T27" s="52" t="s">
        <v>32</v>
      </c>
      <c r="U27" s="172" t="s">
        <v>23</v>
      </c>
      <c r="V27" s="155"/>
      <c r="W27" s="155"/>
      <c r="X27" s="156"/>
      <c r="Y27" s="232">
        <v>0.75</v>
      </c>
      <c r="Z27" s="155"/>
      <c r="AA27" s="156"/>
      <c r="AB27" s="221"/>
      <c r="AC27" s="144"/>
      <c r="AD27" s="222"/>
    </row>
    <row r="28" spans="1:31" s="15" customFormat="1" ht="15" customHeight="1" thickBot="1">
      <c r="A28" s="163">
        <v>0</v>
      </c>
      <c r="B28" s="164"/>
      <c r="C28" s="164"/>
      <c r="D28" s="164"/>
      <c r="E28" s="165"/>
      <c r="F28" s="166">
        <v>0</v>
      </c>
      <c r="G28" s="111"/>
      <c r="H28" s="111"/>
      <c r="I28" s="111"/>
      <c r="J28" s="108"/>
      <c r="K28" s="164">
        <v>0</v>
      </c>
      <c r="L28" s="164"/>
      <c r="M28" s="164"/>
      <c r="N28" s="164"/>
      <c r="O28" s="165"/>
      <c r="P28" s="107" t="s">
        <v>56</v>
      </c>
      <c r="Q28" s="108"/>
      <c r="R28" s="110"/>
      <c r="S28" s="111"/>
      <c r="T28" s="82" t="s">
        <v>32</v>
      </c>
      <c r="U28" s="166" t="s">
        <v>26</v>
      </c>
      <c r="V28" s="164"/>
      <c r="W28" s="164"/>
      <c r="X28" s="165"/>
      <c r="Y28" s="223">
        <v>0.75</v>
      </c>
      <c r="Z28" s="224"/>
      <c r="AA28" s="225"/>
      <c r="AB28" s="226"/>
      <c r="AC28" s="227"/>
      <c r="AD28" s="228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85"/>
      <c r="H29" s="85"/>
      <c r="I29" s="85"/>
      <c r="J29" s="85"/>
      <c r="K29" s="48"/>
      <c r="L29" s="48"/>
      <c r="M29" s="48"/>
      <c r="N29" s="48"/>
      <c r="O29" s="48"/>
      <c r="P29" s="40"/>
      <c r="Q29" s="85"/>
      <c r="R29" s="85"/>
      <c r="S29" s="85"/>
      <c r="T29" s="85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96" t="s">
        <v>61</v>
      </c>
      <c r="C30" s="97"/>
      <c r="D30" s="97"/>
      <c r="E30" s="97"/>
      <c r="F30" s="97"/>
      <c r="G30" s="97"/>
      <c r="H30" s="97"/>
      <c r="I30" s="98"/>
      <c r="J30" s="42"/>
      <c r="K30" s="42"/>
      <c r="L30" s="96" t="s">
        <v>62</v>
      </c>
      <c r="M30" s="97"/>
      <c r="N30" s="97"/>
      <c r="O30" s="97"/>
      <c r="P30" s="97"/>
      <c r="Q30" s="97"/>
      <c r="R30" s="97"/>
      <c r="S30" s="98"/>
      <c r="T30" s="42"/>
      <c r="U30" s="40"/>
      <c r="V30" s="96" t="s">
        <v>64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68"/>
      <c r="B31" s="99">
        <v>163014</v>
      </c>
      <c r="C31" s="100"/>
      <c r="D31" s="100"/>
      <c r="E31" s="100"/>
      <c r="F31" s="100"/>
      <c r="G31" s="100"/>
      <c r="H31" s="100"/>
      <c r="I31" s="101"/>
      <c r="J31" s="68"/>
      <c r="K31" s="68"/>
      <c r="L31" s="99">
        <v>45000</v>
      </c>
      <c r="M31" s="100"/>
      <c r="N31" s="100"/>
      <c r="O31" s="100"/>
      <c r="P31" s="100"/>
      <c r="Q31" s="100"/>
      <c r="R31" s="100"/>
      <c r="S31" s="101"/>
      <c r="T31" s="68"/>
      <c r="U31" s="67"/>
      <c r="V31" s="99">
        <v>118014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69"/>
      <c r="B32" s="102" t="s">
        <v>60</v>
      </c>
      <c r="C32" s="103"/>
      <c r="D32" s="103"/>
      <c r="E32" s="103"/>
      <c r="F32" s="104"/>
      <c r="G32" s="105" t="s">
        <v>326</v>
      </c>
      <c r="H32" s="105"/>
      <c r="I32" s="106"/>
      <c r="J32" s="42"/>
      <c r="K32" s="42"/>
      <c r="L32" s="102" t="s">
        <v>63</v>
      </c>
      <c r="M32" s="103"/>
      <c r="N32" s="103"/>
      <c r="O32" s="103"/>
      <c r="P32" s="104"/>
      <c r="Q32" s="105" t="s">
        <v>89</v>
      </c>
      <c r="R32" s="105"/>
      <c r="S32" s="106"/>
      <c r="T32" s="42"/>
      <c r="U32" s="40"/>
      <c r="V32" s="102" t="s">
        <v>59</v>
      </c>
      <c r="W32" s="103"/>
      <c r="X32" s="103"/>
      <c r="Y32" s="103"/>
      <c r="Z32" s="104"/>
      <c r="AA32" s="105" t="s">
        <v>90</v>
      </c>
      <c r="AB32" s="105"/>
      <c r="AC32" s="106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85"/>
      <c r="H33" s="85"/>
      <c r="I33" s="85"/>
      <c r="J33" s="85"/>
      <c r="K33" s="48"/>
      <c r="L33" s="48"/>
      <c r="M33" s="48"/>
      <c r="N33" s="48"/>
      <c r="O33" s="48"/>
      <c r="P33" s="40"/>
      <c r="Q33" s="85"/>
      <c r="R33" s="85"/>
      <c r="S33" s="85"/>
      <c r="T33" s="85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85"/>
      <c r="H34" s="85"/>
      <c r="I34" s="85"/>
      <c r="J34" s="85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19" t="s">
        <v>24</v>
      </c>
      <c r="B35" s="213"/>
      <c r="C35" s="213"/>
      <c r="D35" s="213"/>
      <c r="E35" s="213"/>
      <c r="F35" s="213"/>
      <c r="G35" s="213"/>
      <c r="H35" s="213"/>
      <c r="I35" s="213"/>
      <c r="J35" s="213"/>
      <c r="K35" s="213"/>
      <c r="L35" s="213"/>
      <c r="M35" s="213"/>
      <c r="N35" s="213"/>
      <c r="O35" s="213"/>
      <c r="P35" s="213"/>
      <c r="Q35" s="213"/>
      <c r="R35" s="213"/>
      <c r="S35" s="213"/>
      <c r="T35" s="213"/>
      <c r="U35" s="213"/>
      <c r="V35" s="213"/>
      <c r="W35" s="213"/>
      <c r="X35" s="213"/>
      <c r="Y35" s="213"/>
      <c r="Z35" s="213"/>
      <c r="AA35" s="213"/>
      <c r="AB35" s="213"/>
      <c r="AC35" s="213"/>
      <c r="AD35" s="220"/>
    </row>
    <row r="36" spans="1:44" ht="15" customHeight="1">
      <c r="A36" s="93"/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  <c r="AA36" s="94"/>
      <c r="AB36" s="94"/>
      <c r="AC36" s="94"/>
      <c r="AD36" s="95"/>
    </row>
    <row r="37" spans="1:44" ht="15" customHeight="1">
      <c r="A37" s="93"/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94"/>
      <c r="T37" s="94"/>
      <c r="U37" s="94"/>
      <c r="V37" s="94"/>
      <c r="W37" s="94"/>
      <c r="X37" s="94"/>
      <c r="Y37" s="94"/>
      <c r="Z37" s="94"/>
      <c r="AA37" s="94"/>
      <c r="AB37" s="94"/>
      <c r="AC37" s="94"/>
      <c r="AD37" s="95"/>
    </row>
    <row r="38" spans="1:44" ht="15" customHeight="1">
      <c r="A38" s="93"/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5"/>
    </row>
    <row r="39" spans="1:44" ht="15" customHeight="1">
      <c r="A39" s="93"/>
      <c r="B39" s="94"/>
      <c r="C39" s="94"/>
      <c r="D39" s="94"/>
      <c r="E39" s="94"/>
      <c r="F39" s="94"/>
      <c r="G39" s="94"/>
      <c r="H39" s="94"/>
      <c r="I39" s="94"/>
      <c r="J39" s="94"/>
      <c r="K39" s="94"/>
      <c r="L39" s="94"/>
      <c r="M39" s="94"/>
      <c r="N39" s="94"/>
      <c r="O39" s="94"/>
      <c r="P39" s="94"/>
      <c r="Q39" s="94"/>
      <c r="R39" s="94"/>
      <c r="S39" s="94"/>
      <c r="T39" s="94"/>
      <c r="U39" s="94"/>
      <c r="V39" s="94"/>
      <c r="W39" s="94"/>
      <c r="X39" s="94"/>
      <c r="Y39" s="94"/>
      <c r="Z39" s="94"/>
      <c r="AA39" s="94"/>
      <c r="AB39" s="94"/>
      <c r="AC39" s="94"/>
      <c r="AD39" s="95"/>
    </row>
    <row r="40" spans="1:44" ht="15" customHeight="1">
      <c r="A40" s="93"/>
      <c r="B40" s="94"/>
      <c r="C40" s="94"/>
      <c r="D40" s="94"/>
      <c r="E40" s="94"/>
      <c r="F40" s="94"/>
      <c r="G40" s="94"/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5"/>
    </row>
    <row r="41" spans="1:44" ht="15" customHeight="1">
      <c r="A41" s="93"/>
      <c r="B41" s="94"/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5"/>
    </row>
    <row r="42" spans="1:44" ht="15" customHeight="1">
      <c r="A42" s="93"/>
      <c r="B42" s="94"/>
      <c r="C42" s="94"/>
      <c r="D42" s="94"/>
      <c r="E42" s="94"/>
      <c r="F42" s="94"/>
      <c r="G42" s="94"/>
      <c r="H42" s="94"/>
      <c r="I42" s="94"/>
      <c r="J42" s="94"/>
      <c r="K42" s="94"/>
      <c r="L42" s="94"/>
      <c r="M42" s="94"/>
      <c r="N42" s="94"/>
      <c r="O42" s="94"/>
      <c r="P42" s="94"/>
      <c r="Q42" s="94"/>
      <c r="R42" s="94"/>
      <c r="S42" s="94"/>
      <c r="T42" s="94"/>
      <c r="U42" s="94"/>
      <c r="V42" s="94"/>
      <c r="W42" s="94"/>
      <c r="X42" s="94"/>
      <c r="Y42" s="94"/>
      <c r="Z42" s="94"/>
      <c r="AA42" s="94"/>
      <c r="AB42" s="94"/>
      <c r="AC42" s="94"/>
      <c r="AD42" s="95"/>
    </row>
    <row r="43" spans="1:44" ht="15" customHeight="1">
      <c r="A43" s="93"/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5"/>
    </row>
    <row r="44" spans="1:44" ht="15" customHeight="1">
      <c r="A44" s="93"/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5"/>
    </row>
    <row r="45" spans="1:44" ht="15" customHeight="1">
      <c r="A45" s="93"/>
      <c r="B45" s="94"/>
      <c r="C45" s="94"/>
      <c r="D45" s="94"/>
      <c r="E45" s="94"/>
      <c r="F45" s="94"/>
      <c r="G45" s="94"/>
      <c r="H45" s="94"/>
      <c r="I45" s="94"/>
      <c r="J45" s="94"/>
      <c r="K45" s="94"/>
      <c r="L45" s="94"/>
      <c r="M45" s="94"/>
      <c r="N45" s="94"/>
      <c r="O45" s="94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5"/>
    </row>
    <row r="46" spans="1:44" ht="15" customHeight="1">
      <c r="A46" s="93"/>
      <c r="B46" s="94"/>
      <c r="C46" s="94"/>
      <c r="D46" s="94"/>
      <c r="E46" s="94"/>
      <c r="F46" s="94"/>
      <c r="G46" s="94"/>
      <c r="H46" s="94"/>
      <c r="I46" s="94"/>
      <c r="J46" s="94"/>
      <c r="K46" s="94"/>
      <c r="L46" s="94"/>
      <c r="M46" s="94"/>
      <c r="N46" s="94"/>
      <c r="O46" s="94"/>
      <c r="P46" s="94"/>
      <c r="Q46" s="94"/>
      <c r="R46" s="94"/>
      <c r="S46" s="94"/>
      <c r="T46" s="94"/>
      <c r="U46" s="94"/>
      <c r="V46" s="94"/>
      <c r="W46" s="94"/>
      <c r="X46" s="94"/>
      <c r="Y46" s="94"/>
      <c r="Z46" s="94"/>
      <c r="AA46" s="94"/>
      <c r="AB46" s="94"/>
      <c r="AC46" s="94"/>
      <c r="AD46" s="95"/>
    </row>
    <row r="47" spans="1:44" ht="15" customHeight="1">
      <c r="A47" s="93"/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5"/>
    </row>
    <row r="48" spans="1:44" ht="15" customHeight="1">
      <c r="A48" s="93"/>
      <c r="B48" s="94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  <c r="AB48" s="94"/>
      <c r="AC48" s="94"/>
      <c r="AD48" s="95"/>
    </row>
    <row r="49" spans="1:30" ht="15" customHeight="1">
      <c r="A49" s="93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5"/>
    </row>
    <row r="50" spans="1:30" ht="15" customHeight="1" thickBot="1">
      <c r="A50" s="139"/>
      <c r="B50" s="140"/>
      <c r="C50" s="140"/>
      <c r="D50" s="140"/>
      <c r="E50" s="140"/>
      <c r="F50" s="140"/>
      <c r="G50" s="140"/>
      <c r="H50" s="140"/>
      <c r="I50" s="140"/>
      <c r="J50" s="140"/>
      <c r="K50" s="140"/>
      <c r="L50" s="140"/>
      <c r="M50" s="140"/>
      <c r="N50" s="140"/>
      <c r="O50" s="140"/>
      <c r="P50" s="140"/>
      <c r="Q50" s="140"/>
      <c r="R50" s="140"/>
      <c r="S50" s="140"/>
      <c r="T50" s="140"/>
      <c r="U50" s="140"/>
      <c r="V50" s="140"/>
      <c r="W50" s="140"/>
      <c r="X50" s="140"/>
      <c r="Y50" s="140"/>
      <c r="Z50" s="140"/>
      <c r="AA50" s="140"/>
      <c r="AB50" s="140"/>
      <c r="AC50" s="140"/>
      <c r="AD50" s="141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25</vt:i4>
      </vt:variant>
    </vt:vector>
  </HeadingPairs>
  <TitlesOfParts>
    <vt:vector size="5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2022-03-22T10:31:28Z</dcterms:modified>
</cp:coreProperties>
</file>