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3980" windowHeight="7965" tabRatio="93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N12" i="49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T12" i="48"/>
  <c r="Q12" i="48"/>
  <c r="N12" i="48"/>
  <c r="K12" i="48"/>
  <c r="K13" i="48" s="1"/>
  <c r="AL11" i="48"/>
  <c r="AI11" i="48"/>
  <c r="AL10" i="48"/>
  <c r="AI10" i="48"/>
  <c r="AL9" i="48"/>
  <c r="AI9" i="48"/>
  <c r="M3" i="48"/>
  <c r="H3" i="48"/>
  <c r="M3" i="2"/>
  <c r="Q13" i="49" l="1"/>
  <c r="W13" i="49"/>
  <c r="AL12" i="48"/>
  <c r="Q13" i="48"/>
  <c r="AC13" i="48"/>
  <c r="K13" i="50"/>
  <c r="W13" i="50"/>
  <c r="K13" i="49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F12" i="2" l="1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<sst xmlns="http://schemas.openxmlformats.org/spreadsheetml/2006/main" count="8157" uniqueCount="297">
  <si>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</si>
  <si>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</si>
  <si>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</si>
  <si>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</si>
  <si>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</si>
  <si>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</si>
  <si>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</si>
  <si>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</si>
  <si>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</si>
  <si>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</si>
  <si>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</si>
  <si>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</si>
  <si>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</si>
  <si>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</si>
  <si>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</si>
  <si>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</si>
  <si>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</si>
  <si>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</si>
  <si>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</si>
  <si>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</si>
  <si>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</si>
  <si>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</si>
  <si>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</si>
  <si>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</si>
  <si>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</si>
  <si>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</si>
  <si>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</si>
  <si>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</si>
  <si>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</si>
  <si>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</si>
  <si>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</si>
  <si>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</si>
  <si>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</si>
  <si>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</si>
  <si>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</si>
  <si>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</si>
  <si>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</si>
  <si>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</si>
  <si>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</si>
  <si>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</si>
  <si>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</si>
  <si>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</si>
  <si>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</si>
  <si>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</si>
  <si>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</si>
  <si>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</si>
  <si>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</si>
  <si>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</si>
  <si>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</si>
  <si>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</si>
  <si>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</si>
  <si>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</si>
  <si>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</si>
  <si>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</si>
  <si>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</si>
  <si>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</si>
  <si>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</si>
  <si>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</si>
  <si>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</si>
  <si>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</si>
  <si>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</si>
  <si>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</si>
  <si>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</si>
  <si>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</si>
  <si>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</si>
  <si>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</si>
  <si>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</si>
  <si>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</si>
  <si>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</si>
  <si>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</si>
  <si>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</si>
  <si>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</si>
  <si>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</si>
  <si>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</si>
  <si>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</si>
  <si>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</si>
  <si>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</si>
  <si>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</si>
  <si>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</si>
  <si>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</si>
  <si>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</si>
  <si>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</si>
  <si>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</si>
  <si>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</si>
  <si>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</si>
  <si>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</si>
  <si>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</si>
  <si>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</si>
  <si>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</si>
  <si>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</si>
  <si>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</si>
  <si>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</si>
  <si>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</si>
  <si>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</si>
  <si>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</si>
  <si>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</si>
  <si>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</si>
  <si>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</si>
  <si>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</si>
  <si>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</si>
  <si>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</si>
  <si>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</si>
  <si>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</si>
  <si>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</si>
  <si>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</si>
  <si>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</si>
  <si>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</si>
  <si>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</si>
  <si>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</si>
  <si>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</si>
  <si>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</si>
  <si>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</si>
  <si>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</si>
  <si>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</si>
  <si>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</si>
  <si>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</si>
  <si>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</si>
  <si>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</si>
  <si>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</si>
  <si>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</si>
  <si>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</si>
  <si>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</si>
  <si>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</si>
  <si>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</si>
  <si>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</si>
  <si>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</si>
  <si>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</si>
  <si>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</si>
  <si>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</si>
  <si>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</si>
  <si>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</si>
  <si>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</si>
  <si>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</si>
  <si>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</si>
  <si>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</si>
  <si>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</si>
  <si>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</si>
  <si>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</si>
  <si>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</si>
  <si>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</si>
  <si>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</si>
  <si>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</si>
  <si>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</si>
  <si>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</si>
  <si>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</si>
  <si>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</si>
  <si>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</si>
  <si>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</si>
  <si>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</si>
  <si>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</si>
  <si>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</si>
  <si>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</si>
  <si>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</si>
  <si>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</si>
  <si>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</si>
  <si>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</si>
  <si>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</si>
  <si>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</si>
  <si>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</si>
  <si>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</si>
  <si>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</si>
  <si>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</si>
  <si>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</si>
  <si>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</si>
  <si>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</si>
  <si>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</si>
  <si>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</si>
  <si>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</si>
  <si>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</si>
  <si>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</si>
  <si>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</si>
  <si>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</si>
  <si>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</si>
  <si>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</si>
  <si>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</si>
  <si>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</si>
  <si>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</si>
  <si>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</si>
  <si>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</si>
  <si>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</si>
  <si>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</si>
  <si>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</si>
  <si>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</si>
  <si>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</si>
  <si>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</si>
  <si>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</si>
  <si>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</si>
  <si>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</si>
  <si>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</si>
  <si>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</si>
  <si>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</si>
  <si>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</si>
  <si>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</si>
  <si>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</si>
  <si>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</si>
  <si>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</si>
  <si>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</si>
  <si>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</si>
  <si>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</si>
  <si>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</si>
  <si>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</si>
  <si>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</si>
  <si>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</si>
  <si>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</si>
  <si>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</si>
  <si>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</si>
  <si>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</si>
  <si>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</si>
  <si>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</si>
  <si>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</si>
  <si>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</si>
  <si>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</si>
  <si>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</si>
  <si>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</si>
  <si>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</si>
  <si>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</si>
  <si>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</si>
  <si>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</si>
  <si>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</si>
  <si>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</si>
  <si>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</si>
  <si>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</si>
  <si>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</si>
  <si>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</si>
  <si>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</si>
  <si>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</si>
  <si>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</si>
  <si>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</si>
  <si>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</si>
  <si>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</si>
  <si>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</si>
  <si>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</si>
  <si>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</si>
  <si>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</si>
  <si>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</si>
  <si>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</si>
  <si>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</si>
  <si>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</si>
  <si>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</si>
  <si>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</si>
  <si>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</si>
  <si>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</si>
  <si>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</si>
  <si>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3月</t>
    <rPh sb="1" eb="2">
      <t>ガツ</t>
    </rPh>
    <phoneticPr fontId="2"/>
  </si>
  <si>
    <t>西舘　翔子</t>
  </si>
  <si>
    <t>日勤</t>
  </si>
  <si>
    <t>有給</t>
  </si>
  <si>
    <t>澤代　榮子</t>
    <rPh sb="0" eb="1">
      <t>サワ</t>
    </rPh>
    <rPh sb="1" eb="2">
      <t>ダイ</t>
    </rPh>
    <rPh sb="3" eb="5">
      <t>エイコ</t>
    </rPh>
    <phoneticPr fontId="2"/>
  </si>
  <si>
    <t>医療保護入院</t>
  </si>
  <si>
    <t>馬渡晃弘Dr</t>
  </si>
  <si>
    <t>大川　祥子</t>
  </si>
  <si>
    <t>西B</t>
  </si>
  <si>
    <t>分枝　弘</t>
    <rPh sb="0" eb="1">
      <t>ブン</t>
    </rPh>
    <rPh sb="1" eb="2">
      <t>エダ</t>
    </rPh>
    <rPh sb="3" eb="4">
      <t>ヒロシ</t>
    </rPh>
    <phoneticPr fontId="2"/>
  </si>
  <si>
    <t>東C</t>
  </si>
  <si>
    <t>南C</t>
  </si>
  <si>
    <t>塩倉　一輝</t>
    <rPh sb="0" eb="2">
      <t>シオクラ</t>
    </rPh>
    <rPh sb="3" eb="5">
      <t>カズキ</t>
    </rPh>
    <phoneticPr fontId="2"/>
  </si>
  <si>
    <t>田名部茂Dr</t>
  </si>
  <si>
    <t>東D→西B</t>
    <rPh sb="0" eb="1">
      <t>ヒガシ</t>
    </rPh>
    <rPh sb="3" eb="4">
      <t>ニシ</t>
    </rPh>
    <phoneticPr fontId="2"/>
  </si>
  <si>
    <t>関川　重男</t>
    <rPh sb="0" eb="2">
      <t>セキガワ</t>
    </rPh>
    <rPh sb="3" eb="4">
      <t>シゲ</t>
    </rPh>
    <rPh sb="4" eb="5">
      <t>オトコ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</si>
  <si>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</si>
  <si>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東B→西B</t>
    <rPh sb="0" eb="1">
      <t>ヒガシ</t>
    </rPh>
    <rPh sb="3" eb="4">
      <t>ニシ</t>
    </rPh>
    <phoneticPr fontId="2"/>
  </si>
  <si>
    <t>三田　久子</t>
    <rPh sb="0" eb="2">
      <t>ミタ</t>
    </rPh>
    <rPh sb="3" eb="5">
      <t>ヒサコ</t>
    </rPh>
    <phoneticPr fontId="2"/>
  </si>
  <si>
    <t>東C→南A</t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</si>
  <si>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</si>
  <si>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</si>
  <si>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</si>
  <si>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</si>
  <si>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</si>
  <si>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</si>
  <si>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</si>
  <si>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</si>
  <si>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</si>
  <si>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</si>
  <si>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</si>
  <si>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</si>
  <si>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澤口　利香</t>
  </si>
  <si>
    <t>深澤隆Dr</t>
  </si>
  <si>
    <t>身体拘束</t>
  </si>
  <si>
    <t>東合</t>
  </si>
  <si>
    <t>金山　辰巳</t>
    <rPh sb="0" eb="2">
      <t>カネヤマ</t>
    </rPh>
    <rPh sb="3" eb="4">
      <t>タツ</t>
    </rPh>
    <rPh sb="4" eb="5">
      <t>ミ</t>
    </rPh>
    <phoneticPr fontId="2"/>
  </si>
  <si>
    <t>荒川　芙美子</t>
    <rPh sb="0" eb="2">
      <t>アラカワ</t>
    </rPh>
    <rPh sb="3" eb="6">
      <t>フミコ</t>
    </rPh>
    <phoneticPr fontId="2"/>
  </si>
  <si>
    <t>南D</t>
  </si>
  <si>
    <t>小笠原　達夫</t>
    <rPh sb="0" eb="3">
      <t>オガサワラ</t>
    </rPh>
    <rPh sb="4" eb="6">
      <t>タツオ</t>
    </rPh>
    <phoneticPr fontId="2"/>
  </si>
  <si>
    <t>東A→南D</t>
    <rPh sb="0" eb="1">
      <t>ヒガシ</t>
    </rPh>
    <rPh sb="3" eb="4">
      <t>ミナミ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</si>
  <si>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</si>
  <si>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</si>
  <si>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小屋敷 千瑛</t>
  </si>
  <si>
    <t>中村　ヤス</t>
    <rPh sb="0" eb="2">
      <t>ナカムラ</t>
    </rPh>
    <phoneticPr fontId="2"/>
  </si>
  <si>
    <t>南B</t>
  </si>
  <si>
    <t>若松　茂</t>
    <rPh sb="0" eb="2">
      <t>ワカマツ</t>
    </rPh>
    <rPh sb="3" eb="4">
      <t>シゲル</t>
    </rPh>
    <phoneticPr fontId="2"/>
  </si>
  <si>
    <t>若沢　理子</t>
    <rPh sb="0" eb="2">
      <t>ワカサワ</t>
    </rPh>
    <rPh sb="3" eb="5">
      <t>リコ</t>
    </rPh>
    <phoneticPr fontId="2"/>
  </si>
  <si>
    <t>西B→東A</t>
    <rPh sb="0" eb="1">
      <t>ニシ</t>
    </rPh>
    <rPh sb="3" eb="4">
      <t>ヒガシ</t>
    </rPh>
    <phoneticPr fontId="2"/>
  </si>
  <si>
    <t>公休</t>
  </si>
  <si>
    <t>坂本　友吉</t>
    <rPh sb="0" eb="2">
      <t>サカモト</t>
    </rPh>
    <rPh sb="3" eb="5">
      <t>トモキチ</t>
    </rPh>
    <phoneticPr fontId="2"/>
  </si>
  <si>
    <t>米田　敬子</t>
    <rPh sb="0" eb="2">
      <t>マイタ</t>
    </rPh>
    <rPh sb="3" eb="5">
      <t>ケイコ</t>
    </rPh>
    <phoneticPr fontId="2"/>
  </si>
  <si>
    <t>東B→西B</t>
    <rPh sb="3" eb="4">
      <t>ニシ</t>
    </rPh>
    <phoneticPr fontId="2"/>
  </si>
  <si>
    <t>大久保　惠</t>
    <rPh sb="0" eb="3">
      <t>オオクボ</t>
    </rPh>
    <rPh sb="4" eb="5">
      <t>メグミ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</si>
</sst>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</v>
      </c>
      <c r="Q3" s="429"/>
      <c r="R3" s="429"/>
      <c r="S3" s="431" t="s">
        <v>147</v>
      </c>
      <c r="T3" s="431" t="str">
        <f>曜日!D3</f>
        <v>火</v>
      </c>
      <c r="U3" s="431" t="s">
        <v>42</v>
      </c>
      <c r="V3" s="92"/>
      <c r="W3" s="427" t="s">
        <v>47</v>
      </c>
      <c r="X3" s="427"/>
      <c r="Y3" s="427"/>
      <c r="Z3" s="427" t="s">
        <v>128</v>
      </c>
      <c r="AA3" s="423" t="s">
        <v>244</v>
      </c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245</v>
      </c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246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373">
        <v>4</v>
      </c>
      <c r="L9" s="373"/>
      <c r="M9" s="373"/>
      <c r="N9" s="373">
        <v>2</v>
      </c>
      <c r="O9" s="373"/>
      <c r="P9" s="373"/>
      <c r="Q9" s="373">
        <v>4</v>
      </c>
      <c r="R9" s="373"/>
      <c r="S9" s="373"/>
      <c r="T9" s="373">
        <v>13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31</v>
      </c>
      <c r="AJ9" s="373"/>
      <c r="AK9" s="373"/>
      <c r="AL9" s="373">
        <f>N9+T9+Z9+AF9</f>
        <v>29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373">
        <v>23</v>
      </c>
      <c r="L10" s="373"/>
      <c r="M10" s="373"/>
      <c r="N10" s="373">
        <v>14</v>
      </c>
      <c r="O10" s="373"/>
      <c r="P10" s="373"/>
      <c r="Q10" s="373">
        <v>14</v>
      </c>
      <c r="R10" s="373"/>
      <c r="S10" s="373"/>
      <c r="T10" s="373">
        <v>14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24</v>
      </c>
      <c r="AD10" s="373"/>
      <c r="AE10" s="373"/>
      <c r="AF10" s="373">
        <v>29</v>
      </c>
      <c r="AG10" s="373"/>
      <c r="AH10" s="373"/>
      <c r="AI10" s="373">
        <f>K10+Q10+W10+AC10</f>
        <v>61</v>
      </c>
      <c r="AJ10" s="373"/>
      <c r="AK10" s="373"/>
      <c r="AL10" s="373">
        <f>N10+T10+Z10+AF10</f>
        <v>58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28</v>
      </c>
      <c r="L12" s="373"/>
      <c r="M12" s="373"/>
      <c r="N12" s="373">
        <f>N9+N10+N11</f>
        <v>16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25</v>
      </c>
      <c r="AD12" s="373"/>
      <c r="AE12" s="373"/>
      <c r="AF12" s="373">
        <f>SUM(AF9:AH11)</f>
        <v>31</v>
      </c>
      <c r="AG12" s="373"/>
      <c r="AH12" s="373"/>
      <c r="AI12" s="373">
        <f>SUM(K12+Q12+W12+AC12)</f>
        <v>93</v>
      </c>
      <c r="AJ12" s="373"/>
      <c r="AK12" s="373"/>
      <c r="AL12" s="373">
        <f>SUM(N12+T12+Z12+AF12)</f>
        <v>87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 t="s">
        <v>258</v>
      </c>
      <c r="G15" s="409"/>
      <c r="H15" s="409"/>
      <c r="I15" s="409"/>
      <c r="J15" s="409"/>
      <c r="K15" s="409"/>
      <c r="L15" s="253" t="s">
        <v>148</v>
      </c>
      <c r="M15" s="255"/>
      <c r="N15" s="254" t="s">
        <v>248</v>
      </c>
      <c r="O15" s="253"/>
      <c r="P15" s="253"/>
      <c r="Q15" s="253"/>
      <c r="R15" s="253"/>
      <c r="S15" s="255"/>
      <c r="T15" s="254" t="s">
        <v>249</v>
      </c>
      <c r="U15" s="253"/>
      <c r="V15" s="253"/>
      <c r="W15" s="253"/>
      <c r="X15" s="255"/>
      <c r="Y15" s="254" t="s">
        <v>250</v>
      </c>
      <c r="Z15" s="253"/>
      <c r="AA15" s="253"/>
      <c r="AB15" s="253"/>
      <c r="AC15" s="255"/>
      <c r="AD15" s="254" t="s">
        <v>253</v>
      </c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 t="s">
        <v>247</v>
      </c>
      <c r="G20" s="409"/>
      <c r="H20" s="409"/>
      <c r="I20" s="409"/>
      <c r="J20" s="409"/>
      <c r="K20" s="409"/>
      <c r="L20" s="253" t="s">
        <v>148</v>
      </c>
      <c r="M20" s="255"/>
      <c r="N20" s="254" t="s">
        <v>248</v>
      </c>
      <c r="O20" s="253"/>
      <c r="P20" s="253"/>
      <c r="Q20" s="253"/>
      <c r="R20" s="253"/>
      <c r="S20" s="255"/>
      <c r="T20" s="254" t="s">
        <v>249</v>
      </c>
      <c r="U20" s="253"/>
      <c r="V20" s="253"/>
      <c r="W20" s="253"/>
      <c r="X20" s="255"/>
      <c r="Y20" s="396" t="s">
        <v>250</v>
      </c>
      <c r="Z20" s="397"/>
      <c r="AA20" s="397"/>
      <c r="AB20" s="397"/>
      <c r="AC20" s="398"/>
      <c r="AD20" s="254" t="s">
        <v>251</v>
      </c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 t="s">
        <v>252</v>
      </c>
      <c r="G21" s="242"/>
      <c r="H21" s="242"/>
      <c r="I21" s="242"/>
      <c r="J21" s="242"/>
      <c r="K21" s="242"/>
      <c r="L21" s="242" t="s">
        <v>148</v>
      </c>
      <c r="M21" s="244"/>
      <c r="N21" s="243" t="s">
        <v>248</v>
      </c>
      <c r="O21" s="242"/>
      <c r="P21" s="242"/>
      <c r="Q21" s="242"/>
      <c r="R21" s="242"/>
      <c r="S21" s="244"/>
      <c r="T21" s="243" t="s">
        <v>249</v>
      </c>
      <c r="U21" s="242"/>
      <c r="V21" s="242"/>
      <c r="W21" s="242"/>
      <c r="X21" s="244"/>
      <c r="Y21" s="243" t="s">
        <v>250</v>
      </c>
      <c r="Z21" s="242"/>
      <c r="AA21" s="242"/>
      <c r="AB21" s="242"/>
      <c r="AC21" s="244"/>
      <c r="AD21" s="243" t="s">
        <v>254</v>
      </c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 t="s">
        <v>255</v>
      </c>
      <c r="G25" s="253"/>
      <c r="H25" s="253"/>
      <c r="I25" s="253"/>
      <c r="J25" s="253"/>
      <c r="K25" s="253"/>
      <c r="L25" s="253" t="s">
        <v>148</v>
      </c>
      <c r="M25" s="255"/>
      <c r="N25" s="254" t="s">
        <v>248</v>
      </c>
      <c r="O25" s="253"/>
      <c r="P25" s="253"/>
      <c r="Q25" s="253"/>
      <c r="R25" s="253"/>
      <c r="S25" s="255"/>
      <c r="T25" s="254" t="s">
        <v>256</v>
      </c>
      <c r="U25" s="253"/>
      <c r="V25" s="253"/>
      <c r="W25" s="253"/>
      <c r="X25" s="255"/>
      <c r="Y25" s="396" t="s">
        <v>244</v>
      </c>
      <c r="Z25" s="397"/>
      <c r="AA25" s="397"/>
      <c r="AB25" s="397"/>
      <c r="AC25" s="398"/>
      <c r="AD25" s="254" t="s">
        <v>257</v>
      </c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 t="s">
        <v>259</v>
      </c>
      <c r="G26" s="242"/>
      <c r="H26" s="242"/>
      <c r="I26" s="242"/>
      <c r="J26" s="242"/>
      <c r="K26" s="242"/>
      <c r="L26" s="242" t="s">
        <v>148</v>
      </c>
      <c r="M26" s="244"/>
      <c r="N26" s="243" t="s">
        <v>248</v>
      </c>
      <c r="O26" s="242"/>
      <c r="P26" s="242"/>
      <c r="Q26" s="242"/>
      <c r="R26" s="242"/>
      <c r="S26" s="244"/>
      <c r="T26" s="243" t="s">
        <v>249</v>
      </c>
      <c r="U26" s="242"/>
      <c r="V26" s="242"/>
      <c r="W26" s="242"/>
      <c r="X26" s="244"/>
      <c r="Y26" s="243" t="s">
        <v>244</v>
      </c>
      <c r="Z26" s="242"/>
      <c r="AA26" s="242"/>
      <c r="AB26" s="242"/>
      <c r="AC26" s="244"/>
      <c r="AD26" s="243" t="s">
        <v>260</v>
      </c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 t="s">
        <v>261</v>
      </c>
      <c r="G27" s="242"/>
      <c r="H27" s="242"/>
      <c r="I27" s="242"/>
      <c r="J27" s="242"/>
      <c r="K27" s="242"/>
      <c r="L27" s="242" t="s">
        <v>148</v>
      </c>
      <c r="M27" s="244"/>
      <c r="N27" s="243" t="s">
        <v>248</v>
      </c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 t="s">
        <v>250</v>
      </c>
      <c r="Z27" s="242"/>
      <c r="AA27" s="242"/>
      <c r="AB27" s="242"/>
      <c r="AC27" s="244"/>
      <c r="AD27" s="243" t="s">
        <v>262</v>
      </c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 t="s">
        <v>263</v>
      </c>
      <c r="E31" s="252"/>
      <c r="F31" s="252"/>
      <c r="G31" s="252"/>
      <c r="H31" s="252"/>
      <c r="I31" s="253" t="s">
        <v>264</v>
      </c>
      <c r="J31" s="253"/>
      <c r="K31" s="254" t="s">
        <v>265</v>
      </c>
      <c r="L31" s="253"/>
      <c r="M31" s="253"/>
      <c r="N31" s="253"/>
      <c r="O31" s="255"/>
      <c r="P31" s="253" t="s">
        <v>266</v>
      </c>
      <c r="Q31" s="253"/>
      <c r="R31" s="253"/>
      <c r="S31" s="256" t="s">
        <v>267</v>
      </c>
      <c r="T31" s="257"/>
      <c r="U31" s="257"/>
      <c r="V31" s="257"/>
      <c r="W31" s="258"/>
      <c r="X31" s="238" t="s">
        <v>267</v>
      </c>
      <c r="Y31" s="239"/>
      <c r="Z31" s="239"/>
      <c r="AA31" s="239"/>
      <c r="AB31" s="259"/>
      <c r="AC31" s="238" t="s">
        <v>268</v>
      </c>
      <c r="AD31" s="23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19" t="s">
        <v>128</v>
      </c>
      <c r="AM31" s="219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 t="s">
        <v>272</v>
      </c>
      <c r="E32" s="241"/>
      <c r="F32" s="241"/>
      <c r="G32" s="241"/>
      <c r="H32" s="241"/>
      <c r="I32" s="242" t="s">
        <v>264</v>
      </c>
      <c r="J32" s="242"/>
      <c r="K32" s="243" t="s">
        <v>249</v>
      </c>
      <c r="L32" s="242"/>
      <c r="M32" s="242"/>
      <c r="N32" s="242"/>
      <c r="O32" s="244"/>
      <c r="P32" s="242" t="s">
        <v>273</v>
      </c>
      <c r="Q32" s="242"/>
      <c r="R32" s="242"/>
      <c r="S32" s="245" t="s">
        <v>274</v>
      </c>
      <c r="T32" s="246"/>
      <c r="U32" s="246"/>
      <c r="V32" s="246"/>
      <c r="W32" s="247"/>
      <c r="X32" s="248" t="s">
        <v>274</v>
      </c>
      <c r="Y32" s="249"/>
      <c r="Z32" s="249"/>
      <c r="AA32" s="249"/>
      <c r="AB32" s="250"/>
      <c r="AC32" s="238" t="s">
        <v>268</v>
      </c>
      <c r="AD32" s="23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15" t="s">
        <v>128</v>
      </c>
      <c r="AM32" s="21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 t="s">
        <v>275</v>
      </c>
      <c r="E33" s="241"/>
      <c r="F33" s="241"/>
      <c r="G33" s="241"/>
      <c r="H33" s="241"/>
      <c r="I33" s="242" t="s">
        <v>264</v>
      </c>
      <c r="J33" s="242"/>
      <c r="K33" s="243" t="s">
        <v>276</v>
      </c>
      <c r="L33" s="242"/>
      <c r="M33" s="242"/>
      <c r="N33" s="242"/>
      <c r="O33" s="244"/>
      <c r="P33" s="242" t="s">
        <v>273</v>
      </c>
      <c r="Q33" s="242"/>
      <c r="R33" s="242"/>
      <c r="S33" s="245" t="s">
        <v>277</v>
      </c>
      <c r="T33" s="246"/>
      <c r="U33" s="246"/>
      <c r="V33" s="246"/>
      <c r="W33" s="247"/>
      <c r="X33" s="248" t="s">
        <v>277</v>
      </c>
      <c r="Y33" s="249"/>
      <c r="Z33" s="249"/>
      <c r="AA33" s="249"/>
      <c r="AB33" s="250"/>
      <c r="AC33" s="238" t="s">
        <v>268</v>
      </c>
      <c r="AD33" s="23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15" t="s">
        <v>128</v>
      </c>
      <c r="AM33" s="21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 t="s">
        <v>279</v>
      </c>
      <c r="E34" s="241"/>
      <c r="F34" s="241"/>
      <c r="G34" s="241"/>
      <c r="H34" s="241"/>
      <c r="I34" s="242" t="s">
        <v>148</v>
      </c>
      <c r="J34" s="242"/>
      <c r="K34" s="243" t="s">
        <v>276</v>
      </c>
      <c r="L34" s="242"/>
      <c r="M34" s="242"/>
      <c r="N34" s="242"/>
      <c r="O34" s="244"/>
      <c r="P34" s="242" t="s">
        <v>278</v>
      </c>
      <c r="Q34" s="242"/>
      <c r="R34" s="242"/>
      <c r="S34" s="245" t="s">
        <v>277</v>
      </c>
      <c r="T34" s="246"/>
      <c r="U34" s="246"/>
      <c r="V34" s="246"/>
      <c r="W34" s="247"/>
      <c r="X34" s="248" t="s">
        <v>277</v>
      </c>
      <c r="Y34" s="249"/>
      <c r="Z34" s="249"/>
      <c r="AA34" s="249"/>
      <c r="AB34" s="250"/>
      <c r="AC34" s="238" t="s">
        <v>229</v>
      </c>
      <c r="AD34" s="23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15" t="s">
        <v>128</v>
      </c>
      <c r="AM34" s="21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7:AP47"/>
    <mergeCell ref="AG48:AP48"/>
    <mergeCell ref="AG49:AP49"/>
    <mergeCell ref="AG50:AP50"/>
    <mergeCell ref="AG52:AP52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P47:R47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P52:R52"/>
    <mergeCell ref="P48:R48"/>
    <mergeCell ref="K53:N53"/>
    <mergeCell ref="K52:N52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15:AC15"/>
    <mergeCell ref="L23:M23"/>
    <mergeCell ref="F20:K20"/>
    <mergeCell ref="L20:M20"/>
    <mergeCell ref="T22:X22"/>
    <mergeCell ref="N22:S22"/>
    <mergeCell ref="N20:S20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P36:R36"/>
    <mergeCell ref="X36:AB36"/>
    <mergeCell ref="AJ29:AS29"/>
    <mergeCell ref="AJ28:AS28"/>
    <mergeCell ref="K35:O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6:H36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D42:H42"/>
    <mergeCell ref="D43:H43"/>
    <mergeCell ref="I43:J43"/>
    <mergeCell ref="K43:O43"/>
    <mergeCell ref="P43:R43"/>
    <mergeCell ref="S43:W43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X45:AB45"/>
    <mergeCell ref="S46:X46"/>
    <mergeCell ref="S50:X50"/>
    <mergeCell ref="S48:X48"/>
    <mergeCell ref="S47:X47"/>
    <mergeCell ref="S51:X51"/>
    <mergeCell ref="Y57:AF57"/>
    <mergeCell ref="AQ46:AS46"/>
    <mergeCell ref="AQ47:AS47"/>
    <mergeCell ref="AQ50:AS50"/>
    <mergeCell ref="Y46:Z46"/>
    <mergeCell ref="AG46:AP46"/>
    <mergeCell ref="AG53:AP53"/>
    <mergeCell ref="AC32:AD32"/>
    <mergeCell ref="AC31:AD31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D31:H31"/>
    <mergeCell ref="D32:H32"/>
    <mergeCell ref="I32:J32"/>
    <mergeCell ref="K32:O32"/>
    <mergeCell ref="P32:R32"/>
    <mergeCell ref="S32:W32"/>
    <mergeCell ref="X32:AB32"/>
    <mergeCell ref="I31:J31"/>
    <mergeCell ref="K31:O31"/>
    <mergeCell ref="P31:R31"/>
    <mergeCell ref="S31:W31"/>
    <mergeCell ref="X31:AB31"/>
    <mergeCell ref="AC33:AD33"/>
    <mergeCell ref="D34:H34"/>
    <mergeCell ref="I34:J34"/>
    <mergeCell ref="K34:O34"/>
    <mergeCell ref="P34:R34"/>
    <mergeCell ref="S34:W34"/>
    <mergeCell ref="X34:AB34"/>
    <mergeCell ref="AC34:AD34"/>
    <mergeCell ref="D33:H33"/>
    <mergeCell ref="I33:J33"/>
    <mergeCell ref="K33:O33"/>
    <mergeCell ref="P33:R33"/>
    <mergeCell ref="S33:W33"/>
    <mergeCell ref="X33:AB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2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244</v>
      </c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245</v>
      </c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292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373">
        <v>4</v>
      </c>
      <c r="L9" s="373"/>
      <c r="M9" s="373"/>
      <c r="N9" s="373">
        <v>4</v>
      </c>
      <c r="O9" s="373"/>
      <c r="P9" s="373"/>
      <c r="Q9" s="373">
        <v>4</v>
      </c>
      <c r="R9" s="373"/>
      <c r="S9" s="373"/>
      <c r="T9" s="373">
        <v>12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31</v>
      </c>
      <c r="AJ9" s="373"/>
      <c r="AK9" s="373"/>
      <c r="AL9" s="373">
        <f>N9+T9+Z9+AF9</f>
        <v>30</v>
      </c>
      <c r="AM9" s="373"/>
      <c r="AN9" s="373"/>
      <c r="AO9" s="374">
        <f>AI13</f>
        <v>179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373">
        <v>21</v>
      </c>
      <c r="L10" s="373"/>
      <c r="M10" s="373"/>
      <c r="N10" s="373">
        <v>14</v>
      </c>
      <c r="O10" s="373"/>
      <c r="P10" s="373"/>
      <c r="Q10" s="373">
        <v>14</v>
      </c>
      <c r="R10" s="373"/>
      <c r="S10" s="373"/>
      <c r="T10" s="373">
        <v>14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61</v>
      </c>
      <c r="AJ10" s="373"/>
      <c r="AK10" s="373"/>
      <c r="AL10" s="373">
        <f>N10+T10+Z10+AF10</f>
        <v>56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26</v>
      </c>
      <c r="L12" s="373"/>
      <c r="M12" s="373"/>
      <c r="N12" s="373">
        <f>N9+N10+N11</f>
        <v>18</v>
      </c>
      <c r="O12" s="373"/>
      <c r="P12" s="373"/>
      <c r="Q12" s="373">
        <f>Q9+Q10+Q11</f>
        <v>18</v>
      </c>
      <c r="R12" s="373"/>
      <c r="S12" s="373"/>
      <c r="T12" s="373">
        <f>SUM(T9:V11)</f>
        <v>26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93</v>
      </c>
      <c r="AJ12" s="373"/>
      <c r="AK12" s="373"/>
      <c r="AL12" s="373">
        <f>SUM(N12+T12+Z12+AF12)</f>
        <v>86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179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 t="s">
        <v>284</v>
      </c>
      <c r="G15" s="409"/>
      <c r="H15" s="409"/>
      <c r="I15" s="409"/>
      <c r="J15" s="409"/>
      <c r="K15" s="409"/>
      <c r="L15" s="253" t="s">
        <v>148</v>
      </c>
      <c r="M15" s="255"/>
      <c r="N15" s="254" t="s">
        <v>285</v>
      </c>
      <c r="O15" s="253"/>
      <c r="P15" s="253"/>
      <c r="Q15" s="253"/>
      <c r="R15" s="253"/>
      <c r="S15" s="255"/>
      <c r="T15" s="254" t="s">
        <v>256</v>
      </c>
      <c r="U15" s="253"/>
      <c r="V15" s="253"/>
      <c r="W15" s="253"/>
      <c r="X15" s="255"/>
      <c r="Y15" s="254" t="s">
        <v>286</v>
      </c>
      <c r="Z15" s="253"/>
      <c r="AA15" s="253"/>
      <c r="AB15" s="253"/>
      <c r="AC15" s="255"/>
      <c r="AD15" s="254" t="s">
        <v>266</v>
      </c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 t="s">
        <v>280</v>
      </c>
      <c r="G20" s="409"/>
      <c r="H20" s="409"/>
      <c r="I20" s="409"/>
      <c r="J20" s="409"/>
      <c r="K20" s="409"/>
      <c r="L20" s="253" t="s">
        <v>148</v>
      </c>
      <c r="M20" s="255"/>
      <c r="N20" s="254" t="s">
        <v>248</v>
      </c>
      <c r="O20" s="253"/>
      <c r="P20" s="253"/>
      <c r="Q20" s="253"/>
      <c r="R20" s="253"/>
      <c r="S20" s="255"/>
      <c r="T20" s="254" t="s">
        <v>276</v>
      </c>
      <c r="U20" s="253"/>
      <c r="V20" s="253"/>
      <c r="W20" s="253"/>
      <c r="X20" s="255"/>
      <c r="Y20" s="396" t="s">
        <v>250</v>
      </c>
      <c r="Z20" s="397"/>
      <c r="AA20" s="397"/>
      <c r="AB20" s="397"/>
      <c r="AC20" s="398"/>
      <c r="AD20" s="254" t="s">
        <v>281</v>
      </c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 t="s">
        <v>287</v>
      </c>
      <c r="G21" s="242"/>
      <c r="H21" s="242"/>
      <c r="I21" s="242"/>
      <c r="J21" s="242"/>
      <c r="K21" s="242"/>
      <c r="L21" s="242" t="s">
        <v>148</v>
      </c>
      <c r="M21" s="244"/>
      <c r="N21" s="243" t="s">
        <v>248</v>
      </c>
      <c r="O21" s="242"/>
      <c r="P21" s="242"/>
      <c r="Q21" s="242"/>
      <c r="R21" s="242"/>
      <c r="S21" s="244"/>
      <c r="T21" s="243" t="s">
        <v>276</v>
      </c>
      <c r="U21" s="242"/>
      <c r="V21" s="242"/>
      <c r="W21" s="242"/>
      <c r="X21" s="244"/>
      <c r="Y21" s="243" t="s">
        <v>250</v>
      </c>
      <c r="Z21" s="242"/>
      <c r="AA21" s="242"/>
      <c r="AB21" s="242"/>
      <c r="AC21" s="244"/>
      <c r="AD21" s="243" t="s">
        <v>288</v>
      </c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 t="s">
        <v>282</v>
      </c>
      <c r="G25" s="253"/>
      <c r="H25" s="253"/>
      <c r="I25" s="253"/>
      <c r="J25" s="253"/>
      <c r="K25" s="253"/>
      <c r="L25" s="253" t="s">
        <v>148</v>
      </c>
      <c r="M25" s="255"/>
      <c r="N25" s="254" t="s">
        <v>248</v>
      </c>
      <c r="O25" s="253"/>
      <c r="P25" s="253"/>
      <c r="Q25" s="253"/>
      <c r="R25" s="253"/>
      <c r="S25" s="255"/>
      <c r="T25" s="254" t="s">
        <v>276</v>
      </c>
      <c r="U25" s="253"/>
      <c r="V25" s="253"/>
      <c r="W25" s="253"/>
      <c r="X25" s="255"/>
      <c r="Y25" s="396" t="s">
        <v>250</v>
      </c>
      <c r="Z25" s="397"/>
      <c r="AA25" s="397"/>
      <c r="AB25" s="397"/>
      <c r="AC25" s="398"/>
      <c r="AD25" s="254" t="s">
        <v>283</v>
      </c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 t="s">
        <v>289</v>
      </c>
      <c r="G26" s="242"/>
      <c r="H26" s="242"/>
      <c r="I26" s="242"/>
      <c r="J26" s="242"/>
      <c r="K26" s="242"/>
      <c r="L26" s="242" t="s">
        <v>148</v>
      </c>
      <c r="M26" s="244"/>
      <c r="N26" s="243" t="s">
        <v>248</v>
      </c>
      <c r="O26" s="242"/>
      <c r="P26" s="242"/>
      <c r="Q26" s="242"/>
      <c r="R26" s="242"/>
      <c r="S26" s="244"/>
      <c r="T26" s="243" t="s">
        <v>256</v>
      </c>
      <c r="U26" s="242"/>
      <c r="V26" s="242"/>
      <c r="W26" s="242"/>
      <c r="X26" s="244"/>
      <c r="Y26" s="243" t="s">
        <v>250</v>
      </c>
      <c r="Z26" s="242"/>
      <c r="AA26" s="242"/>
      <c r="AB26" s="242"/>
      <c r="AC26" s="244"/>
      <c r="AD26" s="243" t="s">
        <v>283</v>
      </c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 t="s">
        <v>290</v>
      </c>
      <c r="G27" s="242"/>
      <c r="H27" s="242"/>
      <c r="I27" s="242"/>
      <c r="J27" s="242"/>
      <c r="K27" s="242"/>
      <c r="L27" s="242" t="s">
        <v>148</v>
      </c>
      <c r="M27" s="244"/>
      <c r="N27" s="243" t="s">
        <v>285</v>
      </c>
      <c r="O27" s="242"/>
      <c r="P27" s="242"/>
      <c r="Q27" s="242"/>
      <c r="R27" s="242"/>
      <c r="S27" s="244"/>
      <c r="T27" s="243" t="s">
        <v>256</v>
      </c>
      <c r="U27" s="242"/>
      <c r="V27" s="242"/>
      <c r="W27" s="242"/>
      <c r="X27" s="244"/>
      <c r="Y27" s="243" t="s">
        <v>244</v>
      </c>
      <c r="Z27" s="242"/>
      <c r="AA27" s="242"/>
      <c r="AB27" s="242"/>
      <c r="AC27" s="244"/>
      <c r="AD27" s="243" t="s">
        <v>291</v>
      </c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 t="s">
        <v>263</v>
      </c>
      <c r="E31" s="252"/>
      <c r="F31" s="252"/>
      <c r="G31" s="252"/>
      <c r="H31" s="252"/>
      <c r="I31" s="253" t="s">
        <v>264</v>
      </c>
      <c r="J31" s="253"/>
      <c r="K31" s="254" t="s">
        <v>265</v>
      </c>
      <c r="L31" s="253"/>
      <c r="M31" s="253"/>
      <c r="N31" s="253"/>
      <c r="O31" s="255"/>
      <c r="P31" s="253" t="s">
        <v>266</v>
      </c>
      <c r="Q31" s="253"/>
      <c r="R31" s="253"/>
      <c r="S31" s="256" t="s">
        <v>267</v>
      </c>
      <c r="T31" s="257"/>
      <c r="U31" s="257"/>
      <c r="V31" s="257"/>
      <c r="W31" s="258"/>
      <c r="X31" s="238" t="s">
        <v>267</v>
      </c>
      <c r="Y31" s="239"/>
      <c r="Z31" s="239"/>
      <c r="AA31" s="239"/>
      <c r="AB31" s="259"/>
      <c r="AC31" s="238" t="s">
        <v>268</v>
      </c>
      <c r="AD31" s="23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 t="s">
        <v>272</v>
      </c>
      <c r="E32" s="241"/>
      <c r="F32" s="241"/>
      <c r="G32" s="241"/>
      <c r="H32" s="241"/>
      <c r="I32" s="242" t="s">
        <v>264</v>
      </c>
      <c r="J32" s="242"/>
      <c r="K32" s="243" t="s">
        <v>249</v>
      </c>
      <c r="L32" s="242"/>
      <c r="M32" s="242"/>
      <c r="N32" s="242"/>
      <c r="O32" s="244"/>
      <c r="P32" s="242" t="s">
        <v>273</v>
      </c>
      <c r="Q32" s="242"/>
      <c r="R32" s="242"/>
      <c r="S32" s="245" t="s">
        <v>274</v>
      </c>
      <c r="T32" s="246"/>
      <c r="U32" s="246"/>
      <c r="V32" s="246"/>
      <c r="W32" s="247"/>
      <c r="X32" s="248" t="s">
        <v>274</v>
      </c>
      <c r="Y32" s="249"/>
      <c r="Z32" s="249"/>
      <c r="AA32" s="249"/>
      <c r="AB32" s="250"/>
      <c r="AC32" s="238" t="s">
        <v>268</v>
      </c>
      <c r="AD32" s="23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 t="s">
        <v>275</v>
      </c>
      <c r="E33" s="241"/>
      <c r="F33" s="241"/>
      <c r="G33" s="241"/>
      <c r="H33" s="241"/>
      <c r="I33" s="242" t="s">
        <v>264</v>
      </c>
      <c r="J33" s="242"/>
      <c r="K33" s="243" t="s">
        <v>276</v>
      </c>
      <c r="L33" s="242"/>
      <c r="M33" s="242"/>
      <c r="N33" s="242"/>
      <c r="O33" s="244"/>
      <c r="P33" s="242" t="s">
        <v>273</v>
      </c>
      <c r="Q33" s="242"/>
      <c r="R33" s="242"/>
      <c r="S33" s="245" t="s">
        <v>277</v>
      </c>
      <c r="T33" s="246"/>
      <c r="U33" s="246"/>
      <c r="V33" s="246"/>
      <c r="W33" s="247"/>
      <c r="X33" s="248" t="s">
        <v>277</v>
      </c>
      <c r="Y33" s="249"/>
      <c r="Z33" s="249"/>
      <c r="AA33" s="249"/>
      <c r="AB33" s="250"/>
      <c r="AC33" s="238" t="s">
        <v>268</v>
      </c>
      <c r="AD33" s="23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 t="s">
        <v>279</v>
      </c>
      <c r="E34" s="241"/>
      <c r="F34" s="241"/>
      <c r="G34" s="241"/>
      <c r="H34" s="241"/>
      <c r="I34" s="242" t="s">
        <v>148</v>
      </c>
      <c r="J34" s="242"/>
      <c r="K34" s="243" t="s">
        <v>276</v>
      </c>
      <c r="L34" s="242"/>
      <c r="M34" s="242"/>
      <c r="N34" s="242"/>
      <c r="O34" s="244"/>
      <c r="P34" s="242" t="s">
        <v>278</v>
      </c>
      <c r="Q34" s="242"/>
      <c r="R34" s="242"/>
      <c r="S34" s="245" t="s">
        <v>277</v>
      </c>
      <c r="T34" s="246"/>
      <c r="U34" s="246"/>
      <c r="V34" s="246"/>
      <c r="W34" s="247"/>
      <c r="X34" s="248" t="s">
        <v>277</v>
      </c>
      <c r="Y34" s="249"/>
      <c r="Z34" s="249"/>
      <c r="AA34" s="249"/>
      <c r="AB34" s="250"/>
      <c r="AC34" s="238" t="s">
        <v>229</v>
      </c>
      <c r="AD34" s="23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3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244</v>
      </c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246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245</v>
      </c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245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373">
        <v>4</v>
      </c>
      <c r="L9" s="373"/>
      <c r="M9" s="373"/>
      <c r="N9" s="373">
        <v>4</v>
      </c>
      <c r="O9" s="373"/>
      <c r="P9" s="373"/>
      <c r="Q9" s="373">
        <v>4</v>
      </c>
      <c r="R9" s="373"/>
      <c r="S9" s="373"/>
      <c r="T9" s="373">
        <v>12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31</v>
      </c>
      <c r="AJ9" s="373"/>
      <c r="AK9" s="373"/>
      <c r="AL9" s="373">
        <f>N9+T9+Z9+AF9</f>
        <v>30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373">
        <v>22</v>
      </c>
      <c r="L10" s="373"/>
      <c r="M10" s="373"/>
      <c r="N10" s="373">
        <v>13</v>
      </c>
      <c r="O10" s="373"/>
      <c r="P10" s="373"/>
      <c r="Q10" s="373">
        <v>14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62</v>
      </c>
      <c r="AJ10" s="373"/>
      <c r="AK10" s="373"/>
      <c r="AL10" s="373">
        <f>N10+T10+Z10+AF10</f>
        <v>56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27</v>
      </c>
      <c r="L12" s="373"/>
      <c r="M12" s="373"/>
      <c r="N12" s="373">
        <f>N9+N10+N11</f>
        <v>17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94</v>
      </c>
      <c r="AJ12" s="373"/>
      <c r="AK12" s="373"/>
      <c r="AL12" s="373">
        <f>SUM(N12+T12+Z12+AF12)</f>
        <v>86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 t="s">
        <v>293</v>
      </c>
      <c r="G15" s="409"/>
      <c r="H15" s="409"/>
      <c r="I15" s="409"/>
      <c r="J15" s="409"/>
      <c r="K15" s="409"/>
      <c r="L15" s="253" t="s">
        <v>148</v>
      </c>
      <c r="M15" s="255"/>
      <c r="N15" s="254" t="s">
        <v>248</v>
      </c>
      <c r="O15" s="253"/>
      <c r="P15" s="253"/>
      <c r="Q15" s="253"/>
      <c r="R15" s="253"/>
      <c r="S15" s="255"/>
      <c r="T15" s="254" t="s">
        <v>276</v>
      </c>
      <c r="U15" s="253"/>
      <c r="V15" s="253"/>
      <c r="W15" s="253"/>
      <c r="X15" s="255"/>
      <c r="Y15" s="254" t="s">
        <v>250</v>
      </c>
      <c r="Z15" s="253"/>
      <c r="AA15" s="253"/>
      <c r="AB15" s="253"/>
      <c r="AC15" s="255"/>
      <c r="AD15" s="254" t="s">
        <v>273</v>
      </c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 t="s">
        <v>294</v>
      </c>
      <c r="G25" s="253"/>
      <c r="H25" s="253"/>
      <c r="I25" s="253"/>
      <c r="J25" s="253"/>
      <c r="K25" s="253"/>
      <c r="L25" s="253" t="s">
        <v>148</v>
      </c>
      <c r="M25" s="255"/>
      <c r="N25" s="254" t="s">
        <v>248</v>
      </c>
      <c r="O25" s="253"/>
      <c r="P25" s="253"/>
      <c r="Q25" s="253"/>
      <c r="R25" s="253"/>
      <c r="S25" s="255"/>
      <c r="T25" s="254" t="s">
        <v>249</v>
      </c>
      <c r="U25" s="253"/>
      <c r="V25" s="253"/>
      <c r="W25" s="253"/>
      <c r="X25" s="255"/>
      <c r="Y25" s="396" t="s">
        <v>286</v>
      </c>
      <c r="Z25" s="397"/>
      <c r="AA25" s="397"/>
      <c r="AB25" s="397"/>
      <c r="AC25" s="398"/>
      <c r="AD25" s="254" t="s">
        <v>295</v>
      </c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 t="s">
        <v>263</v>
      </c>
      <c r="E31" s="252"/>
      <c r="F31" s="252"/>
      <c r="G31" s="252"/>
      <c r="H31" s="252"/>
      <c r="I31" s="253" t="s">
        <v>264</v>
      </c>
      <c r="J31" s="253"/>
      <c r="K31" s="254" t="s">
        <v>265</v>
      </c>
      <c r="L31" s="253"/>
      <c r="M31" s="253"/>
      <c r="N31" s="253"/>
      <c r="O31" s="255"/>
      <c r="P31" s="253" t="s">
        <v>266</v>
      </c>
      <c r="Q31" s="253"/>
      <c r="R31" s="253"/>
      <c r="S31" s="256" t="s">
        <v>267</v>
      </c>
      <c r="T31" s="257"/>
      <c r="U31" s="257"/>
      <c r="V31" s="257"/>
      <c r="W31" s="258"/>
      <c r="X31" s="238" t="s">
        <v>267</v>
      </c>
      <c r="Y31" s="239"/>
      <c r="Z31" s="239"/>
      <c r="AA31" s="239"/>
      <c r="AB31" s="259"/>
      <c r="AC31" s="238" t="s">
        <v>268</v>
      </c>
      <c r="AD31" s="23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 t="s">
        <v>272</v>
      </c>
      <c r="E32" s="241"/>
      <c r="F32" s="241"/>
      <c r="G32" s="241"/>
      <c r="H32" s="241"/>
      <c r="I32" s="242" t="s">
        <v>264</v>
      </c>
      <c r="J32" s="242"/>
      <c r="K32" s="243" t="s">
        <v>249</v>
      </c>
      <c r="L32" s="242"/>
      <c r="M32" s="242"/>
      <c r="N32" s="242"/>
      <c r="O32" s="244"/>
      <c r="P32" s="242" t="s">
        <v>273</v>
      </c>
      <c r="Q32" s="242"/>
      <c r="R32" s="242"/>
      <c r="S32" s="245" t="s">
        <v>274</v>
      </c>
      <c r="T32" s="246"/>
      <c r="U32" s="246"/>
      <c r="V32" s="246"/>
      <c r="W32" s="247"/>
      <c r="X32" s="248" t="s">
        <v>274</v>
      </c>
      <c r="Y32" s="249"/>
      <c r="Z32" s="249"/>
      <c r="AA32" s="249"/>
      <c r="AB32" s="250"/>
      <c r="AC32" s="238" t="s">
        <v>268</v>
      </c>
      <c r="AD32" s="23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 t="s">
        <v>275</v>
      </c>
      <c r="E33" s="241"/>
      <c r="F33" s="241"/>
      <c r="G33" s="241"/>
      <c r="H33" s="241"/>
      <c r="I33" s="242" t="s">
        <v>264</v>
      </c>
      <c r="J33" s="242"/>
      <c r="K33" s="243" t="s">
        <v>276</v>
      </c>
      <c r="L33" s="242"/>
      <c r="M33" s="242"/>
      <c r="N33" s="242"/>
      <c r="O33" s="244"/>
      <c r="P33" s="242" t="s">
        <v>273</v>
      </c>
      <c r="Q33" s="242"/>
      <c r="R33" s="242"/>
      <c r="S33" s="245" t="s">
        <v>277</v>
      </c>
      <c r="T33" s="246"/>
      <c r="U33" s="246"/>
      <c r="V33" s="246"/>
      <c r="W33" s="247"/>
      <c r="X33" s="248" t="s">
        <v>277</v>
      </c>
      <c r="Y33" s="249"/>
      <c r="Z33" s="249"/>
      <c r="AA33" s="249"/>
      <c r="AB33" s="250"/>
      <c r="AC33" s="238" t="s">
        <v>268</v>
      </c>
      <c r="AD33" s="23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 t="s">
        <v>279</v>
      </c>
      <c r="E34" s="241"/>
      <c r="F34" s="241"/>
      <c r="G34" s="241"/>
      <c r="H34" s="241"/>
      <c r="I34" s="242" t="s">
        <v>148</v>
      </c>
      <c r="J34" s="242"/>
      <c r="K34" s="243" t="s">
        <v>276</v>
      </c>
      <c r="L34" s="242"/>
      <c r="M34" s="242"/>
      <c r="N34" s="242"/>
      <c r="O34" s="244"/>
      <c r="P34" s="242" t="s">
        <v>278</v>
      </c>
      <c r="Q34" s="242"/>
      <c r="R34" s="242"/>
      <c r="S34" s="245" t="s">
        <v>277</v>
      </c>
      <c r="T34" s="246"/>
      <c r="U34" s="246"/>
      <c r="V34" s="246"/>
      <c r="W34" s="247"/>
      <c r="X34" s="248" t="s">
        <v>277</v>
      </c>
      <c r="Y34" s="249"/>
      <c r="Z34" s="249"/>
      <c r="AA34" s="249"/>
      <c r="AB34" s="250"/>
      <c r="AC34" s="238" t="s">
        <v>229</v>
      </c>
      <c r="AD34" s="23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36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244</v>
      </c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245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245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245</v>
      </c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292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373">
        <v>4</v>
      </c>
      <c r="L9" s="373"/>
      <c r="M9" s="373"/>
      <c r="N9" s="373">
        <v>4</v>
      </c>
      <c r="O9" s="373"/>
      <c r="P9" s="373"/>
      <c r="Q9" s="373">
        <v>4</v>
      </c>
      <c r="R9" s="373"/>
      <c r="S9" s="373"/>
      <c r="T9" s="373">
        <v>12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31</v>
      </c>
      <c r="AJ9" s="373"/>
      <c r="AK9" s="373"/>
      <c r="AL9" s="373">
        <f>N9+T9+Z9+AF9</f>
        <v>30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373">
        <v>23</v>
      </c>
      <c r="L10" s="373"/>
      <c r="M10" s="373"/>
      <c r="N10" s="373">
        <v>13</v>
      </c>
      <c r="O10" s="373"/>
      <c r="P10" s="373"/>
      <c r="Q10" s="373">
        <v>14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63</v>
      </c>
      <c r="AJ10" s="373"/>
      <c r="AK10" s="373"/>
      <c r="AL10" s="373">
        <f>N10+T10+Z10+AF10</f>
        <v>56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28</v>
      </c>
      <c r="L12" s="373"/>
      <c r="M12" s="373"/>
      <c r="N12" s="373">
        <f>N9+N10+N11</f>
        <v>17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95</v>
      </c>
      <c r="AJ12" s="373"/>
      <c r="AK12" s="373"/>
      <c r="AL12" s="373">
        <f>SUM(N12+T12+Z12+AF12)</f>
        <v>86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 t="s">
        <v>296</v>
      </c>
      <c r="G15" s="409"/>
      <c r="H15" s="409"/>
      <c r="I15" s="409"/>
      <c r="J15" s="409"/>
      <c r="K15" s="409"/>
      <c r="L15" s="253" t="s">
        <v>148</v>
      </c>
      <c r="M15" s="255"/>
      <c r="N15" s="254" t="s">
        <v>248</v>
      </c>
      <c r="O15" s="253"/>
      <c r="P15" s="253"/>
      <c r="Q15" s="253"/>
      <c r="R15" s="253"/>
      <c r="S15" s="255"/>
      <c r="T15" s="254" t="s">
        <v>249</v>
      </c>
      <c r="U15" s="253"/>
      <c r="V15" s="253"/>
      <c r="W15" s="253"/>
      <c r="X15" s="255"/>
      <c r="Y15" s="254" t="s">
        <v>250</v>
      </c>
      <c r="Z15" s="253"/>
      <c r="AA15" s="253"/>
      <c r="AB15" s="253"/>
      <c r="AC15" s="255"/>
      <c r="AD15" s="254" t="s">
        <v>253</v>
      </c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 t="s">
        <v>263</v>
      </c>
      <c r="E31" s="252"/>
      <c r="F31" s="252"/>
      <c r="G31" s="252"/>
      <c r="H31" s="252"/>
      <c r="I31" s="253" t="s">
        <v>264</v>
      </c>
      <c r="J31" s="253"/>
      <c r="K31" s="254" t="s">
        <v>265</v>
      </c>
      <c r="L31" s="253"/>
      <c r="M31" s="253"/>
      <c r="N31" s="253"/>
      <c r="O31" s="255"/>
      <c r="P31" s="253" t="s">
        <v>266</v>
      </c>
      <c r="Q31" s="253"/>
      <c r="R31" s="253"/>
      <c r="S31" s="256" t="s">
        <v>267</v>
      </c>
      <c r="T31" s="257"/>
      <c r="U31" s="257"/>
      <c r="V31" s="257"/>
      <c r="W31" s="258"/>
      <c r="X31" s="238" t="s">
        <v>267</v>
      </c>
      <c r="Y31" s="239"/>
      <c r="Z31" s="239"/>
      <c r="AA31" s="239"/>
      <c r="AB31" s="259"/>
      <c r="AC31" s="238" t="s">
        <v>268</v>
      </c>
      <c r="AD31" s="23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 t="s">
        <v>272</v>
      </c>
      <c r="E32" s="241"/>
      <c r="F32" s="241"/>
      <c r="G32" s="241"/>
      <c r="H32" s="241"/>
      <c r="I32" s="242" t="s">
        <v>264</v>
      </c>
      <c r="J32" s="242"/>
      <c r="K32" s="243" t="s">
        <v>249</v>
      </c>
      <c r="L32" s="242"/>
      <c r="M32" s="242"/>
      <c r="N32" s="242"/>
      <c r="O32" s="244"/>
      <c r="P32" s="242" t="s">
        <v>273</v>
      </c>
      <c r="Q32" s="242"/>
      <c r="R32" s="242"/>
      <c r="S32" s="245" t="s">
        <v>274</v>
      </c>
      <c r="T32" s="246"/>
      <c r="U32" s="246"/>
      <c r="V32" s="246"/>
      <c r="W32" s="247"/>
      <c r="X32" s="248" t="s">
        <v>274</v>
      </c>
      <c r="Y32" s="249"/>
      <c r="Z32" s="249"/>
      <c r="AA32" s="249"/>
      <c r="AB32" s="250"/>
      <c r="AC32" s="238" t="s">
        <v>268</v>
      </c>
      <c r="AD32" s="23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 t="s">
        <v>275</v>
      </c>
      <c r="E33" s="241"/>
      <c r="F33" s="241"/>
      <c r="G33" s="241"/>
      <c r="H33" s="241"/>
      <c r="I33" s="242" t="s">
        <v>264</v>
      </c>
      <c r="J33" s="242"/>
      <c r="K33" s="243" t="s">
        <v>276</v>
      </c>
      <c r="L33" s="242"/>
      <c r="M33" s="242"/>
      <c r="N33" s="242"/>
      <c r="O33" s="244"/>
      <c r="P33" s="242" t="s">
        <v>273</v>
      </c>
      <c r="Q33" s="242"/>
      <c r="R33" s="242"/>
      <c r="S33" s="245" t="s">
        <v>277</v>
      </c>
      <c r="T33" s="246"/>
      <c r="U33" s="246"/>
      <c r="V33" s="246"/>
      <c r="W33" s="247"/>
      <c r="X33" s="248" t="s">
        <v>277</v>
      </c>
      <c r="Y33" s="249"/>
      <c r="Z33" s="249"/>
      <c r="AA33" s="249"/>
      <c r="AB33" s="250"/>
      <c r="AC33" s="238" t="s">
        <v>268</v>
      </c>
      <c r="AD33" s="23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 t="s">
        <v>279</v>
      </c>
      <c r="E34" s="241"/>
      <c r="F34" s="241"/>
      <c r="G34" s="241"/>
      <c r="H34" s="241"/>
      <c r="I34" s="242" t="s">
        <v>148</v>
      </c>
      <c r="J34" s="242"/>
      <c r="K34" s="243" t="s">
        <v>276</v>
      </c>
      <c r="L34" s="242"/>
      <c r="M34" s="242"/>
      <c r="N34" s="242"/>
      <c r="O34" s="244"/>
      <c r="P34" s="242" t="s">
        <v>278</v>
      </c>
      <c r="Q34" s="242"/>
      <c r="R34" s="242"/>
      <c r="S34" s="245" t="s">
        <v>277</v>
      </c>
      <c r="T34" s="246"/>
      <c r="U34" s="246"/>
      <c r="V34" s="246"/>
      <c r="W34" s="247"/>
      <c r="X34" s="248" t="s">
        <v>277</v>
      </c>
      <c r="Y34" s="249"/>
      <c r="Z34" s="249"/>
      <c r="AA34" s="249"/>
      <c r="AB34" s="250"/>
      <c r="AC34" s="238" t="s">
        <v>229</v>
      </c>
      <c r="AD34" s="23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37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38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39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4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5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6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7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8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9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10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11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12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13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14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15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16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17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18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19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20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21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22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23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24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25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26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6" t="s">
        <v>86</v>
      </c>
      <c r="AI1" s="307"/>
      <c r="AJ1" s="307"/>
      <c r="AK1" s="415"/>
      <c r="AL1" s="306" t="s">
        <v>124</v>
      </c>
      <c r="AM1" s="307"/>
      <c r="AN1" s="307"/>
      <c r="AO1" s="415"/>
      <c r="AP1" s="306" t="s">
        <v>125</v>
      </c>
      <c r="AQ1" s="307"/>
      <c r="AR1" s="307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2"/>
      <c r="AI2" s="323"/>
      <c r="AJ2" s="323"/>
      <c r="AK2" s="416"/>
      <c r="AL2" s="322"/>
      <c r="AM2" s="323"/>
      <c r="AN2" s="323"/>
      <c r="AO2" s="416"/>
      <c r="AP2" s="322"/>
      <c r="AQ2" s="323"/>
      <c r="AR2" s="323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3月</v>
      </c>
      <c r="N3" s="429"/>
      <c r="O3" s="429"/>
      <c r="P3" s="429" t="s">
        <v>27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84"/>
      <c r="AI3" s="285"/>
      <c r="AJ3" s="285"/>
      <c r="AK3" s="417"/>
      <c r="AL3" s="284"/>
      <c r="AM3" s="285"/>
      <c r="AN3" s="285"/>
      <c r="AO3" s="417"/>
      <c r="AP3" s="284"/>
      <c r="AQ3" s="285"/>
      <c r="AR3" s="285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7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7" t="s">
        <v>130</v>
      </c>
      <c r="B7" s="328"/>
      <c r="C7" s="328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30"/>
      <c r="B8" s="331"/>
      <c r="C8" s="331"/>
      <c r="D8" s="436"/>
      <c r="E8" s="388"/>
      <c r="F8" s="388"/>
      <c r="G8" s="388"/>
      <c r="H8" s="388"/>
      <c r="I8" s="388"/>
      <c r="J8" s="389"/>
      <c r="K8" s="345" t="s">
        <v>82</v>
      </c>
      <c r="L8" s="346"/>
      <c r="M8" s="347"/>
      <c r="N8" s="345" t="s">
        <v>83</v>
      </c>
      <c r="O8" s="346"/>
      <c r="P8" s="347"/>
      <c r="Q8" s="345" t="s">
        <v>82</v>
      </c>
      <c r="R8" s="346"/>
      <c r="S8" s="347"/>
      <c r="T8" s="345" t="s">
        <v>83</v>
      </c>
      <c r="U8" s="346"/>
      <c r="V8" s="347"/>
      <c r="W8" s="345" t="s">
        <v>82</v>
      </c>
      <c r="X8" s="346"/>
      <c r="Y8" s="347"/>
      <c r="Z8" s="345" t="s">
        <v>83</v>
      </c>
      <c r="AA8" s="346"/>
      <c r="AB8" s="347"/>
      <c r="AC8" s="345" t="s">
        <v>82</v>
      </c>
      <c r="AD8" s="346"/>
      <c r="AE8" s="347"/>
      <c r="AF8" s="345" t="s">
        <v>83</v>
      </c>
      <c r="AG8" s="346"/>
      <c r="AH8" s="347"/>
      <c r="AI8" s="345" t="s">
        <v>82</v>
      </c>
      <c r="AJ8" s="346"/>
      <c r="AK8" s="347"/>
      <c r="AL8" s="345" t="s">
        <v>83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30"/>
      <c r="B9" s="331"/>
      <c r="C9" s="331"/>
      <c r="D9" s="400" t="s">
        <v>136</v>
      </c>
      <c r="E9" s="401"/>
      <c r="F9" s="401"/>
      <c r="G9" s="401"/>
      <c r="H9" s="401"/>
      <c r="I9" s="401"/>
      <c r="J9" s="401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30"/>
      <c r="B10" s="331"/>
      <c r="C10" s="331"/>
      <c r="D10" s="400" t="s">
        <v>137</v>
      </c>
      <c r="E10" s="401"/>
      <c r="F10" s="401"/>
      <c r="G10" s="401"/>
      <c r="H10" s="401"/>
      <c r="I10" s="401"/>
      <c r="J10" s="401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30"/>
      <c r="B11" s="331"/>
      <c r="C11" s="331"/>
      <c r="D11" s="400" t="s">
        <v>138</v>
      </c>
      <c r="E11" s="401"/>
      <c r="F11" s="401"/>
      <c r="G11" s="401"/>
      <c r="H11" s="401"/>
      <c r="I11" s="401"/>
      <c r="J11" s="401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30"/>
      <c r="B12" s="331"/>
      <c r="C12" s="331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30"/>
      <c r="B13" s="331"/>
      <c r="C13" s="331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30"/>
      <c r="B14" s="331"/>
      <c r="C14" s="332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43" t="s">
        <v>139</v>
      </c>
      <c r="U14" s="341"/>
      <c r="V14" s="341"/>
      <c r="W14" s="341"/>
      <c r="X14" s="344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30"/>
      <c r="B15" s="331"/>
      <c r="C15" s="332"/>
      <c r="D15" s="437" t="s">
        <v>29</v>
      </c>
      <c r="E15" s="438"/>
      <c r="F15" s="408"/>
      <c r="G15" s="409"/>
      <c r="H15" s="409"/>
      <c r="I15" s="409"/>
      <c r="J15" s="409"/>
      <c r="K15" s="409"/>
      <c r="L15" s="253" t="s">
        <v>148</v>
      </c>
      <c r="M15" s="255"/>
      <c r="N15" s="254"/>
      <c r="O15" s="253"/>
      <c r="P15" s="253"/>
      <c r="Q15" s="253"/>
      <c r="R15" s="253"/>
      <c r="S15" s="255"/>
      <c r="T15" s="254"/>
      <c r="U15" s="253"/>
      <c r="V15" s="253"/>
      <c r="W15" s="253"/>
      <c r="X15" s="255"/>
      <c r="Y15" s="254"/>
      <c r="Z15" s="253"/>
      <c r="AA15" s="253"/>
      <c r="AB15" s="253"/>
      <c r="AC15" s="255"/>
      <c r="AD15" s="254"/>
      <c r="AE15" s="253"/>
      <c r="AF15" s="253"/>
      <c r="AG15" s="253"/>
      <c r="AH15" s="253"/>
      <c r="AI15" s="253"/>
      <c r="AJ15" s="254"/>
      <c r="AK15" s="253"/>
      <c r="AL15" s="253"/>
      <c r="AM15" s="253"/>
      <c r="AN15" s="253"/>
      <c r="AO15" s="253"/>
      <c r="AP15" s="253"/>
      <c r="AQ15" s="253"/>
      <c r="AR15" s="253"/>
      <c r="AS15" s="364"/>
    </row>
    <row r="16" spans="1:45">
      <c r="A16" s="330"/>
      <c r="B16" s="331"/>
      <c r="C16" s="332"/>
      <c r="D16" s="439"/>
      <c r="E16" s="440"/>
      <c r="F16" s="243"/>
      <c r="G16" s="242"/>
      <c r="H16" s="242"/>
      <c r="I16" s="242"/>
      <c r="J16" s="242"/>
      <c r="K16" s="242"/>
      <c r="L16" s="242" t="s">
        <v>148</v>
      </c>
      <c r="M16" s="244"/>
      <c r="N16" s="243"/>
      <c r="O16" s="242"/>
      <c r="P16" s="242"/>
      <c r="Q16" s="242"/>
      <c r="R16" s="242"/>
      <c r="S16" s="244"/>
      <c r="T16" s="243"/>
      <c r="U16" s="242"/>
      <c r="V16" s="242"/>
      <c r="W16" s="242"/>
      <c r="X16" s="244"/>
      <c r="Y16" s="243"/>
      <c r="Z16" s="242"/>
      <c r="AA16" s="242"/>
      <c r="AB16" s="242"/>
      <c r="AC16" s="244"/>
      <c r="AD16" s="243"/>
      <c r="AE16" s="242"/>
      <c r="AF16" s="242"/>
      <c r="AG16" s="242"/>
      <c r="AH16" s="242"/>
      <c r="AI16" s="242"/>
      <c r="AJ16" s="243"/>
      <c r="AK16" s="242"/>
      <c r="AL16" s="242"/>
      <c r="AM16" s="242"/>
      <c r="AN16" s="242"/>
      <c r="AO16" s="242"/>
      <c r="AP16" s="242"/>
      <c r="AQ16" s="242"/>
      <c r="AR16" s="242"/>
      <c r="AS16" s="366"/>
    </row>
    <row r="17" spans="1:49">
      <c r="A17" s="330"/>
      <c r="B17" s="331"/>
      <c r="C17" s="332"/>
      <c r="D17" s="439"/>
      <c r="E17" s="440"/>
      <c r="F17" s="243"/>
      <c r="G17" s="242"/>
      <c r="H17" s="242"/>
      <c r="I17" s="242"/>
      <c r="J17" s="242"/>
      <c r="K17" s="242"/>
      <c r="L17" s="242" t="s">
        <v>148</v>
      </c>
      <c r="M17" s="244"/>
      <c r="N17" s="243"/>
      <c r="O17" s="242"/>
      <c r="P17" s="242"/>
      <c r="Q17" s="242"/>
      <c r="R17" s="242"/>
      <c r="S17" s="244"/>
      <c r="T17" s="243"/>
      <c r="U17" s="242"/>
      <c r="V17" s="242"/>
      <c r="W17" s="242"/>
      <c r="X17" s="244"/>
      <c r="Y17" s="243"/>
      <c r="Z17" s="242"/>
      <c r="AA17" s="242"/>
      <c r="AB17" s="242"/>
      <c r="AC17" s="244"/>
      <c r="AD17" s="243"/>
      <c r="AE17" s="242"/>
      <c r="AF17" s="242"/>
      <c r="AG17" s="242"/>
      <c r="AH17" s="242"/>
      <c r="AI17" s="242"/>
      <c r="AJ17" s="243"/>
      <c r="AK17" s="242"/>
      <c r="AL17" s="242"/>
      <c r="AM17" s="242"/>
      <c r="AN17" s="242"/>
      <c r="AO17" s="242"/>
      <c r="AP17" s="242"/>
      <c r="AQ17" s="242"/>
      <c r="AR17" s="242"/>
      <c r="AS17" s="366"/>
    </row>
    <row r="18" spans="1:49">
      <c r="A18" s="330"/>
      <c r="B18" s="331"/>
      <c r="C18" s="332"/>
      <c r="D18" s="439"/>
      <c r="E18" s="440"/>
      <c r="F18" s="243"/>
      <c r="G18" s="242"/>
      <c r="H18" s="242"/>
      <c r="I18" s="242"/>
      <c r="J18" s="242"/>
      <c r="K18" s="242"/>
      <c r="L18" s="242" t="s">
        <v>148</v>
      </c>
      <c r="M18" s="244"/>
      <c r="N18" s="243"/>
      <c r="O18" s="242"/>
      <c r="P18" s="242"/>
      <c r="Q18" s="242"/>
      <c r="R18" s="242"/>
      <c r="S18" s="244"/>
      <c r="T18" s="243"/>
      <c r="U18" s="242"/>
      <c r="V18" s="242"/>
      <c r="W18" s="242"/>
      <c r="X18" s="244"/>
      <c r="Y18" s="243"/>
      <c r="Z18" s="242"/>
      <c r="AA18" s="242"/>
      <c r="AB18" s="242"/>
      <c r="AC18" s="244"/>
      <c r="AD18" s="243"/>
      <c r="AE18" s="242"/>
      <c r="AF18" s="242"/>
      <c r="AG18" s="242"/>
      <c r="AH18" s="242"/>
      <c r="AI18" s="242"/>
      <c r="AJ18" s="243"/>
      <c r="AK18" s="242"/>
      <c r="AL18" s="242"/>
      <c r="AM18" s="242"/>
      <c r="AN18" s="242"/>
      <c r="AO18" s="242"/>
      <c r="AP18" s="242"/>
      <c r="AQ18" s="242"/>
      <c r="AR18" s="242"/>
      <c r="AS18" s="366"/>
    </row>
    <row r="19" spans="1:49">
      <c r="A19" s="330"/>
      <c r="B19" s="331"/>
      <c r="C19" s="332"/>
      <c r="D19" s="436"/>
      <c r="E19" s="389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5"/>
    </row>
    <row r="20" spans="1:49" ht="13.5" customHeight="1">
      <c r="A20" s="330"/>
      <c r="B20" s="331"/>
      <c r="C20" s="332"/>
      <c r="D20" s="437" t="s">
        <v>142</v>
      </c>
      <c r="E20" s="438"/>
      <c r="F20" s="408"/>
      <c r="G20" s="409"/>
      <c r="H20" s="409"/>
      <c r="I20" s="409"/>
      <c r="J20" s="409"/>
      <c r="K20" s="409"/>
      <c r="L20" s="253" t="s">
        <v>148</v>
      </c>
      <c r="M20" s="255"/>
      <c r="N20" s="254"/>
      <c r="O20" s="253"/>
      <c r="P20" s="253"/>
      <c r="Q20" s="253"/>
      <c r="R20" s="253"/>
      <c r="S20" s="255"/>
      <c r="T20" s="254"/>
      <c r="U20" s="253"/>
      <c r="V20" s="253"/>
      <c r="W20" s="253"/>
      <c r="X20" s="255"/>
      <c r="Y20" s="396"/>
      <c r="Z20" s="397"/>
      <c r="AA20" s="397"/>
      <c r="AB20" s="397"/>
      <c r="AC20" s="398"/>
      <c r="AD20" s="254"/>
      <c r="AE20" s="253"/>
      <c r="AF20" s="253"/>
      <c r="AG20" s="253"/>
      <c r="AH20" s="253"/>
      <c r="AI20" s="255"/>
      <c r="AJ20" s="254"/>
      <c r="AK20" s="253"/>
      <c r="AL20" s="253"/>
      <c r="AM20" s="253"/>
      <c r="AN20" s="253"/>
      <c r="AO20" s="253"/>
      <c r="AP20" s="253"/>
      <c r="AQ20" s="253"/>
      <c r="AR20" s="253"/>
      <c r="AS20" s="364"/>
    </row>
    <row r="21" spans="1:49">
      <c r="A21" s="330"/>
      <c r="B21" s="331"/>
      <c r="C21" s="332"/>
      <c r="D21" s="439"/>
      <c r="E21" s="440"/>
      <c r="F21" s="243"/>
      <c r="G21" s="242"/>
      <c r="H21" s="242"/>
      <c r="I21" s="242"/>
      <c r="J21" s="242"/>
      <c r="K21" s="242"/>
      <c r="L21" s="242" t="s">
        <v>148</v>
      </c>
      <c r="M21" s="244"/>
      <c r="N21" s="243"/>
      <c r="O21" s="242"/>
      <c r="P21" s="242"/>
      <c r="Q21" s="242"/>
      <c r="R21" s="242"/>
      <c r="S21" s="244"/>
      <c r="T21" s="243"/>
      <c r="U21" s="242"/>
      <c r="V21" s="242"/>
      <c r="W21" s="242"/>
      <c r="X21" s="244"/>
      <c r="Y21" s="243"/>
      <c r="Z21" s="242"/>
      <c r="AA21" s="242"/>
      <c r="AB21" s="242"/>
      <c r="AC21" s="244"/>
      <c r="AD21" s="243"/>
      <c r="AE21" s="242"/>
      <c r="AF21" s="242"/>
      <c r="AG21" s="242"/>
      <c r="AH21" s="242"/>
      <c r="AI21" s="242"/>
      <c r="AJ21" s="243"/>
      <c r="AK21" s="242"/>
      <c r="AL21" s="242"/>
      <c r="AM21" s="242"/>
      <c r="AN21" s="242"/>
      <c r="AO21" s="242"/>
      <c r="AP21" s="242"/>
      <c r="AQ21" s="242"/>
      <c r="AR21" s="242"/>
      <c r="AS21" s="366"/>
    </row>
    <row r="22" spans="1:49">
      <c r="A22" s="330"/>
      <c r="B22" s="331"/>
      <c r="C22" s="332"/>
      <c r="D22" s="439"/>
      <c r="E22" s="440"/>
      <c r="F22" s="243"/>
      <c r="G22" s="242"/>
      <c r="H22" s="242"/>
      <c r="I22" s="242"/>
      <c r="J22" s="242"/>
      <c r="K22" s="242"/>
      <c r="L22" s="242" t="s">
        <v>148</v>
      </c>
      <c r="M22" s="244"/>
      <c r="N22" s="243"/>
      <c r="O22" s="242"/>
      <c r="P22" s="242"/>
      <c r="Q22" s="242"/>
      <c r="R22" s="242"/>
      <c r="S22" s="244"/>
      <c r="T22" s="243"/>
      <c r="U22" s="242"/>
      <c r="V22" s="242"/>
      <c r="W22" s="242"/>
      <c r="X22" s="244"/>
      <c r="Y22" s="243"/>
      <c r="Z22" s="242"/>
      <c r="AA22" s="242"/>
      <c r="AB22" s="242"/>
      <c r="AC22" s="244"/>
      <c r="AD22" s="243"/>
      <c r="AE22" s="242"/>
      <c r="AF22" s="242"/>
      <c r="AG22" s="242"/>
      <c r="AH22" s="242"/>
      <c r="AI22" s="242"/>
      <c r="AJ22" s="243"/>
      <c r="AK22" s="242"/>
      <c r="AL22" s="242"/>
      <c r="AM22" s="242"/>
      <c r="AN22" s="242"/>
      <c r="AO22" s="242"/>
      <c r="AP22" s="242"/>
      <c r="AQ22" s="242"/>
      <c r="AR22" s="242"/>
      <c r="AS22" s="366"/>
    </row>
    <row r="23" spans="1:49">
      <c r="A23" s="330"/>
      <c r="B23" s="331"/>
      <c r="C23" s="332"/>
      <c r="D23" s="439"/>
      <c r="E23" s="440"/>
      <c r="F23" s="243"/>
      <c r="G23" s="242"/>
      <c r="H23" s="242"/>
      <c r="I23" s="242"/>
      <c r="J23" s="242"/>
      <c r="K23" s="242"/>
      <c r="L23" s="242" t="s">
        <v>148</v>
      </c>
      <c r="M23" s="244"/>
      <c r="N23" s="243"/>
      <c r="O23" s="242"/>
      <c r="P23" s="242"/>
      <c r="Q23" s="242"/>
      <c r="R23" s="242"/>
      <c r="S23" s="244"/>
      <c r="T23" s="243"/>
      <c r="U23" s="242"/>
      <c r="V23" s="242"/>
      <c r="W23" s="242"/>
      <c r="X23" s="244"/>
      <c r="Y23" s="243"/>
      <c r="Z23" s="242"/>
      <c r="AA23" s="242"/>
      <c r="AB23" s="242"/>
      <c r="AC23" s="244"/>
      <c r="AD23" s="243"/>
      <c r="AE23" s="242"/>
      <c r="AF23" s="242"/>
      <c r="AG23" s="242"/>
      <c r="AH23" s="242"/>
      <c r="AI23" s="242"/>
      <c r="AJ23" s="243"/>
      <c r="AK23" s="242"/>
      <c r="AL23" s="242"/>
      <c r="AM23" s="242"/>
      <c r="AN23" s="242"/>
      <c r="AO23" s="242"/>
      <c r="AP23" s="242"/>
      <c r="AQ23" s="242"/>
      <c r="AR23" s="242"/>
      <c r="AS23" s="366"/>
    </row>
    <row r="24" spans="1:49">
      <c r="A24" s="330"/>
      <c r="B24" s="331"/>
      <c r="C24" s="332"/>
      <c r="D24" s="436"/>
      <c r="E24" s="389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5"/>
    </row>
    <row r="25" spans="1:49" ht="13.5" customHeight="1">
      <c r="A25" s="330"/>
      <c r="B25" s="331"/>
      <c r="C25" s="332"/>
      <c r="D25" s="357" t="s">
        <v>220</v>
      </c>
      <c r="E25" s="358"/>
      <c r="F25" s="254"/>
      <c r="G25" s="253"/>
      <c r="H25" s="253"/>
      <c r="I25" s="253"/>
      <c r="J25" s="253"/>
      <c r="K25" s="253"/>
      <c r="L25" s="253" t="s">
        <v>148</v>
      </c>
      <c r="M25" s="255"/>
      <c r="N25" s="254"/>
      <c r="O25" s="253"/>
      <c r="P25" s="253"/>
      <c r="Q25" s="253"/>
      <c r="R25" s="253"/>
      <c r="S25" s="255"/>
      <c r="T25" s="254"/>
      <c r="U25" s="253"/>
      <c r="V25" s="253"/>
      <c r="W25" s="253"/>
      <c r="X25" s="255"/>
      <c r="Y25" s="396"/>
      <c r="Z25" s="397"/>
      <c r="AA25" s="397"/>
      <c r="AB25" s="397"/>
      <c r="AC25" s="398"/>
      <c r="AD25" s="254"/>
      <c r="AE25" s="253"/>
      <c r="AF25" s="253"/>
      <c r="AG25" s="253"/>
      <c r="AH25" s="253"/>
      <c r="AI25" s="255"/>
      <c r="AJ25" s="254"/>
      <c r="AK25" s="253"/>
      <c r="AL25" s="253"/>
      <c r="AM25" s="253"/>
      <c r="AN25" s="253"/>
      <c r="AO25" s="253"/>
      <c r="AP25" s="253"/>
      <c r="AQ25" s="253"/>
      <c r="AR25" s="253"/>
      <c r="AS25" s="364"/>
    </row>
    <row r="26" spans="1:49" s="94" customFormat="1">
      <c r="A26" s="330"/>
      <c r="B26" s="331"/>
      <c r="C26" s="332"/>
      <c r="D26" s="359"/>
      <c r="E26" s="360"/>
      <c r="F26" s="243"/>
      <c r="G26" s="242"/>
      <c r="H26" s="242"/>
      <c r="I26" s="242"/>
      <c r="J26" s="242"/>
      <c r="K26" s="242"/>
      <c r="L26" s="242" t="s">
        <v>148</v>
      </c>
      <c r="M26" s="244"/>
      <c r="N26" s="243"/>
      <c r="O26" s="242"/>
      <c r="P26" s="242"/>
      <c r="Q26" s="242"/>
      <c r="R26" s="242"/>
      <c r="S26" s="244"/>
      <c r="T26" s="243"/>
      <c r="U26" s="242"/>
      <c r="V26" s="242"/>
      <c r="W26" s="242"/>
      <c r="X26" s="244"/>
      <c r="Y26" s="243"/>
      <c r="Z26" s="242"/>
      <c r="AA26" s="242"/>
      <c r="AB26" s="242"/>
      <c r="AC26" s="244"/>
      <c r="AD26" s="243"/>
      <c r="AE26" s="242"/>
      <c r="AF26" s="242"/>
      <c r="AG26" s="242"/>
      <c r="AH26" s="242"/>
      <c r="AI26" s="244"/>
      <c r="AJ26" s="243"/>
      <c r="AK26" s="242"/>
      <c r="AL26" s="242"/>
      <c r="AM26" s="242"/>
      <c r="AN26" s="242"/>
      <c r="AO26" s="242"/>
      <c r="AP26" s="242"/>
      <c r="AQ26" s="242"/>
      <c r="AR26" s="242"/>
      <c r="AS26" s="366"/>
    </row>
    <row r="27" spans="1:49" s="94" customFormat="1">
      <c r="A27" s="330"/>
      <c r="B27" s="331"/>
      <c r="C27" s="332"/>
      <c r="D27" s="359"/>
      <c r="E27" s="360"/>
      <c r="F27" s="243"/>
      <c r="G27" s="242"/>
      <c r="H27" s="242"/>
      <c r="I27" s="242"/>
      <c r="J27" s="242"/>
      <c r="K27" s="242"/>
      <c r="L27" s="242" t="s">
        <v>148</v>
      </c>
      <c r="M27" s="244"/>
      <c r="N27" s="243"/>
      <c r="O27" s="242"/>
      <c r="P27" s="242"/>
      <c r="Q27" s="242"/>
      <c r="R27" s="242"/>
      <c r="S27" s="244"/>
      <c r="T27" s="243"/>
      <c r="U27" s="242"/>
      <c r="V27" s="242"/>
      <c r="W27" s="242"/>
      <c r="X27" s="244"/>
      <c r="Y27" s="243"/>
      <c r="Z27" s="242"/>
      <c r="AA27" s="242"/>
      <c r="AB27" s="242"/>
      <c r="AC27" s="244"/>
      <c r="AD27" s="243"/>
      <c r="AE27" s="242"/>
      <c r="AF27" s="242"/>
      <c r="AG27" s="242"/>
      <c r="AH27" s="242"/>
      <c r="AI27" s="244"/>
      <c r="AJ27" s="243"/>
      <c r="AK27" s="242"/>
      <c r="AL27" s="242"/>
      <c r="AM27" s="242"/>
      <c r="AN27" s="242"/>
      <c r="AO27" s="242"/>
      <c r="AP27" s="242"/>
      <c r="AQ27" s="242"/>
      <c r="AR27" s="242"/>
      <c r="AS27" s="366"/>
    </row>
    <row r="28" spans="1:49" s="94" customFormat="1">
      <c r="A28" s="330"/>
      <c r="B28" s="331"/>
      <c r="C28" s="332"/>
      <c r="D28" s="359"/>
      <c r="E28" s="360"/>
      <c r="F28" s="243"/>
      <c r="G28" s="242"/>
      <c r="H28" s="242"/>
      <c r="I28" s="242"/>
      <c r="J28" s="242"/>
      <c r="K28" s="242"/>
      <c r="L28" s="242" t="s">
        <v>148</v>
      </c>
      <c r="M28" s="244"/>
      <c r="N28" s="243"/>
      <c r="O28" s="242"/>
      <c r="P28" s="242"/>
      <c r="Q28" s="242"/>
      <c r="R28" s="242"/>
      <c r="S28" s="244"/>
      <c r="T28" s="243"/>
      <c r="U28" s="242"/>
      <c r="V28" s="242"/>
      <c r="W28" s="242"/>
      <c r="X28" s="244"/>
      <c r="Y28" s="243"/>
      <c r="Z28" s="242"/>
      <c r="AA28" s="242"/>
      <c r="AB28" s="242"/>
      <c r="AC28" s="244"/>
      <c r="AD28" s="243"/>
      <c r="AE28" s="242"/>
      <c r="AF28" s="242"/>
      <c r="AG28" s="242"/>
      <c r="AH28" s="242"/>
      <c r="AI28" s="244"/>
      <c r="AJ28" s="243"/>
      <c r="AK28" s="242"/>
      <c r="AL28" s="242"/>
      <c r="AM28" s="242"/>
      <c r="AN28" s="242"/>
      <c r="AO28" s="242"/>
      <c r="AP28" s="242"/>
      <c r="AQ28" s="242"/>
      <c r="AR28" s="242"/>
      <c r="AS28" s="366"/>
    </row>
    <row r="29" spans="1:49" s="94" customFormat="1" ht="14.25" thickBot="1">
      <c r="A29" s="330"/>
      <c r="B29" s="331"/>
      <c r="C29" s="332"/>
      <c r="D29" s="361"/>
      <c r="E29" s="36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63"/>
    </row>
    <row r="30" spans="1:49" s="94" customFormat="1" ht="13.5" customHeight="1">
      <c r="A30" s="327" t="s">
        <v>143</v>
      </c>
      <c r="B30" s="328"/>
      <c r="C30" s="329"/>
      <c r="D30" s="444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4" customFormat="1">
      <c r="A31" s="330"/>
      <c r="B31" s="331"/>
      <c r="C31" s="332"/>
      <c r="D31" s="251"/>
      <c r="E31" s="252"/>
      <c r="F31" s="252"/>
      <c r="G31" s="252"/>
      <c r="H31" s="252"/>
      <c r="I31" s="253" t="s">
        <v>148</v>
      </c>
      <c r="J31" s="253"/>
      <c r="K31" s="254"/>
      <c r="L31" s="253"/>
      <c r="M31" s="253"/>
      <c r="N31" s="253"/>
      <c r="O31" s="255"/>
      <c r="P31" s="253"/>
      <c r="Q31" s="253"/>
      <c r="R31" s="253"/>
      <c r="S31" s="256"/>
      <c r="T31" s="257"/>
      <c r="U31" s="257"/>
      <c r="V31" s="257"/>
      <c r="W31" s="258"/>
      <c r="X31" s="238"/>
      <c r="Y31" s="239"/>
      <c r="Z31" s="239"/>
      <c r="AA31" s="239"/>
      <c r="AB31" s="259"/>
      <c r="AC31" s="238" t="s">
        <v>229</v>
      </c>
      <c r="AD31" s="23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9"/>
      <c r="AP31" s="339"/>
      <c r="AQ31" s="339"/>
      <c r="AR31" s="339"/>
      <c r="AS31" s="340"/>
      <c r="AW31" s="202"/>
    </row>
    <row r="32" spans="1:49">
      <c r="A32" s="330"/>
      <c r="B32" s="331"/>
      <c r="C32" s="332"/>
      <c r="D32" s="240"/>
      <c r="E32" s="241"/>
      <c r="F32" s="241"/>
      <c r="G32" s="241"/>
      <c r="H32" s="241"/>
      <c r="I32" s="242" t="s">
        <v>148</v>
      </c>
      <c r="J32" s="242"/>
      <c r="K32" s="243"/>
      <c r="L32" s="242"/>
      <c r="M32" s="242"/>
      <c r="N32" s="242"/>
      <c r="O32" s="244"/>
      <c r="P32" s="242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38" t="s">
        <v>229</v>
      </c>
      <c r="AD32" s="23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0"/>
      <c r="AP32" s="260"/>
      <c r="AQ32" s="260"/>
      <c r="AR32" s="260"/>
      <c r="AS32" s="263"/>
      <c r="AW32" s="202"/>
    </row>
    <row r="33" spans="1:49">
      <c r="A33" s="330"/>
      <c r="B33" s="331"/>
      <c r="C33" s="332"/>
      <c r="D33" s="240"/>
      <c r="E33" s="241"/>
      <c r="F33" s="241"/>
      <c r="G33" s="241"/>
      <c r="H33" s="241"/>
      <c r="I33" s="242" t="s">
        <v>148</v>
      </c>
      <c r="J33" s="242"/>
      <c r="K33" s="243"/>
      <c r="L33" s="242"/>
      <c r="M33" s="242"/>
      <c r="N33" s="242"/>
      <c r="O33" s="244"/>
      <c r="P33" s="242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38" t="s">
        <v>229</v>
      </c>
      <c r="AD33" s="23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0"/>
      <c r="AP33" s="260"/>
      <c r="AQ33" s="260"/>
      <c r="AR33" s="260"/>
      <c r="AS33" s="263"/>
      <c r="AW33" s="202"/>
    </row>
    <row r="34" spans="1:49">
      <c r="A34" s="330"/>
      <c r="B34" s="331"/>
      <c r="C34" s="332"/>
      <c r="D34" s="240"/>
      <c r="E34" s="241"/>
      <c r="F34" s="241"/>
      <c r="G34" s="241"/>
      <c r="H34" s="241"/>
      <c r="I34" s="242" t="s">
        <v>148</v>
      </c>
      <c r="J34" s="242"/>
      <c r="K34" s="243"/>
      <c r="L34" s="242"/>
      <c r="M34" s="242"/>
      <c r="N34" s="242"/>
      <c r="O34" s="244"/>
      <c r="P34" s="242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38" t="s">
        <v>229</v>
      </c>
      <c r="AD34" s="23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0"/>
      <c r="AP34" s="260"/>
      <c r="AQ34" s="260"/>
      <c r="AR34" s="260"/>
      <c r="AS34" s="263"/>
      <c r="AW34" s="202"/>
    </row>
    <row r="35" spans="1:49">
      <c r="A35" s="330"/>
      <c r="B35" s="331"/>
      <c r="C35" s="332"/>
      <c r="D35" s="240"/>
      <c r="E35" s="241"/>
      <c r="F35" s="241"/>
      <c r="G35" s="241"/>
      <c r="H35" s="241"/>
      <c r="I35" s="242" t="s">
        <v>148</v>
      </c>
      <c r="J35" s="242"/>
      <c r="K35" s="243"/>
      <c r="L35" s="242"/>
      <c r="M35" s="242"/>
      <c r="N35" s="242"/>
      <c r="O35" s="244"/>
      <c r="P35" s="242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38" t="s">
        <v>229</v>
      </c>
      <c r="AD35" s="23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0"/>
      <c r="AP35" s="260"/>
      <c r="AQ35" s="260"/>
      <c r="AR35" s="260"/>
      <c r="AS35" s="263"/>
      <c r="AW35" s="202"/>
    </row>
    <row r="36" spans="1:49">
      <c r="A36" s="330"/>
      <c r="B36" s="331"/>
      <c r="C36" s="332"/>
      <c r="D36" s="240"/>
      <c r="E36" s="241"/>
      <c r="F36" s="241"/>
      <c r="G36" s="241"/>
      <c r="H36" s="241"/>
      <c r="I36" s="242" t="s">
        <v>148</v>
      </c>
      <c r="J36" s="242"/>
      <c r="K36" s="243"/>
      <c r="L36" s="242"/>
      <c r="M36" s="242"/>
      <c r="N36" s="242"/>
      <c r="O36" s="244"/>
      <c r="P36" s="242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38" t="s">
        <v>229</v>
      </c>
      <c r="AD36" s="23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0"/>
      <c r="AP36" s="260"/>
      <c r="AQ36" s="260"/>
      <c r="AR36" s="260"/>
      <c r="AS36" s="263"/>
      <c r="AW36" s="202"/>
    </row>
    <row r="37" spans="1:49" s="101" customFormat="1">
      <c r="A37" s="330"/>
      <c r="B37" s="331"/>
      <c r="C37" s="332"/>
      <c r="D37" s="240"/>
      <c r="E37" s="241"/>
      <c r="F37" s="241"/>
      <c r="G37" s="241"/>
      <c r="H37" s="241"/>
      <c r="I37" s="242" t="s">
        <v>148</v>
      </c>
      <c r="J37" s="242"/>
      <c r="K37" s="243"/>
      <c r="L37" s="242"/>
      <c r="M37" s="242"/>
      <c r="N37" s="242"/>
      <c r="O37" s="244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38" t="s">
        <v>229</v>
      </c>
      <c r="AD37" s="23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0"/>
      <c r="AP37" s="260"/>
      <c r="AQ37" s="260"/>
      <c r="AR37" s="260"/>
      <c r="AS37" s="263"/>
      <c r="AW37" s="202"/>
    </row>
    <row r="38" spans="1:49">
      <c r="A38" s="330"/>
      <c r="B38" s="331"/>
      <c r="C38" s="332"/>
      <c r="D38" s="240"/>
      <c r="E38" s="241"/>
      <c r="F38" s="241"/>
      <c r="G38" s="241"/>
      <c r="H38" s="241"/>
      <c r="I38" s="242" t="s">
        <v>148</v>
      </c>
      <c r="J38" s="242"/>
      <c r="K38" s="243"/>
      <c r="L38" s="242"/>
      <c r="M38" s="242"/>
      <c r="N38" s="242"/>
      <c r="O38" s="244"/>
      <c r="P38" s="242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38" t="s">
        <v>229</v>
      </c>
      <c r="AD38" s="23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0"/>
      <c r="AP38" s="260"/>
      <c r="AQ38" s="260"/>
      <c r="AR38" s="260"/>
      <c r="AS38" s="263"/>
      <c r="AW38" s="202"/>
    </row>
    <row r="39" spans="1:49">
      <c r="A39" s="330"/>
      <c r="B39" s="331"/>
      <c r="C39" s="332"/>
      <c r="D39" s="240"/>
      <c r="E39" s="241"/>
      <c r="F39" s="241"/>
      <c r="G39" s="241"/>
      <c r="H39" s="241"/>
      <c r="I39" s="242" t="s">
        <v>148</v>
      </c>
      <c r="J39" s="242"/>
      <c r="K39" s="243"/>
      <c r="L39" s="242"/>
      <c r="M39" s="242"/>
      <c r="N39" s="242"/>
      <c r="O39" s="244"/>
      <c r="P39" s="242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38" t="s">
        <v>229</v>
      </c>
      <c r="AD39" s="23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0"/>
      <c r="AP39" s="260"/>
      <c r="AQ39" s="260"/>
      <c r="AR39" s="260"/>
      <c r="AS39" s="263"/>
      <c r="AW39" s="202"/>
    </row>
    <row r="40" spans="1:49">
      <c r="A40" s="330"/>
      <c r="B40" s="331"/>
      <c r="C40" s="332"/>
      <c r="D40" s="240"/>
      <c r="E40" s="241"/>
      <c r="F40" s="241"/>
      <c r="G40" s="241"/>
      <c r="H40" s="241"/>
      <c r="I40" s="242" t="s">
        <v>148</v>
      </c>
      <c r="J40" s="242"/>
      <c r="K40" s="243"/>
      <c r="L40" s="242"/>
      <c r="M40" s="242"/>
      <c r="N40" s="242"/>
      <c r="O40" s="244"/>
      <c r="P40" s="242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38" t="s">
        <v>229</v>
      </c>
      <c r="AD40" s="23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0"/>
      <c r="AP40" s="261"/>
      <c r="AQ40" s="261"/>
      <c r="AR40" s="261"/>
      <c r="AS40" s="262"/>
      <c r="AW40" s="201"/>
    </row>
    <row r="41" spans="1:49">
      <c r="A41" s="330"/>
      <c r="B41" s="331"/>
      <c r="C41" s="332"/>
      <c r="D41" s="240"/>
      <c r="E41" s="241"/>
      <c r="F41" s="241"/>
      <c r="G41" s="241"/>
      <c r="H41" s="241"/>
      <c r="I41" s="242" t="s">
        <v>148</v>
      </c>
      <c r="J41" s="242"/>
      <c r="K41" s="243"/>
      <c r="L41" s="242"/>
      <c r="M41" s="242"/>
      <c r="N41" s="242"/>
      <c r="O41" s="244"/>
      <c r="P41" s="242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38" t="s">
        <v>229</v>
      </c>
      <c r="AD41" s="23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0"/>
      <c r="AP41" s="261"/>
      <c r="AQ41" s="261"/>
      <c r="AR41" s="261"/>
      <c r="AS41" s="262"/>
      <c r="AW41" s="201"/>
    </row>
    <row r="42" spans="1:49">
      <c r="A42" s="330"/>
      <c r="B42" s="331"/>
      <c r="C42" s="332"/>
      <c r="D42" s="240"/>
      <c r="E42" s="241"/>
      <c r="F42" s="241"/>
      <c r="G42" s="241"/>
      <c r="H42" s="241"/>
      <c r="I42" s="242" t="s">
        <v>148</v>
      </c>
      <c r="J42" s="242"/>
      <c r="K42" s="243"/>
      <c r="L42" s="242"/>
      <c r="M42" s="242"/>
      <c r="N42" s="242"/>
      <c r="O42" s="244"/>
      <c r="P42" s="242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38" t="s">
        <v>229</v>
      </c>
      <c r="AD42" s="23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0"/>
      <c r="AP42" s="261"/>
      <c r="AQ42" s="261"/>
      <c r="AR42" s="261"/>
      <c r="AS42" s="262"/>
      <c r="AW42" s="201"/>
    </row>
    <row r="43" spans="1:49">
      <c r="A43" s="330"/>
      <c r="B43" s="331"/>
      <c r="C43" s="332"/>
      <c r="D43" s="240"/>
      <c r="E43" s="241"/>
      <c r="F43" s="241"/>
      <c r="G43" s="241"/>
      <c r="H43" s="241"/>
      <c r="I43" s="242" t="s">
        <v>148</v>
      </c>
      <c r="J43" s="242"/>
      <c r="K43" s="243"/>
      <c r="L43" s="242"/>
      <c r="M43" s="242"/>
      <c r="N43" s="242"/>
      <c r="O43" s="244"/>
      <c r="P43" s="242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38" t="s">
        <v>229</v>
      </c>
      <c r="AD43" s="23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0"/>
      <c r="AP43" s="261"/>
      <c r="AQ43" s="261"/>
      <c r="AR43" s="261"/>
      <c r="AS43" s="262"/>
      <c r="AW43" s="201"/>
    </row>
    <row r="44" spans="1:49">
      <c r="A44" s="330"/>
      <c r="B44" s="331"/>
      <c r="C44" s="332"/>
      <c r="D44" s="240"/>
      <c r="E44" s="241"/>
      <c r="F44" s="241"/>
      <c r="G44" s="241"/>
      <c r="H44" s="241"/>
      <c r="I44" s="242" t="s">
        <v>148</v>
      </c>
      <c r="J44" s="242"/>
      <c r="K44" s="243"/>
      <c r="L44" s="242"/>
      <c r="M44" s="242"/>
      <c r="N44" s="242"/>
      <c r="O44" s="244"/>
      <c r="P44" s="242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38" t="s">
        <v>229</v>
      </c>
      <c r="AD44" s="23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0"/>
      <c r="AP44" s="261"/>
      <c r="AQ44" s="261"/>
      <c r="AR44" s="261"/>
      <c r="AS44" s="262"/>
      <c r="AW44" s="201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38" t="s">
        <v>229</v>
      </c>
      <c r="AD45" s="23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7"/>
      <c r="AP45" s="288"/>
      <c r="AQ45" s="288"/>
      <c r="AR45" s="288"/>
      <c r="AS45" s="289"/>
      <c r="AW45" s="201"/>
    </row>
    <row r="46" spans="1:49" ht="13.5" customHeight="1">
      <c r="A46" s="327" t="s">
        <v>157</v>
      </c>
      <c r="B46" s="328"/>
      <c r="C46" s="328"/>
      <c r="D46" s="452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0"/>
      <c r="AW46" s="202"/>
    </row>
    <row r="47" spans="1:49" ht="13.5" customHeight="1">
      <c r="A47" s="330"/>
      <c r="B47" s="331"/>
      <c r="C47" s="331"/>
      <c r="D47" s="308" t="s">
        <v>178</v>
      </c>
      <c r="E47" s="309"/>
      <c r="F47" s="351" t="s">
        <v>195</v>
      </c>
      <c r="G47" s="352"/>
      <c r="H47" s="352"/>
      <c r="I47" s="353"/>
      <c r="J47" s="196"/>
      <c r="K47" s="325"/>
      <c r="L47" s="326"/>
      <c r="M47" s="326"/>
      <c r="N47" s="326"/>
      <c r="O47" s="130" t="s">
        <v>148</v>
      </c>
      <c r="P47" s="450"/>
      <c r="Q47" s="252"/>
      <c r="R47" s="451"/>
      <c r="S47" s="447"/>
      <c r="T47" s="448"/>
      <c r="U47" s="448"/>
      <c r="V47" s="448"/>
      <c r="W47" s="448"/>
      <c r="X47" s="449"/>
      <c r="Y47" s="463" t="s">
        <v>221</v>
      </c>
      <c r="Z47" s="464"/>
      <c r="AA47" s="279"/>
      <c r="AB47" s="280"/>
      <c r="AC47" s="280"/>
      <c r="AD47" s="280"/>
      <c r="AE47" s="280"/>
      <c r="AF47" s="132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0"/>
      <c r="AR47" s="252"/>
      <c r="AS47" s="461"/>
      <c r="AW47" s="203"/>
    </row>
    <row r="48" spans="1:49">
      <c r="A48" s="330"/>
      <c r="B48" s="331"/>
      <c r="C48" s="331"/>
      <c r="D48" s="310"/>
      <c r="E48" s="311"/>
      <c r="F48" s="351"/>
      <c r="G48" s="352"/>
      <c r="H48" s="352"/>
      <c r="I48" s="353"/>
      <c r="J48" s="197"/>
      <c r="K48" s="315"/>
      <c r="L48" s="278"/>
      <c r="M48" s="278"/>
      <c r="N48" s="278"/>
      <c r="O48" s="131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65"/>
      <c r="Z48" s="466"/>
      <c r="AA48" s="277"/>
      <c r="AB48" s="278"/>
      <c r="AC48" s="278"/>
      <c r="AD48" s="278"/>
      <c r="AE48" s="278"/>
      <c r="AF48" s="131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1"/>
      <c r="G49" s="352"/>
      <c r="H49" s="352"/>
      <c r="I49" s="353"/>
      <c r="J49" s="197"/>
      <c r="K49" s="315"/>
      <c r="L49" s="278"/>
      <c r="M49" s="278"/>
      <c r="N49" s="278"/>
      <c r="O49" s="131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65"/>
      <c r="Z49" s="466"/>
      <c r="AA49" s="277"/>
      <c r="AB49" s="278"/>
      <c r="AC49" s="278"/>
      <c r="AD49" s="278"/>
      <c r="AE49" s="278"/>
      <c r="AF49" s="131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1"/>
      <c r="G50" s="352"/>
      <c r="H50" s="352"/>
      <c r="I50" s="353"/>
      <c r="J50" s="197"/>
      <c r="K50" s="315"/>
      <c r="L50" s="278"/>
      <c r="M50" s="278"/>
      <c r="N50" s="278"/>
      <c r="O50" s="131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65"/>
      <c r="Z50" s="466"/>
      <c r="AA50" s="277"/>
      <c r="AB50" s="278"/>
      <c r="AC50" s="278"/>
      <c r="AD50" s="278"/>
      <c r="AE50" s="278"/>
      <c r="AF50" s="131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1"/>
      <c r="G51" s="352"/>
      <c r="H51" s="352"/>
      <c r="I51" s="353"/>
      <c r="J51" s="197"/>
      <c r="K51" s="315"/>
      <c r="L51" s="278"/>
      <c r="M51" s="278"/>
      <c r="N51" s="278"/>
      <c r="O51" s="131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65"/>
      <c r="Z51" s="466"/>
      <c r="AA51" s="277"/>
      <c r="AB51" s="278"/>
      <c r="AC51" s="278"/>
      <c r="AD51" s="278"/>
      <c r="AE51" s="278"/>
      <c r="AF51" s="131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1"/>
      <c r="G52" s="352"/>
      <c r="H52" s="352"/>
      <c r="I52" s="353"/>
      <c r="J52" s="197"/>
      <c r="K52" s="315"/>
      <c r="L52" s="278"/>
      <c r="M52" s="278"/>
      <c r="N52" s="278"/>
      <c r="O52" s="131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65"/>
      <c r="Z52" s="466"/>
      <c r="AA52" s="277"/>
      <c r="AB52" s="278"/>
      <c r="AC52" s="278"/>
      <c r="AD52" s="278"/>
      <c r="AE52" s="278"/>
      <c r="AF52" s="131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148</v>
      </c>
      <c r="P53" s="284"/>
      <c r="Q53" s="285"/>
      <c r="R53" s="417"/>
      <c r="S53" s="454"/>
      <c r="T53" s="455"/>
      <c r="U53" s="455"/>
      <c r="V53" s="455"/>
      <c r="W53" s="455"/>
      <c r="X53" s="462"/>
      <c r="Y53" s="465"/>
      <c r="Z53" s="466"/>
      <c r="AA53" s="277"/>
      <c r="AB53" s="278"/>
      <c r="AC53" s="278"/>
      <c r="AD53" s="278"/>
      <c r="AE53" s="278"/>
      <c r="AF53" s="131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53"/>
      <c r="F54" s="453"/>
      <c r="G54" s="453"/>
      <c r="H54" s="453"/>
      <c r="I54" s="309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4"/>
      <c r="S54" s="264" t="s">
        <v>107</v>
      </c>
      <c r="T54" s="265"/>
      <c r="U54" s="265"/>
      <c r="V54" s="265"/>
      <c r="W54" s="265"/>
      <c r="X54" s="314"/>
      <c r="Y54" s="465"/>
      <c r="Z54" s="466"/>
      <c r="AA54" s="277"/>
      <c r="AB54" s="278"/>
      <c r="AC54" s="278"/>
      <c r="AD54" s="278"/>
      <c r="AE54" s="278"/>
      <c r="AF54" s="131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1" t="s">
        <v>222</v>
      </c>
      <c r="G55" s="352"/>
      <c r="H55" s="352"/>
      <c r="I55" s="353"/>
      <c r="J55" s="447"/>
      <c r="K55" s="448"/>
      <c r="L55" s="448"/>
      <c r="M55" s="448"/>
      <c r="N55" s="448"/>
      <c r="O55" s="130" t="s">
        <v>148</v>
      </c>
      <c r="P55" s="450"/>
      <c r="Q55" s="252"/>
      <c r="R55" s="451"/>
      <c r="S55" s="447"/>
      <c r="T55" s="448"/>
      <c r="U55" s="448"/>
      <c r="V55" s="448"/>
      <c r="W55" s="448"/>
      <c r="X55" s="449"/>
      <c r="Y55" s="465"/>
      <c r="Z55" s="466"/>
      <c r="AA55" s="277"/>
      <c r="AB55" s="278"/>
      <c r="AC55" s="278"/>
      <c r="AD55" s="278"/>
      <c r="AE55" s="278"/>
      <c r="AF55" s="131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1"/>
      <c r="G56" s="352"/>
      <c r="H56" s="352"/>
      <c r="I56" s="353"/>
      <c r="J56" s="319"/>
      <c r="K56" s="320"/>
      <c r="L56" s="320"/>
      <c r="M56" s="320"/>
      <c r="N56" s="320"/>
      <c r="O56" s="131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67"/>
      <c r="Z56" s="468"/>
      <c r="AA56" s="469"/>
      <c r="AB56" s="470"/>
      <c r="AC56" s="470"/>
      <c r="AD56" s="470"/>
      <c r="AE56" s="470"/>
      <c r="AF56" s="133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1"/>
      <c r="G57" s="352"/>
      <c r="H57" s="352"/>
      <c r="I57" s="353"/>
      <c r="J57" s="319"/>
      <c r="K57" s="320"/>
      <c r="L57" s="320"/>
      <c r="M57" s="320"/>
      <c r="N57" s="320"/>
      <c r="O57" s="131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4" t="s">
        <v>218</v>
      </c>
      <c r="Z57" s="265"/>
      <c r="AA57" s="265"/>
      <c r="AB57" s="265"/>
      <c r="AC57" s="265"/>
      <c r="AD57" s="265"/>
      <c r="AE57" s="265"/>
      <c r="AF57" s="314"/>
      <c r="AG57" s="264" t="s">
        <v>69</v>
      </c>
      <c r="AH57" s="265"/>
      <c r="AI57" s="265"/>
      <c r="AJ57" s="264" t="s">
        <v>181</v>
      </c>
      <c r="AK57" s="265"/>
      <c r="AL57" s="265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1"/>
      <c r="G58" s="352"/>
      <c r="H58" s="352"/>
      <c r="I58" s="353"/>
      <c r="J58" s="319"/>
      <c r="K58" s="320"/>
      <c r="L58" s="320"/>
      <c r="M58" s="320"/>
      <c r="N58" s="320"/>
      <c r="O58" s="131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497" t="s">
        <v>224</v>
      </c>
      <c r="Z58" s="498"/>
      <c r="AA58" s="498"/>
      <c r="AB58" s="498"/>
      <c r="AC58" s="498"/>
      <c r="AD58" s="498"/>
      <c r="AE58" s="498"/>
      <c r="AF58" s="499"/>
      <c r="AG58" s="306"/>
      <c r="AH58" s="307"/>
      <c r="AI58" s="204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78"/>
    </row>
    <row r="59" spans="1:45" ht="13.5" customHeight="1">
      <c r="A59" s="330"/>
      <c r="B59" s="331"/>
      <c r="C59" s="331"/>
      <c r="D59" s="310"/>
      <c r="E59" s="311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148</v>
      </c>
      <c r="P59" s="284"/>
      <c r="Q59" s="285"/>
      <c r="R59" s="417"/>
      <c r="S59" s="454"/>
      <c r="T59" s="455"/>
      <c r="U59" s="455"/>
      <c r="V59" s="455"/>
      <c r="W59" s="455"/>
      <c r="X59" s="455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22"/>
      <c r="AH59" s="323"/>
      <c r="AI59" s="205" t="s">
        <v>158</v>
      </c>
      <c r="AJ59" s="322"/>
      <c r="AK59" s="323"/>
      <c r="AL59" s="416"/>
      <c r="AM59" s="322"/>
      <c r="AN59" s="323"/>
      <c r="AO59" s="323"/>
      <c r="AP59" s="323"/>
      <c r="AQ59" s="323"/>
      <c r="AR59" s="323"/>
      <c r="AS59" s="477"/>
    </row>
    <row r="60" spans="1:45" ht="14.25" customHeight="1">
      <c r="A60" s="330"/>
      <c r="B60" s="331"/>
      <c r="C60" s="331"/>
      <c r="D60" s="310"/>
      <c r="E60" s="311"/>
      <c r="F60" s="351" t="s">
        <v>194</v>
      </c>
      <c r="G60" s="352"/>
      <c r="H60" s="352"/>
      <c r="I60" s="353"/>
      <c r="J60" s="447"/>
      <c r="K60" s="448"/>
      <c r="L60" s="448"/>
      <c r="M60" s="448"/>
      <c r="N60" s="448"/>
      <c r="O60" s="130" t="s">
        <v>148</v>
      </c>
      <c r="P60" s="450"/>
      <c r="Q60" s="252"/>
      <c r="R60" s="451"/>
      <c r="S60" s="447"/>
      <c r="T60" s="448"/>
      <c r="U60" s="448"/>
      <c r="V60" s="448"/>
      <c r="W60" s="448"/>
      <c r="X60" s="448"/>
      <c r="Y60" s="264" t="s">
        <v>218</v>
      </c>
      <c r="Z60" s="265"/>
      <c r="AA60" s="265"/>
      <c r="AB60" s="265"/>
      <c r="AC60" s="265"/>
      <c r="AD60" s="265"/>
      <c r="AE60" s="265"/>
      <c r="AF60" s="314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79"/>
    </row>
    <row r="61" spans="1:45" ht="13.5" customHeight="1">
      <c r="A61" s="330"/>
      <c r="B61" s="331"/>
      <c r="C61" s="331"/>
      <c r="D61" s="310"/>
      <c r="E61" s="311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148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179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30"/>
      <c r="B62" s="331"/>
      <c r="C62" s="331"/>
      <c r="D62" s="310"/>
      <c r="E62" s="311"/>
      <c r="F62" s="348" t="s">
        <v>196</v>
      </c>
      <c r="G62" s="349"/>
      <c r="H62" s="349"/>
      <c r="I62" s="350"/>
      <c r="J62" s="264" t="s">
        <v>181</v>
      </c>
      <c r="K62" s="265"/>
      <c r="L62" s="265"/>
      <c r="M62" s="264" t="s">
        <v>69</v>
      </c>
      <c r="N62" s="265"/>
      <c r="O62" s="265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30"/>
      <c r="B63" s="331"/>
      <c r="C63" s="331"/>
      <c r="D63" s="310"/>
      <c r="E63" s="311"/>
      <c r="F63" s="351"/>
      <c r="G63" s="352"/>
      <c r="H63" s="352"/>
      <c r="I63" s="353"/>
      <c r="J63" s="281"/>
      <c r="K63" s="282"/>
      <c r="L63" s="282"/>
      <c r="M63" s="450"/>
      <c r="N63" s="252"/>
      <c r="O63" s="199" t="s">
        <v>158</v>
      </c>
      <c r="P63" s="450"/>
      <c r="Q63" s="252"/>
      <c r="R63" s="252"/>
      <c r="S63" s="252"/>
      <c r="T63" s="252"/>
      <c r="U63" s="252"/>
      <c r="V63" s="252"/>
      <c r="W63" s="252"/>
      <c r="X63" s="252"/>
      <c r="Y63" s="491" t="s">
        <v>172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30"/>
      <c r="B64" s="331"/>
      <c r="C64" s="331"/>
      <c r="D64" s="310"/>
      <c r="E64" s="311"/>
      <c r="F64" s="351"/>
      <c r="G64" s="352"/>
      <c r="H64" s="352"/>
      <c r="I64" s="353"/>
      <c r="J64" s="281"/>
      <c r="K64" s="282"/>
      <c r="L64" s="282"/>
      <c r="M64" s="459"/>
      <c r="N64" s="241"/>
      <c r="O64" s="199" t="s">
        <v>158</v>
      </c>
      <c r="P64" s="459"/>
      <c r="Q64" s="241"/>
      <c r="R64" s="241"/>
      <c r="S64" s="241"/>
      <c r="T64" s="241"/>
      <c r="U64" s="241"/>
      <c r="V64" s="241"/>
      <c r="W64" s="241"/>
      <c r="X64" s="24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30"/>
      <c r="B65" s="331"/>
      <c r="C65" s="331"/>
      <c r="D65" s="310"/>
      <c r="E65" s="311"/>
      <c r="F65" s="351"/>
      <c r="G65" s="352"/>
      <c r="H65" s="352"/>
      <c r="I65" s="353"/>
      <c r="J65" s="281"/>
      <c r="K65" s="282"/>
      <c r="L65" s="282"/>
      <c r="M65" s="459"/>
      <c r="N65" s="241"/>
      <c r="O65" s="199" t="s">
        <v>158</v>
      </c>
      <c r="P65" s="459"/>
      <c r="Q65" s="241"/>
      <c r="R65" s="241"/>
      <c r="S65" s="241"/>
      <c r="T65" s="241"/>
      <c r="U65" s="241"/>
      <c r="V65" s="241"/>
      <c r="W65" s="241"/>
      <c r="X65" s="241"/>
      <c r="Y65" s="491" t="s">
        <v>219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30"/>
      <c r="B66" s="331"/>
      <c r="C66" s="331"/>
      <c r="D66" s="312"/>
      <c r="E66" s="313"/>
      <c r="F66" s="351"/>
      <c r="G66" s="352"/>
      <c r="H66" s="352"/>
      <c r="I66" s="353"/>
      <c r="J66" s="457"/>
      <c r="K66" s="458"/>
      <c r="L66" s="458"/>
      <c r="M66" s="456"/>
      <c r="N66" s="296"/>
      <c r="O66" s="200" t="s">
        <v>158</v>
      </c>
      <c r="P66" s="456"/>
      <c r="Q66" s="296"/>
      <c r="R66" s="296"/>
      <c r="S66" s="296"/>
      <c r="T66" s="296"/>
      <c r="U66" s="296"/>
      <c r="V66" s="296"/>
      <c r="W66" s="296"/>
      <c r="X66" s="29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7" t="s">
        <v>33</v>
      </c>
      <c r="B67" s="298"/>
      <c r="C67" s="299"/>
      <c r="D67" s="452" t="s">
        <v>35</v>
      </c>
      <c r="E67" s="317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7" t="s">
        <v>217</v>
      </c>
      <c r="T67" s="298"/>
      <c r="U67" s="299"/>
      <c r="V67" s="480"/>
      <c r="W67" s="481"/>
      <c r="X67" s="481"/>
      <c r="Y67" s="481"/>
      <c r="Z67" s="481"/>
      <c r="AA67" s="481"/>
      <c r="AB67" s="481"/>
      <c r="AC67" s="481"/>
      <c r="AD67" s="481"/>
      <c r="AE67" s="327" t="s">
        <v>183</v>
      </c>
      <c r="AF67" s="328"/>
      <c r="AG67" s="329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00"/>
      <c r="B68" s="301"/>
      <c r="C68" s="302"/>
      <c r="D68" s="500" t="s">
        <v>34</v>
      </c>
      <c r="E68" s="265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300"/>
      <c r="T68" s="301"/>
      <c r="U68" s="302"/>
      <c r="V68" s="482"/>
      <c r="W68" s="483"/>
      <c r="X68" s="483"/>
      <c r="Y68" s="483"/>
      <c r="Z68" s="483"/>
      <c r="AA68" s="483"/>
      <c r="AB68" s="483"/>
      <c r="AC68" s="483"/>
      <c r="AD68" s="483"/>
      <c r="AE68" s="330"/>
      <c r="AF68" s="331"/>
      <c r="AG68" s="332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00"/>
      <c r="B69" s="301"/>
      <c r="C69" s="302"/>
      <c r="D69" s="500" t="s">
        <v>215</v>
      </c>
      <c r="E69" s="265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300"/>
      <c r="T69" s="301"/>
      <c r="U69" s="302"/>
      <c r="V69" s="482"/>
      <c r="W69" s="483"/>
      <c r="X69" s="483"/>
      <c r="Y69" s="483"/>
      <c r="Z69" s="483"/>
      <c r="AA69" s="483"/>
      <c r="AB69" s="483"/>
      <c r="AC69" s="483"/>
      <c r="AD69" s="483"/>
      <c r="AE69" s="330"/>
      <c r="AF69" s="331"/>
      <c r="AG69" s="332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03"/>
      <c r="B70" s="304"/>
      <c r="C70" s="305"/>
      <c r="D70" s="501" t="s">
        <v>216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3"/>
      <c r="T70" s="304"/>
      <c r="U70" s="305"/>
      <c r="V70" s="484"/>
      <c r="W70" s="485"/>
      <c r="X70" s="485"/>
      <c r="Y70" s="485"/>
      <c r="Z70" s="485"/>
      <c r="AA70" s="485"/>
      <c r="AB70" s="485"/>
      <c r="AC70" s="485"/>
      <c r="AD70" s="485"/>
      <c r="AE70" s="333"/>
      <c r="AF70" s="334"/>
      <c r="AG70" s="335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27" sqref="K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225</v>
      </c>
      <c r="C2" s="515"/>
      <c r="D2" s="515"/>
      <c r="E2" s="2"/>
      <c r="F2" s="516" t="s">
        <v>40</v>
      </c>
      <c r="G2" s="517"/>
      <c r="H2" s="517"/>
    </row>
    <row r="3" spans="2:8">
      <c r="B3" t="s">
        <v>1</v>
      </c>
      <c r="C3" s="1" t="s">
        <v>32</v>
      </c>
      <c r="D3" t="s">
        <v>236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0" t="s">
        <v>238</v>
      </c>
      <c r="E5" s="4"/>
      <c r="F5" s="517"/>
      <c r="G5" s="517"/>
      <c r="H5" s="517"/>
    </row>
    <row r="6" spans="2:8">
      <c r="B6" t="s">
        <v>36</v>
      </c>
      <c r="C6" s="1" t="s">
        <v>32</v>
      </c>
      <c r="D6" s="220" t="s">
        <v>239</v>
      </c>
      <c r="E6" s="4"/>
      <c r="F6" s="517"/>
      <c r="G6" s="517"/>
      <c r="H6" s="517"/>
    </row>
    <row r="7" spans="2:8">
      <c r="B7" t="s">
        <v>37</v>
      </c>
      <c r="C7" s="1" t="s">
        <v>32</v>
      </c>
      <c r="D7" s="220" t="s">
        <v>240</v>
      </c>
      <c r="E7" s="4"/>
      <c r="F7" s="517"/>
      <c r="G7" s="517"/>
      <c r="H7" s="517"/>
    </row>
    <row r="8" spans="2:8">
      <c r="B8" t="s">
        <v>38</v>
      </c>
      <c r="C8" s="1" t="s">
        <v>32</v>
      </c>
      <c r="D8" s="220" t="s">
        <v>241</v>
      </c>
      <c r="E8" s="4"/>
      <c r="F8" s="517"/>
      <c r="G8" s="517"/>
      <c r="H8" s="517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226</v>
      </c>
      <c r="C11" s="515"/>
      <c r="D11" s="515"/>
      <c r="E11" s="4"/>
      <c r="F11" s="517" t="s">
        <v>41</v>
      </c>
      <c r="G11" s="517"/>
      <c r="H11" s="517"/>
    </row>
    <row r="12" spans="2:8">
      <c r="B12" t="s">
        <v>235</v>
      </c>
      <c r="C12" s="517" t="s">
        <v>243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令和4年</v>
      </c>
      <c r="B1" s="517"/>
      <c r="C1" s="81" t="str">
        <f>曜日!C12</f>
        <v>3月</v>
      </c>
      <c r="D1" s="517" t="s">
        <v>45</v>
      </c>
      <c r="E1" s="517"/>
      <c r="F1" s="137" t="s">
        <v>46</v>
      </c>
      <c r="G1" s="40" t="s">
        <v>159</v>
      </c>
      <c r="H1" s="40"/>
      <c r="I1" s="40" t="s">
        <v>47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48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49</v>
      </c>
      <c r="D4" s="50" t="s">
        <v>50</v>
      </c>
      <c r="E4" s="50" t="s">
        <v>51</v>
      </c>
      <c r="F4" s="51" t="s">
        <v>52</v>
      </c>
      <c r="G4" s="517" t="s">
        <v>53</v>
      </c>
      <c r="H4" s="517"/>
      <c r="I4" s="517"/>
      <c r="J4" s="517"/>
      <c r="K4" s="517"/>
    </row>
    <row r="5" spans="1:11" ht="14.25">
      <c r="A5" s="517" t="s">
        <v>46</v>
      </c>
      <c r="B5" s="517"/>
      <c r="C5" s="52" t="s">
        <v>54</v>
      </c>
      <c r="D5" s="53">
        <v>5</v>
      </c>
      <c r="E5" s="54">
        <v>0</v>
      </c>
      <c r="F5" s="53">
        <v>0</v>
      </c>
      <c r="G5" s="517" t="s">
        <v>233</v>
      </c>
      <c r="H5" s="517"/>
      <c r="I5" s="517"/>
      <c r="J5" s="517"/>
      <c r="K5" s="517"/>
    </row>
    <row r="6" spans="1:11" ht="17.25">
      <c r="A6" s="517" t="s">
        <v>55</v>
      </c>
      <c r="B6" s="517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7" t="s">
        <v>160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17" t="s">
        <v>64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228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65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8" t="s">
        <v>231</v>
      </c>
      <c r="B13" s="51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8" t="s">
        <v>232</v>
      </c>
      <c r="B14" s="51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1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55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67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68</v>
      </c>
      <c r="B22" s="517"/>
      <c r="C22" s="60" t="s">
        <v>69</v>
      </c>
      <c r="D22" s="517" t="s">
        <v>70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64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228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65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231</v>
      </c>
      <c r="B26" s="518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232</v>
      </c>
      <c r="B27" s="518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7" t="s">
        <v>71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68</v>
      </c>
      <c r="B30" s="517"/>
      <c r="C30" s="60" t="s">
        <v>69</v>
      </c>
      <c r="D30" s="517" t="s">
        <v>70</v>
      </c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64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228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65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8" t="s">
        <v>231</v>
      </c>
      <c r="B34" s="518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8" t="s">
        <v>232</v>
      </c>
      <c r="B35" s="518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7"/>
      <c r="B38" s="517"/>
      <c r="C38" s="69" t="s">
        <v>69</v>
      </c>
      <c r="D38" s="517" t="s">
        <v>72</v>
      </c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34</v>
      </c>
      <c r="B39" s="517"/>
      <c r="C39" s="70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517" t="s">
        <v>35</v>
      </c>
      <c r="B40" s="517"/>
      <c r="C40" s="71"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7.25">
      <c r="A41" s="517" t="s">
        <v>55</v>
      </c>
      <c r="B41" s="517"/>
      <c r="C41" s="113">
        <f>SUM(C39:C40)</f>
        <v>0</v>
      </c>
      <c r="D41" s="517"/>
      <c r="E41" s="517"/>
      <c r="F41" s="517"/>
      <c r="G41" s="517"/>
      <c r="H41" s="517"/>
      <c r="I41" s="517"/>
      <c r="J41" s="517"/>
      <c r="K41" s="51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7"/>
      <c r="B44" s="517"/>
      <c r="C44" s="75" t="s">
        <v>69</v>
      </c>
      <c r="D44" s="517" t="s">
        <v>74</v>
      </c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75</v>
      </c>
      <c r="B45" s="517"/>
      <c r="C45" s="76"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517" t="s">
        <v>76</v>
      </c>
      <c r="B46" s="517"/>
      <c r="C46" s="75">
        <v>0</v>
      </c>
      <c r="D46" s="517"/>
      <c r="E46" s="517"/>
      <c r="F46" s="517"/>
      <c r="G46" s="517"/>
      <c r="H46" s="517"/>
      <c r="I46" s="517"/>
      <c r="J46" s="517"/>
      <c r="K46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17"/>
      <c r="I1" s="517"/>
    </row>
    <row r="2" spans="1:9" ht="22.5" customHeight="1">
      <c r="A2" s="107" t="s">
        <v>156</v>
      </c>
      <c r="B2" s="517" t="s">
        <v>78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79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176</v>
      </c>
      <c r="B4" s="517" t="s">
        <v>184</v>
      </c>
      <c r="C4" s="517"/>
      <c r="D4" s="517"/>
      <c r="E4" s="139">
        <f>業務遂行状況!AI3</f>
        <v>31</v>
      </c>
      <c r="F4" s="140" t="s">
        <v>158</v>
      </c>
      <c r="G4" s="517"/>
      <c r="H4" s="517"/>
      <c r="I4" s="517"/>
    </row>
    <row r="5" spans="1:9" ht="22.5" customHeight="1">
      <c r="A5" s="517"/>
      <c r="B5" s="517" t="s">
        <v>185</v>
      </c>
      <c r="C5" s="517"/>
      <c r="D5" s="517"/>
      <c r="E5" s="139">
        <f>業務遂行状況!AI4</f>
        <v>31</v>
      </c>
      <c r="F5" s="140" t="s">
        <v>158</v>
      </c>
      <c r="G5" s="517"/>
      <c r="H5" s="517"/>
      <c r="I5" s="517"/>
    </row>
    <row r="6" spans="1:9" ht="22.5" customHeight="1">
      <c r="A6" s="517"/>
      <c r="B6" s="517" t="s">
        <v>186</v>
      </c>
      <c r="C6" s="517"/>
      <c r="D6" s="517"/>
      <c r="E6" s="139">
        <f>業務遂行状況!AI5</f>
        <v>31</v>
      </c>
      <c r="F6" s="140" t="s">
        <v>158</v>
      </c>
      <c r="G6" s="517"/>
      <c r="H6" s="517"/>
      <c r="I6" s="517"/>
    </row>
    <row r="7" spans="1:9" ht="22.5" customHeight="1">
      <c r="A7" s="517"/>
      <c r="B7" s="517" t="s">
        <v>187</v>
      </c>
      <c r="C7" s="517"/>
      <c r="D7" s="517"/>
      <c r="E7" s="139">
        <f>業務遂行状況!AI6</f>
        <v>30</v>
      </c>
      <c r="F7" s="140" t="s">
        <v>158</v>
      </c>
      <c r="G7" s="517"/>
      <c r="H7" s="517"/>
      <c r="I7" s="517"/>
    </row>
    <row r="8" spans="1:9" ht="22.5" customHeight="1">
      <c r="A8" s="517"/>
      <c r="B8" s="517" t="s">
        <v>173</v>
      </c>
      <c r="C8" s="517"/>
      <c r="D8" s="517"/>
      <c r="E8" s="139">
        <f>業務遂行状況!AI7</f>
        <v>30</v>
      </c>
      <c r="F8" s="140" t="s">
        <v>158</v>
      </c>
      <c r="G8" s="517"/>
      <c r="H8" s="517"/>
      <c r="I8" s="517"/>
    </row>
    <row r="9" spans="1:9" ht="22.5" customHeight="1">
      <c r="A9" s="517" t="s">
        <v>174</v>
      </c>
      <c r="B9" s="517" t="s">
        <v>188</v>
      </c>
      <c r="C9" s="517"/>
      <c r="D9" s="517"/>
      <c r="E9" s="139">
        <f>業務遂行状況!AI8</f>
        <v>30</v>
      </c>
      <c r="F9" s="140" t="s">
        <v>158</v>
      </c>
      <c r="G9" s="517"/>
      <c r="H9" s="517"/>
      <c r="I9" s="517"/>
    </row>
    <row r="10" spans="1:9" ht="22.5" customHeight="1">
      <c r="A10" s="517"/>
      <c r="B10" s="517" t="s">
        <v>193</v>
      </c>
      <c r="C10" s="517"/>
      <c r="D10" s="517"/>
      <c r="E10" s="139">
        <f>業務遂行状況!AI9</f>
        <v>31</v>
      </c>
      <c r="F10" s="140" t="s">
        <v>158</v>
      </c>
      <c r="G10" s="517"/>
      <c r="H10" s="517"/>
      <c r="I10" s="517"/>
    </row>
    <row r="11" spans="1:9" ht="22.5" customHeight="1">
      <c r="A11" s="517" t="s">
        <v>206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212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189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190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80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209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210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6" t="s">
        <v>227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211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205</v>
      </c>
      <c r="B22" s="517" t="s">
        <v>204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202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203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201</v>
      </c>
      <c r="B25" s="517" t="s">
        <v>198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199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197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200</v>
      </c>
      <c r="B28" s="517" t="s">
        <v>207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208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令和4年</v>
      </c>
      <c r="B1" s="517"/>
      <c r="C1" s="517"/>
      <c r="D1" s="517"/>
      <c r="E1" s="517" t="str">
        <f>曜日!C12</f>
        <v>3月</v>
      </c>
      <c r="F1" s="517"/>
      <c r="G1" s="517"/>
      <c r="H1" s="517"/>
      <c r="I1" s="517" t="s">
        <v>85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86</v>
      </c>
      <c r="AB1" s="517"/>
      <c r="AC1" s="517"/>
      <c r="AD1" s="517" t="s">
        <v>87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213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88</v>
      </c>
      <c r="B5" s="517"/>
      <c r="C5" s="517"/>
      <c r="D5" s="517"/>
      <c r="E5" s="517"/>
      <c r="F5" s="517"/>
      <c r="G5" s="517"/>
      <c r="H5" s="517"/>
      <c r="I5" s="517" t="s">
        <v>89</v>
      </c>
      <c r="J5" s="517"/>
      <c r="K5" s="517"/>
      <c r="L5" s="517"/>
      <c r="M5" s="517" t="s">
        <v>90</v>
      </c>
      <c r="N5" s="517"/>
      <c r="O5" s="517"/>
      <c r="P5" s="517"/>
      <c r="Q5" s="517" t="s">
        <v>91</v>
      </c>
      <c r="R5" s="517"/>
      <c r="S5" s="517"/>
      <c r="T5" s="517"/>
      <c r="U5" s="517" t="s">
        <v>92</v>
      </c>
      <c r="V5" s="517"/>
      <c r="W5" s="517"/>
      <c r="X5" s="517"/>
      <c r="Y5" s="517" t="s">
        <v>84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82</v>
      </c>
      <c r="J6" s="517"/>
      <c r="K6" s="517" t="s">
        <v>83</v>
      </c>
      <c r="L6" s="517"/>
      <c r="M6" s="517" t="s">
        <v>82</v>
      </c>
      <c r="N6" s="517"/>
      <c r="O6" s="517" t="s">
        <v>83</v>
      </c>
      <c r="P6" s="517"/>
      <c r="Q6" s="517" t="s">
        <v>82</v>
      </c>
      <c r="R6" s="517"/>
      <c r="S6" s="517" t="s">
        <v>83</v>
      </c>
      <c r="T6" s="517"/>
      <c r="U6" s="517" t="s">
        <v>82</v>
      </c>
      <c r="V6" s="517"/>
      <c r="W6" s="517" t="s">
        <v>83</v>
      </c>
      <c r="X6" s="517"/>
      <c r="Y6" s="517" t="s">
        <v>82</v>
      </c>
      <c r="Z6" s="517"/>
      <c r="AA6" s="517" t="s">
        <v>83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93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94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95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96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94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95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95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97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94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98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95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84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94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95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162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99</v>
      </c>
      <c r="D20" s="517"/>
      <c r="E20" s="517"/>
      <c r="F20" s="517"/>
      <c r="G20" s="517"/>
      <c r="H20" s="517" t="s">
        <v>100</v>
      </c>
      <c r="I20" s="517"/>
      <c r="J20" s="517"/>
      <c r="K20" s="517" t="s">
        <v>101</v>
      </c>
      <c r="L20" s="517"/>
      <c r="M20" s="517"/>
      <c r="N20" s="517" t="s">
        <v>102</v>
      </c>
      <c r="O20" s="517"/>
      <c r="P20" s="517" t="s">
        <v>103</v>
      </c>
      <c r="Q20" s="517"/>
      <c r="R20" s="517" t="s">
        <v>99</v>
      </c>
      <c r="S20" s="517"/>
      <c r="T20" s="517"/>
      <c r="U20" s="517"/>
      <c r="V20" s="517"/>
      <c r="W20" s="517" t="s">
        <v>100</v>
      </c>
      <c r="X20" s="517"/>
      <c r="Y20" s="517"/>
      <c r="Z20" s="517" t="s">
        <v>101</v>
      </c>
      <c r="AA20" s="517"/>
      <c r="AB20" s="517"/>
      <c r="AC20" s="517" t="s">
        <v>102</v>
      </c>
      <c r="AD20" s="517"/>
      <c r="AE20" s="517" t="s">
        <v>103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161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43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158</v>
      </c>
    </row>
    <row r="31" spans="1:35" s="126" customFormat="1" ht="13.5" customHeight="1">
      <c r="A31" s="517"/>
      <c r="B31" s="517"/>
      <c r="C31" s="517" t="s">
        <v>104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99</v>
      </c>
      <c r="D32" s="517"/>
      <c r="E32" s="517"/>
      <c r="F32" s="517"/>
      <c r="G32" s="517"/>
      <c r="H32" s="517" t="s">
        <v>100</v>
      </c>
      <c r="I32" s="517"/>
      <c r="J32" s="517"/>
      <c r="K32" s="517" t="s">
        <v>101</v>
      </c>
      <c r="L32" s="517"/>
      <c r="M32" s="517"/>
      <c r="N32" s="517" t="s">
        <v>105</v>
      </c>
      <c r="O32" s="517"/>
      <c r="P32" s="517"/>
      <c r="Q32" s="517"/>
      <c r="R32" s="517"/>
      <c r="S32" s="517"/>
      <c r="T32" s="517" t="s">
        <v>106</v>
      </c>
      <c r="U32" s="517"/>
      <c r="V32" s="517"/>
      <c r="W32" s="517"/>
      <c r="X32" s="517"/>
      <c r="Y32" s="517"/>
      <c r="Z32" s="517" t="s">
        <v>107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108</v>
      </c>
      <c r="O33" s="517"/>
      <c r="P33" s="517" t="s">
        <v>102</v>
      </c>
      <c r="Q33" s="517"/>
      <c r="R33" s="517" t="s">
        <v>103</v>
      </c>
      <c r="S33" s="517"/>
      <c r="T33" s="517" t="s">
        <v>108</v>
      </c>
      <c r="U33" s="517"/>
      <c r="V33" s="517" t="s">
        <v>102</v>
      </c>
      <c r="W33" s="517"/>
      <c r="X33" s="517" t="s">
        <v>103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163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165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158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164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158</v>
      </c>
    </row>
    <row r="59" spans="1:35" s="126" customFormat="1" ht="13.5" customHeight="1">
      <c r="A59" s="517"/>
      <c r="B59" s="517"/>
      <c r="C59" s="517" t="s">
        <v>109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110</v>
      </c>
      <c r="D60" s="517"/>
      <c r="E60" s="517"/>
      <c r="F60" s="517"/>
      <c r="G60" s="517"/>
      <c r="H60" s="517" t="s">
        <v>111</v>
      </c>
      <c r="I60" s="517"/>
      <c r="J60" s="517"/>
      <c r="K60" s="517" t="s">
        <v>112</v>
      </c>
      <c r="L60" s="517"/>
      <c r="M60" s="517"/>
      <c r="N60" s="517" t="s">
        <v>108</v>
      </c>
      <c r="O60" s="517"/>
      <c r="P60" s="517" t="s">
        <v>102</v>
      </c>
      <c r="Q60" s="517"/>
      <c r="R60" s="517" t="s">
        <v>103</v>
      </c>
      <c r="S60" s="517"/>
      <c r="T60" s="517" t="s">
        <v>107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166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43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158</v>
      </c>
    </row>
    <row r="66" spans="1:35" s="126" customFormat="1" ht="13.5" customHeight="1">
      <c r="A66" s="517"/>
      <c r="B66" s="517"/>
      <c r="C66" s="517" t="s">
        <v>113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99</v>
      </c>
      <c r="D67" s="517"/>
      <c r="E67" s="517"/>
      <c r="F67" s="517"/>
      <c r="G67" s="517"/>
      <c r="H67" s="517" t="s">
        <v>100</v>
      </c>
      <c r="I67" s="517"/>
      <c r="J67" s="517"/>
      <c r="K67" s="517" t="s">
        <v>101</v>
      </c>
      <c r="L67" s="517"/>
      <c r="M67" s="517"/>
      <c r="N67" s="517" t="s">
        <v>114</v>
      </c>
      <c r="O67" s="517"/>
      <c r="P67" s="517" t="s">
        <v>103</v>
      </c>
      <c r="Q67" s="517"/>
      <c r="R67" s="517" t="s">
        <v>115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167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43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158</v>
      </c>
    </row>
    <row r="88" spans="1:35" s="126" customFormat="1" ht="13.5" customHeight="1">
      <c r="A88" s="517"/>
      <c r="B88" s="517"/>
      <c r="C88" s="517" t="s">
        <v>116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99</v>
      </c>
      <c r="D89" s="517"/>
      <c r="E89" s="517"/>
      <c r="F89" s="517"/>
      <c r="G89" s="517"/>
      <c r="H89" s="517" t="s">
        <v>100</v>
      </c>
      <c r="I89" s="517"/>
      <c r="J89" s="517"/>
      <c r="K89" s="517" t="s">
        <v>101</v>
      </c>
      <c r="L89" s="517"/>
      <c r="M89" s="517"/>
      <c r="N89" s="517" t="s">
        <v>108</v>
      </c>
      <c r="O89" s="517"/>
      <c r="P89" s="517" t="s">
        <v>103</v>
      </c>
      <c r="Q89" s="517"/>
      <c r="R89" s="517" t="s">
        <v>99</v>
      </c>
      <c r="S89" s="517"/>
      <c r="T89" s="517"/>
      <c r="U89" s="517"/>
      <c r="V89" s="517"/>
      <c r="W89" s="517" t="s">
        <v>100</v>
      </c>
      <c r="X89" s="517"/>
      <c r="Y89" s="517"/>
      <c r="Z89" s="517" t="s">
        <v>101</v>
      </c>
      <c r="AA89" s="517"/>
      <c r="AB89" s="517"/>
      <c r="AC89" s="517" t="s">
        <v>117</v>
      </c>
      <c r="AD89" s="517"/>
      <c r="AE89" s="517" t="s">
        <v>103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168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43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158</v>
      </c>
    </row>
    <row r="95" spans="1:35" s="126" customFormat="1" ht="13.5" customHeight="1">
      <c r="A95" s="517"/>
      <c r="B95" s="517"/>
      <c r="C95" s="517" t="s">
        <v>118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99</v>
      </c>
      <c r="D96" s="517"/>
      <c r="E96" s="517"/>
      <c r="F96" s="517"/>
      <c r="G96" s="517"/>
      <c r="H96" s="517" t="s">
        <v>100</v>
      </c>
      <c r="I96" s="517"/>
      <c r="J96" s="517"/>
      <c r="K96" s="517" t="s">
        <v>101</v>
      </c>
      <c r="L96" s="517"/>
      <c r="M96" s="517"/>
      <c r="N96" s="517" t="s">
        <v>102</v>
      </c>
      <c r="O96" s="517"/>
      <c r="P96" s="517" t="s">
        <v>103</v>
      </c>
      <c r="Q96" s="517"/>
      <c r="R96" s="517" t="s">
        <v>99</v>
      </c>
      <c r="S96" s="517"/>
      <c r="T96" s="517"/>
      <c r="U96" s="517"/>
      <c r="V96" s="517"/>
      <c r="W96" s="517" t="s">
        <v>100</v>
      </c>
      <c r="X96" s="517"/>
      <c r="Y96" s="517"/>
      <c r="Z96" s="517" t="s">
        <v>101</v>
      </c>
      <c r="AA96" s="517"/>
      <c r="AB96" s="517"/>
      <c r="AC96" s="517" t="s">
        <v>102</v>
      </c>
      <c r="AD96" s="517"/>
      <c r="AE96" s="517" t="s">
        <v>103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169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43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158</v>
      </c>
    </row>
    <row r="102" spans="1:35" s="126" customFormat="1" ht="13.5" customHeight="1">
      <c r="A102" s="517"/>
      <c r="B102" s="517"/>
      <c r="C102" s="517" t="s">
        <v>119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99</v>
      </c>
      <c r="D103" s="517"/>
      <c r="E103" s="517"/>
      <c r="F103" s="517"/>
      <c r="G103" s="517"/>
      <c r="H103" s="517" t="s">
        <v>100</v>
      </c>
      <c r="I103" s="517"/>
      <c r="J103" s="517"/>
      <c r="K103" s="517" t="s">
        <v>101</v>
      </c>
      <c r="L103" s="517"/>
      <c r="M103" s="517"/>
      <c r="N103" s="517" t="s">
        <v>102</v>
      </c>
      <c r="O103" s="517"/>
      <c r="P103" s="517" t="s">
        <v>103</v>
      </c>
      <c r="Q103" s="517"/>
      <c r="R103" s="517" t="s">
        <v>99</v>
      </c>
      <c r="S103" s="517"/>
      <c r="T103" s="517"/>
      <c r="U103" s="517"/>
      <c r="V103" s="517"/>
      <c r="W103" s="517" t="s">
        <v>100</v>
      </c>
      <c r="X103" s="517"/>
      <c r="Y103" s="517"/>
      <c r="Z103" s="517" t="s">
        <v>101</v>
      </c>
      <c r="AA103" s="517"/>
      <c r="AB103" s="517"/>
      <c r="AC103" s="517" t="s">
        <v>102</v>
      </c>
      <c r="AD103" s="517"/>
      <c r="AE103" s="517" t="s">
        <v>103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170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43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158</v>
      </c>
    </row>
    <row r="109" spans="1:35" s="126" customFormat="1" ht="13.5" customHeight="1">
      <c r="A109" s="517"/>
      <c r="B109" s="517"/>
      <c r="C109" s="517" t="s">
        <v>120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99</v>
      </c>
      <c r="D110" s="517"/>
      <c r="E110" s="517"/>
      <c r="F110" s="517"/>
      <c r="G110" s="517"/>
      <c r="H110" s="517" t="s">
        <v>100</v>
      </c>
      <c r="I110" s="517"/>
      <c r="J110" s="517"/>
      <c r="K110" s="517" t="s">
        <v>101</v>
      </c>
      <c r="L110" s="517"/>
      <c r="M110" s="517"/>
      <c r="N110" s="517" t="s">
        <v>121</v>
      </c>
      <c r="O110" s="517"/>
      <c r="P110" s="517"/>
      <c r="Q110" s="517"/>
      <c r="R110" s="517" t="s">
        <v>122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171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43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56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有給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1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17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17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17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17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17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17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17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17" t="s">
        <v>191</v>
      </c>
      <c r="C10" s="517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17" t="s">
        <v>192</v>
      </c>
      <c r="C11" s="517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17" t="s">
        <v>175</v>
      </c>
      <c r="C12" s="517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17" t="s">
        <v>189</v>
      </c>
      <c r="C13" s="517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17" t="s">
        <v>190</v>
      </c>
      <c r="C14" s="517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214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2022-03-04T10:41:21Z</dcterms:modified>
</cp:coreProperties>
</file>