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0"/>
  <c r="AB49" i="211"/>
  <c r="AB33" i="168"/>
  <c r="AB38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29" i="194"/>
  <c r="T29" i="194"/>
  <c r="J29" i="194"/>
  <c r="F29" i="194"/>
  <c r="Z25" i="168"/>
  <c r="T25" i="168"/>
  <c r="J25" i="168"/>
  <c r="F25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25" i="168"/>
  <c r="N29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28" i="171"/>
  <c r="T28" i="171"/>
  <c r="J28" i="171"/>
  <c r="F28" i="171"/>
  <c r="Z34" i="170"/>
  <c r="T34" i="170"/>
  <c r="J34" i="170"/>
  <c r="F34" i="170"/>
  <c r="N34" i="170" l="1"/>
  <c r="N28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<sst xmlns="http://schemas.openxmlformats.org/spreadsheetml/2006/main" count="10380" uniqueCount="1637">
  <si>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</si>
  <si>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</si>
  <si>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</si>
  <si>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</si>
  <si>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</si>
  <si>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</si>
  <si>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</si>
  <si>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</si>
  <si>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</si>
  <si>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</si>
  <si>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</si>
  <si>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</si>
  <si>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</si>
  <si>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</si>
  <si>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</si>
  <si>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</si>
  <si>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</si>
  <si>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</si>
  <si>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</si>
  <si>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</si>
  <si>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</si>
  <si>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</si>
  <si>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</si>
  <si>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</si>
  <si>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</si>
  <si>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</si>
  <si>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</si>
  <si>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</si>
  <si>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</si>
  <si>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</si>
  <si>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</si>
  <si>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</si>
  <si>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</si>
  <si>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</si>
  <si>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</si>
  <si>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</si>
  <si>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</si>
  <si>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</si>
  <si>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</si>
  <si>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</si>
  <si>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</si>
  <si>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</si>
  <si>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</si>
  <si>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</si>
  <si>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</si>
  <si>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</si>
  <si>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</si>
  <si>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</si>
  <si>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</si>
  <si>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</si>
  <si>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</si>
  <si>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</si>
  <si>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</si>
  <si>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</si>
  <si>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</si>
  <si>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</si>
  <si>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</si>
  <si>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</si>
  <si>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</si>
  <si>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</si>
  <si>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</si>
  <si>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</si>
  <si>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</si>
  <si>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</si>
  <si>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</si>
  <si>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</si>
  <si>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</si>
  <si>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</si>
  <si>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</si>
  <si>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</si>
  <si>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</si>
  <si>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</si>
  <si>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</si>
  <si>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</si>
  <si>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</si>
  <si>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</si>
  <si>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</si>
  <si>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</si>
  <si>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</si>
  <si>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</si>
  <si>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</si>
  <si>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</si>
  <si>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</si>
  <si>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</si>
  <si>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</si>
  <si>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</si>
  <si>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</si>
  <si>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</si>
  <si>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</si>
  <si>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</si>
  <si>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</si>
  <si>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</si>
  <si>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</si>
  <si>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</si>
  <si>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</si>
  <si>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</si>
  <si>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</si>
  <si>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</si>
  <si>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</si>
  <si>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</si>
  <si>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</si>
  <si>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</si>
  <si>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</si>
  <si>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</si>
  <si>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</si>
  <si>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</si>
  <si>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</si>
  <si>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</si>
  <si>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</si>
  <si>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</si>
  <si>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</si>
  <si>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</si>
  <si>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</si>
  <si>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</si>
  <si>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</si>
  <si>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</si>
  <si>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</si>
  <si>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</si>
  <si>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</si>
  <si>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</si>
  <si>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</si>
  <si>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</si>
  <si>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</si>
  <si>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</si>
  <si>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</si>
  <si>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</si>
  <si>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</si>
  <si>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</si>
  <si>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</si>
  <si>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</si>
  <si>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</si>
  <si>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</si>
  <si>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</si>
  <si>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</si>
  <si>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</si>
  <si>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</si>
  <si>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</si>
  <si>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</si>
  <si>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</si>
  <si>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</si>
  <si>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</si>
  <si>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</si>
  <si>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</si>
  <si>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</si>
  <si>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</si>
  <si>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</si>
  <si>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</si>
  <si>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</si>
  <si>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</si>
  <si>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</si>
  <si>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</si>
  <si>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</si>
  <si>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</si>
  <si>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</si>
  <si>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</si>
  <si>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</si>
  <si>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</si>
  <si>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</si>
  <si>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</si>
  <si>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</si>
  <si>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</si>
  <si>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</si>
  <si>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</si>
  <si>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</si>
  <si>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</si>
  <si>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</si>
  <si>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</si>
  <si>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</si>
  <si>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</si>
  <si>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</si>
  <si>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</si>
  <si>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</si>
  <si>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</si>
  <si>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</si>
  <si>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</si>
  <si>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</si>
  <si>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</si>
  <si>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</si>
  <si>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</si>
  <si>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</si>
  <si>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</si>
  <si>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</si>
  <si>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</si>
  <si>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</si>
  <si>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</si>
  <si>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</si>
  <si>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</si>
  <si>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</si>
  <si>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</si>
  <si>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</si>
  <si>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</si>
  <si>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</si>
  <si>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</si>
  <si>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</si>
  <si>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</si>
  <si>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</si>
  <si>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</si>
  <si>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</si>
  <si>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</si>
  <si>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</si>
  <si>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</si>
  <si>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</si>
  <si>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</si>
  <si>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</si>
  <si>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</si>
  <si>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</si>
  <si>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</si>
  <si>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</si>
  <si>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</si>
  <si>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</si>
  <si>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</si>
  <si>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</si>
  <si>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</si>
  <si>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</si>
  <si>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</si>
  <si>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</si>
  <si>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</si>
  <si>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</si>
  <si>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</si>
  <si>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</si>
  <si>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</si>
  <si>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</si>
  <si>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</si>
  <si>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</si>
  <si>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</si>
  <si>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</si>
  <si>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</si>
  <si>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</si>
  <si>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</si>
  <si>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</si>
  <si>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</si>
  <si>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</si>
  <si>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</si>
  <si>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</si>
  <si>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</si>
  <si>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</si>
  <si>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</si>
  <si>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</si>
  <si>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</si>
  <si>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</si>
  <si>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</si>
  <si>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</si>
  <si>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</si>
  <si>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</si>
  <si>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</si>
  <si>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</si>
  <si>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</si>
  <si>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</si>
  <si>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</si>
  <si>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</si>
  <si>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</si>
  <si>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</si>
  <si>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</si>
  <si>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</si>
  <si>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</si>
  <si>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</si>
  <si>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</si>
  <si>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</si>
  <si>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</si>
  <si>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</si>
  <si>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</si>
  <si>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</si>
  <si>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</si>
  <si>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</si>
  <si>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</si>
  <si>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</si>
  <si>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</si>
  <si>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</si>
  <si>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</si>
  <si>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</si>
  <si>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</si>
  <si>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</si>
  <si>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</si>
  <si>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</si>
  <si>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</si>
  <si>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</si>
  <si>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</si>
  <si>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</si>
  <si>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</si>
  <si>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</si>
  <si>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</si>
  <si>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</si>
  <si>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</si>
  <si>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</si>
  <si>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</si>
  <si>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</si>
  <si>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</si>
  <si>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</si>
  <si>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</si>
  <si>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</si>
  <si>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</si>
  <si>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</si>
  <si>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</si>
  <si>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</si>
  <si>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</si>
  <si>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</si>
  <si>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</si>
  <si>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</si>
  <si>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</si>
  <si>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</si>
  <si>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</si>
  <si>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</si>
  <si>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</si>
  <si>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</si>
  <si>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</si>
  <si>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</si>
  <si>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</si>
  <si>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</si>
  <si>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</si>
  <si>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</si>
  <si>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</si>
  <si>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</si>
  <si>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</si>
  <si>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</si>
  <si>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</si>
  <si>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</si>
  <si>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</si>
  <si>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</si>
  <si>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</si>
  <si>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</si>
  <si>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</si>
  <si>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</si>
  <si>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</si>
  <si>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</si>
  <si>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</si>
  <si>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</si>
  <si>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</si>
  <si>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</si>
  <si>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</si>
  <si>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</si>
  <si>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</si>
  <si>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</si>
  <si>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</si>
  <si>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</si>
  <si>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</si>
  <si>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</si>
  <si>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</si>
  <si>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</si>
  <si>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</si>
  <si>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</si>
  <si>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</si>
  <si>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</si>
  <si>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</si>
  <si>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</si>
  <si>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</si>
  <si>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</si>
  <si>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</si>
  <si>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</si>
  <si>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</si>
  <si>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</si>
  <si>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</si>
  <si>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</si>
  <si>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</si>
  <si>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</si>
  <si>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</si>
  <si>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</si>
  <si>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</si>
  <si>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</si>
  <si>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</si>
  <si>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</si>
  <si>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</si>
  <si>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</si>
  <si>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</si>
  <si>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</si>
  <si>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</si>
  <si>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</si>
  <si>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</si>
  <si>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</si>
  <si>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</si>
  <si>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</si>
  <si>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</si>
  <si>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</si>
  <si>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</si>
  <si>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</si>
  <si>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</si>
  <si>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</si>
  <si>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</si>
  <si>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</si>
  <si>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</si>
  <si>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</si>
  <si>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</si>
  <si>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</si>
  <si>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</si>
  <si>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</si>
  <si>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</si>
  <si>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</si>
  <si>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</si>
  <si>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</si>
  <si>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</si>
  <si>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</si>
  <si>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</si>
  <si>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</si>
  <si>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</si>
  <si>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</si>
  <si>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</si>
  <si>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</si>
  <si>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</si>
  <si>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</si>
  <si>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</si>
  <si>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</si>
  <si>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</si>
  <si>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</si>
  <si>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</si>
  <si>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</si>
  <si>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</si>
  <si>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</si>
  <si>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</si>
  <si>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</si>
  <si>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</si>
  <si>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</si>
  <si>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</si>
  <si>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</si>
  <si>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</si>
  <si>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</si>
  <si>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</si>
  <si>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</si>
  <si>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</si>
  <si>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</si>
  <si>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</si>
  <si>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</si>
  <si>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</si>
  <si>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</si>
  <si>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</si>
  <si>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</si>
  <si>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</si>
  <si>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</si>
  <si>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</si>
  <si>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</si>
  <si>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</si>
  <si>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</si>
  <si>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</si>
  <si>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</si>
  <si>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</si>
  <si>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</si>
  <si>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</si>
  <si>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</si>
  <si>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</si>
  <si>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</si>
  <si>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</si>
  <si>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</si>
  <si>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</si>
  <si>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</si>
  <si>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</si>
  <si>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</si>
  <si>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</si>
  <si>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</si>
  <si>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</si>
  <si>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</si>
  <si>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</si>
  <si>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</si>
  <si>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</si>
  <si>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</si>
  <si>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</si>
  <si>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</si>
  <si>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</si>
  <si>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</si>
  <si>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</si>
  <si>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</si>
  <si>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</si>
  <si>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</si>
  <si>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</si>
  <si>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</si>
  <si>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</si>
  <si>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</si>
  <si>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</si>
  <si>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</si>
  <si>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</si>
  <si>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</si>
  <si>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</si>
  <si>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</si>
  <si>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</si>
  <si>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</si>
  <si>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</si>
  <si>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</si>
  <si>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</si>
  <si>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</si>
  <si>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</si>
  <si>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</si>
  <si>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</si>
  <si>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</si>
  <si>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</si>
  <si>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</si>
  <si>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</si>
  <si>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</si>
  <si>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</si>
  <si>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</si>
  <si>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</si>
  <si>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</si>
  <si>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</si>
  <si>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</si>
  <si>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</si>
  <si>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</si>
  <si>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</si>
  <si>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</si>
  <si>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</si>
  <si>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</si>
  <si>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</si>
  <si>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</si>
  <si>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</si>
  <si>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</si>
  <si>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</si>
  <si>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</si>
  <si>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</si>
  <si>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</si>
  <si>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</si>
  <si>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</si>
  <si>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</si>
  <si>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</si>
  <si>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</si>
  <si>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</si>
  <si>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</si>
  <si>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</si>
  <si>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</si>
  <si>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</si>
  <si>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</si>
  <si>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</si>
  <si>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</si>
  <si>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</si>
  <si>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</si>
  <si>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</si>
  <si>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</si>
  <si>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</si>
  <si>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</si>
  <si>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</si>
  <si>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</si>
  <si>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</si>
  <si>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</si>
  <si>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</si>
  <si>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</si>
  <si>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</si>
  <si>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</si>
  <si>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</si>
  <si>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</si>
  <si>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</si>
  <si>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</si>
  <si>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</si>
  <si>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</si>
  <si>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</si>
  <si>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</si>
  <si>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</si>
  <si>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</si>
  <si>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</si>
  <si>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</si>
  <si>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</si>
  <si>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</si>
  <si>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</si>
  <si>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</si>
  <si>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</si>
  <si>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</si>
  <si>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</si>
  <si>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</si>
  <si>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</si>
  <si>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</si>
  <si>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</si>
  <si>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</si>
  <si>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</si>
  <si>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</si>
  <si>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</si>
  <si>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</si>
  <si>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</si>
  <si>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</si>
  <si>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</si>
  <si>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</si>
  <si>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</si>
  <si>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</si>
  <si>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</si>
  <si>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</si>
  <si>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</si>
  <si>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</si>
  <si>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</si>
  <si>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</si>
  <si>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</si>
  <si>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</si>
  <si>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</si>
  <si>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</si>
  <si>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</si>
  <si>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</si>
  <si>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</si>
  <si>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</si>
  <si>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</si>
  <si>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</si>
  <si>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</si>
  <si>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</si>
  <si>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</si>
  <si>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</si>
  <si>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</si>
  <si>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</si>
  <si>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</si>
  <si>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</si>
  <si>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</si>
  <si>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</si>
  <si>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</si>
  <si>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</si>
  <si>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</si>
  <si>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</si>
  <si>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</si>
  <si>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</si>
  <si>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</si>
  <si>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</si>
  <si>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</si>
  <si>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</si>
  <si>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</si>
  <si>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</si>
  <si>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</si>
  <si>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</si>
  <si>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</si>
  <si>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</si>
  <si>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</si>
  <si>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</si>
  <si>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</si>
  <si>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</si>
  <si>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</si>
  <si>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</si>
  <si>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</si>
  <si>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</si>
  <si>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</si>
  <si>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</si>
  <si>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</si>
  <si>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</si>
  <si>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</si>
  <si>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</si>
  <si>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</si>
  <si>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</si>
  <si>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</si>
  <si>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</si>
  <si>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</si>
  <si>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</si>
  <si>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</si>
  <si>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</si>
  <si>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</si>
  <si>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</si>
  <si>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</si>
  <si>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</si>
  <si>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</si>
  <si>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</si>
  <si>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</si>
  <si>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</si>
  <si>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</si>
  <si>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</si>
  <si>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</si>
  <si>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</si>
  <si>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</si>
  <si>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</si>
  <si>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</si>
  <si>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</si>
  <si>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</si>
  <si>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</si>
  <si>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</si>
  <si>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</si>
  <si>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</si>
  <si>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</si>
  <si>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</si>
  <si>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</si>
  <si>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</si>
  <si>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</si>
  <si>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</si>
  <si>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</si>
  <si>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</si>
  <si>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</si>
  <si>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</si>
  <si>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</si>
  <si>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</si>
  <si>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</si>
  <si>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</si>
  <si>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</si>
  <si>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</si>
  <si>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</si>
  <si>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</si>
  <si>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</si>
  <si>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</si>
  <si>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</si>
  <si>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</si>
  <si>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</si>
  <si>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</si>
  <si>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</si>
  <si>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</si>
  <si>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</si>
  <si>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</si>
  <si>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</si>
  <si>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</si>
  <si>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</si>
  <si>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</si>
  <si>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</si>
  <si>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</si>
  <si>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</si>
  <si>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</si>
  <si>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</si>
  <si>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</si>
  <si>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</si>
  <si>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</si>
  <si>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</si>
  <si>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</si>
  <si>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</si>
  <si>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</si>
  <si>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</si>
  <si>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</si>
  <si>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</si>
  <si>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</si>
  <si>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</si>
  <si>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</si>
  <si>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</si>
  <si>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</si>
  <si>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</si>
  <si>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</si>
  <si>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</si>
  <si>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</si>
  <si>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</si>
  <si>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</si>
  <si>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</si>
  <si>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</si>
  <si>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</si>
  <si>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</si>
  <si>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</si>
  <si>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</si>
  <si>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</si>
  <si>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</si>
  <si>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</si>
  <si>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</si>
  <si>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</si>
  <si>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</si>
  <si>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</si>
  <si>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</si>
  <si>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</si>
  <si>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</si>
  <si>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</si>
  <si>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</si>
  <si>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</si>
  <si>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</si>
  <si>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</si>
  <si>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</si>
  <si>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</si>
  <si>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</si>
  <si>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</si>
  <si>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</si>
  <si>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</si>
  <si>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</si>
  <si>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</si>
  <si>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</si>
  <si>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</si>
  <si>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</si>
  <si>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</si>
  <si>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</si>
  <si>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</si>
  <si>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</si>
  <si>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</si>
  <si>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</si>
  <si>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</si>
  <si>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</si>
  <si>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</si>
  <si>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</si>
  <si>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</si>
  <si>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</si>
  <si>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</si>
  <si>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</si>
  <si>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</si>
  <si>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</si>
  <si>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</si>
  <si>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</si>
  <si>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</si>
  <si>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</si>
  <si>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</si>
  <si>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</si>
  <si>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</si>
  <si>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</si>
  <si>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</si>
  <si>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</si>
  <si>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</si>
  <si>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</si>
  <si>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</si>
  <si>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</si>
  <si>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</si>
  <si>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</si>
  <si>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</si>
  <si>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</si>
  <si>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</si>
  <si>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</si>
  <si>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</si>
  <si>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</si>
  <si>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</si>
  <si>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</si>
  <si>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</si>
  <si>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</si>
  <si>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</si>
  <si>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</si>
  <si>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</si>
  <si>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</si>
  <si>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</si>
  <si>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</si>
  <si>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</si>
  <si>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</si>
  <si>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</si>
  <si>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</si>
  <si>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</si>
  <si>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</si>
  <si>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</si>
  <si>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</si>
  <si>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</si>
  <si>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</si>
  <si>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</si>
  <si>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</si>
  <si>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</si>
  <si>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</si>
  <si>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</si>
  <si>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</si>
  <si>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</si>
  <si>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</si>
  <si>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</si>
  <si>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</si>
  <si>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</si>
  <si>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</si>
  <si>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</si>
  <si>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</si>
  <si>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</si>
  <si>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</si>
  <si>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</si>
  <si>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</si>
  <si>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</si>
  <si>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</si>
  <si>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</si>
  <si>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</si>
  <si>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</si>
  <si>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</si>
  <si>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</si>
  <si>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</si>
  <si>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</si>
  <si>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</si>
  <si>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</si>
  <si>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</si>
  <si>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</si>
  <si>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</si>
  <si>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</si>
  <si>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</si>
  <si>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</si>
  <si>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</si>
  <si>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</si>
  <si>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</si>
  <si>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</si>
  <si>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</si>
  <si>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</si>
  <si>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</si>
  <si>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</si>
  <si>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</si>
  <si>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</si>
  <si>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</si>
  <si>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</si>
  <si>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</si>
  <si>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</si>
  <si>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</si>
  <si>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</si>
  <si>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</si>
  <si>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</si>
  <si>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</si>
  <si>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</si>
  <si>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</si>
  <si>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</si>
  <si>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</si>
  <si>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</si>
  <si>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</si>
  <si>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</si>
  <si>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</si>
  <si>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</si>
  <si>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</si>
  <si>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</si>
  <si>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</si>
  <si>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</si>
  <si>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</si>
  <si>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</si>
  <si>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</si>
  <si>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</si>
  <si>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</si>
  <si>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</si>
  <si>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</si>
  <si>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</si>
  <si>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</si>
  <si>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</si>
  <si>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</si>
  <si>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</si>
  <si>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</si>
  <si>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</si>
  <si>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</si>
  <si>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</si>
  <si>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</si>
  <si>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</si>
  <si>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</si>
  <si>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</si>
  <si>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</si>
  <si>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</si>
  <si>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</si>
  <si>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</si>
  <si>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</si>
  <si>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</si>
  <si>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</si>
  <si>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</si>
  <si>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</si>
  <si>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</si>
  <si>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</si>
  <si>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</si>
  <si>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</si>
  <si>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</si>
  <si>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</si>
  <si>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</si>
  <si>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</si>
  <si>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</si>
  <si>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</si>
  <si>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</si>
  <si>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</si>
  <si>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</si>
  <si>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</si>
  <si>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</si>
  <si>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</si>
  <si>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</si>
  <si>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</si>
  <si>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</si>
  <si>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</si>
  <si>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</si>
  <si>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</si>
  <si>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</si>
  <si>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</si>
  <si>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</si>
  <si>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</si>
  <si>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</si>
  <si>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</si>
  <si>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</si>
  <si>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</si>
  <si>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</si>
  <si>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</si>
  <si>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</si>
  <si>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</si>
  <si>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</si>
  <si>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</si>
  <si>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</si>
  <si>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</si>
  <si>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</si>
  <si>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</si>
  <si>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</si>
  <si>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</si>
  <si>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</si>
  <si>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</si>
  <si>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</si>
  <si>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</si>
  <si>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</si>
  <si>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</si>
  <si>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</si>
  <si>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</si>
  <si>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</si>
  <si>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</si>
  <si>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</si>
  <si>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</si>
  <si>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</si>
  <si>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</si>
  <si>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</si>
  <si>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</si>
  <si>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</si>
  <si>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</si>
  <si>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</si>
  <si>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</si>
  <si>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</si>
  <si>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</si>
  <si>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</si>
  <si>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</si>
  <si>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</si>
  <si>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</si>
  <si>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</si>
  <si>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</si>
  <si>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</si>
  <si>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</si>
  <si>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</si>
  <si>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</si>
  <si>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</si>
  <si>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</si>
  <si>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</si>
  <si>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</si>
  <si>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</si>
  <si>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</si>
  <si>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</si>
  <si>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</si>
  <si>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</si>
  <si>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</si>
  <si>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</si>
  <si>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</si>
  <si>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</si>
  <si>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</si>
  <si>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</si>
  <si>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</si>
  <si>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</si>
  <si>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</si>
  <si>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</si>
  <si>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</si>
  <si>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</si>
  <si>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</si>
  <si>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</si>
  <si>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</si>
  <si>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</si>
  <si>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</si>
  <si>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</si>
  <si>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</si>
  <si>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</si>
  <si>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</si>
  <si>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</si>
  <si>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</si>
  <si>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</si>
  <si>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</si>
  <si>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</si>
  <si>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</si>
  <si>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</si>
  <si>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</si>
  <si>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</si>
  <si>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</si>
  <si>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</si>
  <si>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</si>
  <si>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</si>
  <si>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</si>
  <si>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</si>
  <si>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</si>
  <si>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</si>
  <si>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</si>
  <si>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</si>
  <si>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</si>
  <si>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</si>
  <si>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</si>
  <si>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</si>
  <si>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</si>
  <si>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</si>
  <si>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</si>
  <si>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</si>
  <si>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</si>
  <si>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</si>
  <si>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</si>
  <si>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</si>
  <si>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</si>
  <si>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</si>
  <si>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</si>
  <si>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</si>
  <si>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</si>
  <si>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</si>
  <si>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</si>
  <si>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</si>
  <si>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</si>
  <si>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</si>
  <si>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</si>
  <si>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</si>
  <si>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</si>
  <si>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</si>
  <si>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</si>
  <si>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</si>
  <si>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</si>
  <si>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</si>
  <si>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</si>
  <si>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</si>
  <si>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</si>
  <si>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</si>
  <si>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</si>
  <si>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</si>
  <si>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</si>
  <si>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</si>
  <si>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</si>
  <si>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</si>
  <si>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</si>
  <si>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</si>
  <si>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</si>
  <si>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</si>
  <si>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</si>
  <si>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</si>
  <si>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</si>
  <si>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</si>
  <si>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</si>
  <si>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</si>
  <si>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</si>
  <si>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</si>
  <si>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</si>
  <si>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</si>
  <si>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</si>
  <si>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</si>
  <si>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</si>
  <si>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</si>
  <si>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</si>
  <si>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</si>
  <si>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</si>
  <si>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</si>
  <si>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</si>
  <si>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</si>
  <si>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</si>
  <si>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</si>
  <si>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</si>
  <si>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</si>
  <si>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</si>
  <si>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</si>
  <si>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</si>
  <si>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</si>
  <si>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</si>
  <si>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</si>
  <si>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</si>
  <si>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</si>
  <si>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</si>
  <si>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</si>
  <si>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</si>
  <si>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</si>
  <si>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</si>
  <si>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</si>
  <si>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</si>
  <si>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</si>
  <si>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</si>
  <si>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</si>
  <si>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</si>
  <si>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</si>
  <si>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</si>
  <si>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</si>
  <si>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</si>
  <si>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</si>
  <si>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</si>
  <si>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</si>
  <si>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</si>
  <si>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</si>
  <si>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</si>
  <si>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</si>
  <si>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</si>
  <si>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</si>
  <si>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</si>
  <si>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</si>
  <si>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</si>
  <si>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</si>
  <si>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</si>
  <si>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</si>
  <si>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</si>
  <si>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</si>
  <si>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</si>
  <si>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</si>
  <si>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</si>
  <si>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</si>
  <si>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</si>
  <si>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</si>
  <si>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</si>
  <si>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</si>
  <si>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</si>
  <si>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</si>
  <si>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</si>
  <si>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</si>
  <si>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</si>
  <si>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</si>
  <si>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</si>
  <si>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</si>
  <si>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</si>
  <si>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</si>
  <si>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</si>
  <si>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</si>
  <si>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</si>
  <si>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</si>
  <si>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</si>
  <si>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</si>
  <si>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</si>
  <si>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</si>
  <si>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</si>
  <si>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</si>
  <si>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</si>
  <si>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</si>
  <si>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</si>
  <si>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</si>
  <si>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</si>
  <si>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</si>
  <si>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</si>
  <si>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</si>
  <si>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</si>
  <si>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</si>
  <si>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</si>
  <si>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</si>
  <si>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</si>
  <si>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</si>
  <si>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</si>
  <si>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</si>
  <si>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</si>
  <si>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</si>
  <si>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</si>
  <si>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</si>
  <si>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</si>
  <si>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</si>
  <si>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</si>
  <si>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</si>
  <si>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</si>
  <si>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</si>
  <si>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</si>
  <si>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</si>
  <si>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</si>
  <si>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</si>
  <si>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</si>
  <si>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</si>
  <si>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</si>
  <si>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</si>
  <si>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</si>
  <si>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</si>
  <si>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</si>
  <si>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</si>
  <si>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</si>
  <si>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</si>
  <si>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</si>
  <si>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</si>
  <si>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</si>
  <si>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</si>
  <si>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</si>
  <si>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</si>
  <si>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</si>
  <si>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</si>
  <si>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</si>
  <si>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</si>
  <si>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</si>
  <si>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</si>
  <si>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</si>
  <si>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</si>
  <si>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</si>
  <si>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</si>
  <si>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</si>
  <si>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</si>
  <si>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</si>
  <si>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</si>
  <si>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</si>
  <si>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</si>
  <si>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</si>
  <si>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</si>
  <si>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</si>
  <si>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</si>
  <si>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</si>
  <si>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</si>
  <si>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</si>
  <si>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</si>
  <si>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</si>
  <si>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</si>
  <si>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</si>
  <si>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</si>
  <si>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</si>
  <si>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</si>
  <si>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</si>
  <si>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</si>
  <si>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</si>
  <si>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</si>
  <si>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</si>
  <si>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</si>
  <si>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</si>
  <si>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</si>
  <si>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</si>
  <si>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</si>
  <si>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</si>
  <si>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</si>
  <si>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</si>
  <si>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</si>
  <si>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</si>
  <si>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</si>
  <si>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</si>
  <si>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</si>
  <si>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</si>
  <si>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</si>
  <si>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</si>
  <si>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</si>
  <si>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</si>
  <si>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</si>
  <si>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</si>
  <si>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</si>
  <si>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</si>
  <si>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</si>
  <si>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</si>
  <si>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</si>
  <si>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</si>
  <si>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</si>
  <si>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</si>
  <si>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</si>
  <si>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</si>
  <si>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</si>
  <si>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</si>
  <si>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</si>
  <si>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</si>
  <si>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</si>
  <si>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</si>
  <si>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</si>
  <si>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</si>
  <si>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</si>
  <si>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</si>
  <si>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</si>
  <si>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</si>
  <si>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</si>
  <si>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</si>
  <si>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</si>
  <si>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</si>
  <si>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</si>
  <si>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</si>
  <si>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</si>
  <si>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</si>
  <si>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</si>
  <si>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</si>
  <si>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</si>
  <si>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</si>
  <si>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</si>
  <si>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</si>
  <si>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</si>
  <si>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</si>
  <si>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</si>
  <si>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</si>
  <si>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</si>
  <si>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</si>
  <si>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</si>
  <si>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</si>
  <si>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</si>
  <si>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</si>
  <si>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</si>
  <si>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</si>
  <si>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</si>
  <si>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</si>
  <si>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</si>
  <si>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</si>
  <si>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</si>
  <si>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</si>
  <si>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</si>
  <si>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</si>
  <si>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</si>
  <si>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</si>
  <si>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</si>
  <si>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</si>
  <si>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</si>
  <si>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</si>
  <si>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</si>
  <si>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</si>
  <si>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</si>
  <si>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</si>
  <si>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</si>
  <si>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</si>
  <si>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</si>
  <si>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</si>
  <si>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</si>
  <si>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</si>
  <si>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</si>
  <si>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</si>
  <si>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</si>
  <si>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</si>
  <si>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</si>
  <si>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</si>
  <si>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</si>
  <si>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</si>
  <si>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</si>
  <si>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</si>
  <si>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</si>
  <si>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</si>
  <si>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</si>
  <si>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</si>
  <si>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</si>
  <si>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</si>
  <si>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</si>
  <si>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</si>
  <si>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</si>
  <si>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</si>
  <si>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</si>
  <si>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</si>
  <si>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</si>
  <si>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</si>
  <si>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</si>
  <si>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</si>
  <si>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</si>
  <si>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</si>
  <si>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</si>
  <si>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</si>
  <si>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</si>
  <si>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</si>
  <si>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</si>
  <si>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</si>
  <si>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</si>
  <si>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</si>
  <si>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</si>
  <si>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</si>
  <si>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</si>
  <si>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</si>
  <si>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</si>
  <si>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</si>
  <si>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</si>
  <si>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</si>
  <si>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</si>
  <si>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</si>
  <si>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</si>
  <si>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</si>
  <si>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</si>
  <si>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</si>
  <si>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</si>
  <si>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</si>
  <si>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</si>
  <si>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</si>
  <si>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</si>
  <si>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</si>
  <si>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</si>
  <si>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</si>
  <si>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</si>
  <si>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</si>
  <si>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</si>
  <si>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</si>
  <si>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</si>
  <si>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</si>
  <si>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</si>
  <si>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</si>
  <si>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</si>
  <si>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</si>
  <si>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</si>
  <si>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</si>
  <si>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</si>
  <si>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</si>
  <si>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</si>
  <si>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</si>
  <si>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</si>
  <si>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</si>
  <si>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</si>
  <si>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</si>
  <si>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</si>
  <si>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</si>
  <si>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</si>
  <si>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</si>
  <si>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</si>
  <si>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</si>
  <si>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</si>
  <si>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</si>
  <si>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</si>
  <si>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</si>
  <si>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</si>
  <si>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</si>
  <si>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</si>
  <si>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</si>
  <si>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</si>
  <si>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</si>
  <si>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</si>
  <si>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</si>
  <si>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</si>
  <si>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</si>
  <si>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</si>
  <si>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</si>
  <si>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</si>
  <si>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</si>
  <si>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</si>
  <si>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</si>
  <si>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</si>
  <si>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</si>
  <si>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</si>
  <si>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</si>
  <si>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</si>
  <si>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</si>
  <si>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</si>
  <si>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</si>
  <si>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</si>
  <si>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</si>
  <si>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</si>
  <si>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</si>
  <si>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</si>
  <si>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</si>
  <si>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西舘　瞳</t>
    <rPh sb="0" eb="2">
      <t>ニシダテ</t>
    </rPh>
    <rPh sb="3" eb="4">
      <t>ヒトミ</t>
    </rPh>
    <phoneticPr fontId="26"/>
  </si>
  <si>
    <t>相内　太子</t>
    <rPh sb="0" eb="2">
      <t>アイナイ</t>
    </rPh>
    <rPh sb="3" eb="5">
      <t>タイコ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</si>
  <si>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</si>
  <si>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</si>
  <si>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</si>
  <si>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</si>
  <si>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</si>
  <si>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</si>
  <si>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</si>
  <si>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</si>
  <si>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</si>
  <si>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</si>
  <si>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</si>
  <si>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</si>
  <si>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</si>
  <si>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</si>
  <si>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佳之</t>
    <rPh sb="0" eb="2">
      <t>サカモト</t>
    </rPh>
    <rPh sb="3" eb="5">
      <t>ヨシユキ</t>
    </rPh>
    <phoneticPr fontId="26"/>
  </si>
  <si>
    <t>大久保　直将</t>
    <rPh sb="0" eb="3">
      <t>オオクボ</t>
    </rPh>
    <rPh sb="4" eb="6">
      <t>ナオマサ</t>
    </rPh>
    <phoneticPr fontId="26"/>
  </si>
  <si>
    <t>佐々木　政夫</t>
    <rPh sb="0" eb="3">
      <t>ササキ</t>
    </rPh>
    <rPh sb="4" eb="6">
      <t>マサオ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</si>
  <si>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</si>
  <si>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</si>
  <si>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二又　安子</t>
    <rPh sb="0" eb="2">
      <t>フタマタ</t>
    </rPh>
    <rPh sb="3" eb="5">
      <t>ヤスコ</t>
    </rPh>
    <phoneticPr fontId="26"/>
  </si>
  <si>
    <t>種市　邦男</t>
    <rPh sb="0" eb="2">
      <t>タネイチ</t>
    </rPh>
    <rPh sb="3" eb="5">
      <t>クニオ</t>
    </rPh>
    <phoneticPr fontId="26"/>
  </si>
  <si>
    <t>馬場　トシ</t>
    <rPh sb="0" eb="2">
      <t>ババ</t>
    </rPh>
    <phoneticPr fontId="26"/>
  </si>
  <si>
    <t>織笠　勝男</t>
    <rPh sb="0" eb="2">
      <t>オリカサ</t>
    </rPh>
    <rPh sb="3" eb="5">
      <t>カツオ</t>
    </rPh>
    <phoneticPr fontId="26"/>
  </si>
  <si>
    <t>木村　健</t>
    <rPh sb="0" eb="2">
      <t>キムラ</t>
    </rPh>
    <rPh sb="3" eb="4">
      <t>ケン</t>
    </rPh>
    <phoneticPr fontId="26"/>
  </si>
  <si>
    <t>中山　慎也</t>
    <rPh sb="0" eb="2">
      <t>ナカヤマ</t>
    </rPh>
    <rPh sb="3" eb="5">
      <t>シンヤ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</si>
  <si>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</si>
  <si>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</si>
  <si>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石岡　正利</t>
    <rPh sb="0" eb="2">
      <t>イシオカ</t>
    </rPh>
    <rPh sb="3" eb="4">
      <t>マサ</t>
    </rPh>
    <rPh sb="4" eb="5">
      <t>トシ</t>
    </rPh>
    <phoneticPr fontId="26"/>
  </si>
  <si>
    <t>山崎　ミドリ</t>
    <rPh sb="0" eb="2">
      <t>ヤマザキ</t>
    </rPh>
    <phoneticPr fontId="26"/>
  </si>
  <si>
    <t>福村　彩</t>
    <rPh sb="0" eb="2">
      <t>フクムラ</t>
    </rPh>
    <rPh sb="3" eb="4">
      <t>アヤ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</si>
  <si>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</si>
  <si>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杉本　治子</t>
    <rPh sb="0" eb="2">
      <t>スギモト</t>
    </rPh>
    <rPh sb="3" eb="4">
      <t>ハル</t>
    </rPh>
    <rPh sb="4" eb="5">
      <t>コ</t>
    </rPh>
    <phoneticPr fontId="26"/>
  </si>
  <si>
    <t>坂本　丈夫</t>
    <rPh sb="0" eb="2">
      <t>サカモト</t>
    </rPh>
    <rPh sb="3" eb="5">
      <t>タケオ</t>
    </rPh>
    <phoneticPr fontId="26"/>
  </si>
  <si>
    <t>夏堀　多恵</t>
    <rPh sb="0" eb="2">
      <t>ナツボリ</t>
    </rPh>
    <rPh sb="3" eb="5">
      <t>タエ</t>
    </rPh>
    <phoneticPr fontId="26"/>
  </si>
  <si>
    <t>伊藤　哲也</t>
    <rPh sb="0" eb="2">
      <t>イトウ</t>
    </rPh>
    <rPh sb="3" eb="5">
      <t>テツヤ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</si>
  <si>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</si>
  <si>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高松　美由紀</t>
    <rPh sb="0" eb="2">
      <t>タカマツ</t>
    </rPh>
    <rPh sb="3" eb="6">
      <t>ミユキ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</si>
  <si>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</si>
  <si>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</si>
  <si>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</si>
  <si>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月館　ユリ</t>
    <rPh sb="0" eb="2">
      <t>ツキダテ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</si>
  <si>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</si>
  <si>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</si>
  <si>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佐藤　トメ</t>
    <rPh sb="0" eb="2">
      <t>サトウ</t>
    </rPh>
    <phoneticPr fontId="26"/>
  </si>
  <si>
    <t>馬場　貴子</t>
    <rPh sb="0" eb="2">
      <t>ババ</t>
    </rPh>
    <rPh sb="3" eb="5">
      <t>タカコ</t>
    </rPh>
    <phoneticPr fontId="26"/>
  </si>
  <si>
    <t>和田　春奈</t>
    <rPh sb="0" eb="2">
      <t>ワダ</t>
    </rPh>
    <rPh sb="3" eb="5">
      <t>ハルナ</t>
    </rPh>
    <phoneticPr fontId="26"/>
  </si>
  <si>
    <t>岡山　貴文</t>
    <rPh sb="0" eb="2">
      <t>オカヤマ</t>
    </rPh>
    <rPh sb="3" eb="5">
      <t>タカフミ</t>
    </rPh>
    <phoneticPr fontId="26"/>
  </si>
  <si>
    <t>渡辺　栄蔵</t>
    <rPh sb="0" eb="2">
      <t>ワタナベ</t>
    </rPh>
    <rPh sb="3" eb="5">
      <t>エイゾウ</t>
    </rPh>
    <phoneticPr fontId="26"/>
  </si>
  <si>
    <t>渡辺　栄蔵</t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</si>
  <si>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</si>
  <si>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一番町クリニック</t>
    <rPh sb="0" eb="2">
      <t>イチバン</t>
    </rPh>
    <rPh sb="2" eb="3">
      <t>チョウ</t>
    </rPh>
    <phoneticPr fontId="26"/>
  </si>
  <si>
    <t>若沢　広志</t>
    <rPh sb="0" eb="2">
      <t>ワカサワ</t>
    </rPh>
    <rPh sb="3" eb="5">
      <t>ヒロシ</t>
    </rPh>
    <phoneticPr fontId="26"/>
  </si>
  <si>
    <t>青南病院</t>
    <rPh sb="0" eb="2">
      <t>セイナン</t>
    </rPh>
    <rPh sb="2" eb="4">
      <t>ビョウイン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</si>
  <si>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</si>
  <si>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中野　良子</t>
    <rPh sb="0" eb="2">
      <t>ナカノ</t>
    </rPh>
    <rPh sb="3" eb="5">
      <t>リョウコ</t>
    </rPh>
    <phoneticPr fontId="26"/>
  </si>
  <si>
    <t>石田　喜明</t>
    <rPh sb="0" eb="2">
      <t>イシダ</t>
    </rPh>
    <rPh sb="3" eb="5">
      <t>ヨシアキ</t>
    </rPh>
    <phoneticPr fontId="26"/>
  </si>
  <si>
    <t>宮古　克弘</t>
    <rPh sb="0" eb="2">
      <t>ミヤコ</t>
    </rPh>
    <rPh sb="3" eb="5">
      <t>カツヒロ</t>
    </rPh>
    <phoneticPr fontId="26"/>
  </si>
  <si>
    <t>久慈　準子</t>
    <rPh sb="0" eb="2">
      <t>クジ</t>
    </rPh>
    <rPh sb="3" eb="4">
      <t>ジュン</t>
    </rPh>
    <rPh sb="4" eb="5">
      <t>コ</t>
    </rPh>
    <phoneticPr fontId="26"/>
  </si>
  <si>
    <t>家政　有希</t>
    <rPh sb="0" eb="1">
      <t>イエ</t>
    </rPh>
    <rPh sb="3" eb="5">
      <t>ユキ</t>
    </rPh>
    <phoneticPr fontId="26"/>
  </si>
  <si>
    <t>・</t>
    <phoneticPr fontId="26"/>
  </si>
  <si>
    <t>佐藤　利治</t>
    <rPh sb="0" eb="2">
      <t>サトウ</t>
    </rPh>
    <rPh sb="3" eb="5">
      <t>トシハル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</si>
  <si>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</si>
  <si>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</si>
  <si>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</si>
  <si>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</si>
  <si>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</si>
  <si>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</si>
  <si>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</si>
  <si>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</si>
  <si>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熊野　富美子</t>
    <rPh sb="0" eb="2">
      <t>クマノ</t>
    </rPh>
    <rPh sb="3" eb="6">
      <t>フミコ</t>
    </rPh>
    <phoneticPr fontId="26"/>
  </si>
  <si>
    <t>柳平　ミセ</t>
    <rPh sb="0" eb="1">
      <t>ヤナギ</t>
    </rPh>
    <rPh sb="1" eb="2">
      <t>ダイラ</t>
    </rPh>
    <phoneticPr fontId="26"/>
  </si>
  <si>
    <t>浄法寺　勉</t>
    <rPh sb="0" eb="3">
      <t>ジョウホウジ</t>
    </rPh>
    <rPh sb="4" eb="5">
      <t>ツトム</t>
    </rPh>
    <phoneticPr fontId="26"/>
  </si>
  <si>
    <t>大野　トシ</t>
    <rPh sb="0" eb="2">
      <t>オオノ</t>
    </rPh>
    <phoneticPr fontId="26"/>
  </si>
  <si>
    <t>中村　ひで子</t>
    <rPh sb="0" eb="2">
      <t>ナカムラ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</si>
  <si>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</si>
  <si>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橋本　隆二</t>
    <rPh sb="0" eb="2">
      <t>ハシモト</t>
    </rPh>
    <rPh sb="3" eb="5">
      <t>リュウジ</t>
    </rPh>
    <phoneticPr fontId="26"/>
  </si>
  <si>
    <t>岩間　ツネ</t>
    <rPh sb="0" eb="2">
      <t>イワマ</t>
    </rPh>
    <phoneticPr fontId="26"/>
  </si>
  <si>
    <t>小林　稔</t>
    <rPh sb="0" eb="2">
      <t>コバヤシ</t>
    </rPh>
    <rPh sb="3" eb="4">
      <t>ミノル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</si>
  <si>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</si>
  <si>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藪　真弓</t>
    <rPh sb="0" eb="1">
      <t>ヤブ</t>
    </rPh>
    <rPh sb="2" eb="4">
      <t>マユミ</t>
    </rPh>
    <phoneticPr fontId="26"/>
  </si>
  <si>
    <t>横山　光子</t>
    <rPh sb="0" eb="2">
      <t>ヨコヤマ</t>
    </rPh>
    <rPh sb="3" eb="5">
      <t>ミツコ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</si>
  <si>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</si>
  <si>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</si>
  <si>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</si>
  <si>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</si>
  <si>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遠藤　晴美</t>
    <rPh sb="0" eb="2">
      <t>エンドウ</t>
    </rPh>
    <rPh sb="3" eb="5">
      <t>ハルミ</t>
    </rPh>
    <phoneticPr fontId="26"/>
  </si>
  <si>
    <t>古川　とし</t>
    <rPh sb="0" eb="2">
      <t>コガワ</t>
    </rPh>
    <phoneticPr fontId="26"/>
  </si>
  <si>
    <t>岩崎　珠美</t>
    <rPh sb="0" eb="2">
      <t>イワサキ</t>
    </rPh>
    <rPh sb="3" eb="5">
      <t>タマミ</t>
    </rPh>
    <phoneticPr fontId="26"/>
  </si>
  <si>
    <t>勝井　カツ子</t>
    <rPh sb="0" eb="2">
      <t>カツイ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</si>
  <si>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</si>
  <si>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福士　尚広</t>
    <rPh sb="0" eb="2">
      <t>フクシ</t>
    </rPh>
    <rPh sb="3" eb="5">
      <t>タカヒロ</t>
    </rPh>
    <phoneticPr fontId="26"/>
  </si>
  <si>
    <t>蛯名　信一郎</t>
    <rPh sb="0" eb="2">
      <t>エビナ</t>
    </rPh>
    <rPh sb="3" eb="6">
      <t>シンイチロウ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</si>
  <si>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</si>
  <si>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</si>
  <si>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</si>
  <si>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</si>
  <si>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</si>
  <si>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</si>
  <si>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</si>
  <si>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</si>
  <si>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</si>
  <si>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</si>
  <si>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</si>
  <si>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</si>
  <si>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</si>
  <si>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</si>
  <si>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</si>
  <si>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</si>
  <si>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</si>
  <si>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齋藤　千鶴</t>
    <rPh sb="0" eb="2">
      <t>サイトウ</t>
    </rPh>
    <rPh sb="3" eb="5">
      <t>チヅル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</si>
  <si>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</si>
  <si>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</si>
  <si>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</si>
  <si>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</si>
  <si>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</si>
  <si>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竹内　キミヱ</t>
    <rPh sb="0" eb="2">
      <t>タケウチ</t>
    </rPh>
    <phoneticPr fontId="26"/>
  </si>
  <si>
    <t>・</t>
    <phoneticPr fontId="26"/>
  </si>
  <si>
    <t>ひぐちクリニック</t>
    <phoneticPr fontId="26"/>
  </si>
  <si>
    <t>男性：18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</si>
  <si>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</si>
  <si>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</si>
  <si>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</si>
  <si>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</si>
  <si>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</si>
  <si>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傷病</t>
    <rPh sb="0" eb="2">
      <t>ショウビョウ</t>
    </rPh>
    <phoneticPr fontId="26"/>
  </si>
  <si>
    <t>松林　久美子　</t>
    <rPh sb="0" eb="2">
      <t>マツバヤシ</t>
    </rPh>
    <rPh sb="3" eb="6">
      <t>クミコ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</si>
  <si>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</si>
  <si>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</si>
  <si>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</si>
  <si>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/　千葉</t>
    <rPh sb="0" eb="2">
      <t>マワタリ</t>
    </rPh>
    <rPh sb="5" eb="7">
      <t>チバ</t>
    </rPh>
    <phoneticPr fontId="26"/>
  </si>
  <si>
    <t>坂田　優</t>
    <rPh sb="0" eb="2">
      <t>サカタ</t>
    </rPh>
    <rPh sb="3" eb="4">
      <t>ヤサ</t>
    </rPh>
    <phoneticPr fontId="26"/>
  </si>
  <si>
    <t>柳田・石原</t>
    <rPh sb="0" eb="1">
      <t>ヤナギ</t>
    </rPh>
    <rPh sb="1" eb="2">
      <t>タ</t>
    </rPh>
    <rPh sb="3" eb="5">
      <t>イシハラ</t>
    </rPh>
    <phoneticPr fontId="26"/>
  </si>
  <si>
    <t>古里　順子</t>
    <rPh sb="0" eb="2">
      <t>フルサト</t>
    </rPh>
    <rPh sb="3" eb="5">
      <t>ジュンコ</t>
    </rPh>
    <phoneticPr fontId="26"/>
  </si>
  <si>
    <t>平　将浩</t>
    <rPh sb="0" eb="1">
      <t>タイラ</t>
    </rPh>
    <rPh sb="2" eb="3">
      <t>ショウ</t>
    </rPh>
    <rPh sb="3" eb="4">
      <t>コウ</t>
    </rPh>
    <phoneticPr fontId="26"/>
  </si>
  <si>
    <t>松橋　芳子</t>
    <rPh sb="0" eb="2">
      <t>マツハシ</t>
    </rPh>
    <rPh sb="3" eb="5">
      <t>ヨシコ</t>
    </rPh>
    <phoneticPr fontId="26"/>
  </si>
  <si>
    <t>田村　一重</t>
    <rPh sb="0" eb="2">
      <t>タムラ</t>
    </rPh>
    <rPh sb="3" eb="5">
      <t>ヒトエ</t>
    </rPh>
    <phoneticPr fontId="26"/>
  </si>
  <si>
    <t>成田　マツエ</t>
    <rPh sb="0" eb="2">
      <t>ナリタ</t>
    </rPh>
    <phoneticPr fontId="26"/>
  </si>
  <si>
    <t>中崎　哲也</t>
    <rPh sb="0" eb="2">
      <t>ナカザキ</t>
    </rPh>
    <rPh sb="3" eb="5">
      <t>テツヤ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</si>
  <si>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</si>
  <si>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山本　洋子</t>
    <rPh sb="0" eb="2">
      <t>ヤマモト</t>
    </rPh>
    <rPh sb="3" eb="5">
      <t>ヨウコ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</si>
  <si>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</si>
  <si>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立花　幸子</t>
    <rPh sb="0" eb="2">
      <t>タチバナ</t>
    </rPh>
    <rPh sb="3" eb="5">
      <t>サチコ</t>
    </rPh>
    <phoneticPr fontId="26"/>
  </si>
  <si>
    <t>大西　真紀子</t>
    <rPh sb="0" eb="2">
      <t>オオニシ</t>
    </rPh>
    <rPh sb="3" eb="6">
      <t>マキコ</t>
    </rPh>
    <phoneticPr fontId="26"/>
  </si>
  <si>
    <t>蛯名　ナミエ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</si>
  <si>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</si>
  <si>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</si>
  <si>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</si>
  <si>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</si>
  <si>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</si>
  <si>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</si>
  <si>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</si>
  <si>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</si>
  <si>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</si>
  <si>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</si>
  <si>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</si>
  <si>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</si>
  <si>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</si>
  <si>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</si>
  <si>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</si>
  <si>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</si>
  <si>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トミエ</t>
    <rPh sb="0" eb="2">
      <t>ババ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</si>
  <si>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</si>
  <si>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</si>
  <si>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高田　煌</t>
    <rPh sb="0" eb="2">
      <t>タカダ</t>
    </rPh>
    <rPh sb="3" eb="4">
      <t>キラ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</si>
  <si>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</si>
  <si>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</si>
  <si>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二宮　実里</t>
    <rPh sb="0" eb="2">
      <t>ニノミヤ</t>
    </rPh>
    <rPh sb="3" eb="4">
      <t>ミ</t>
    </rPh>
    <rPh sb="4" eb="5">
      <t>リ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</si>
  <si>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</si>
  <si>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岩脇　利旺</t>
    <rPh sb="0" eb="1">
      <t>イワ</t>
    </rPh>
    <rPh sb="1" eb="2">
      <t>ワキ</t>
    </rPh>
    <rPh sb="3" eb="4">
      <t>リ</t>
    </rPh>
    <rPh sb="4" eb="5">
      <t>オウ</t>
    </rPh>
    <phoneticPr fontId="26"/>
  </si>
  <si>
    <t>船場　颯太</t>
    <rPh sb="0" eb="2">
      <t>フナバ</t>
    </rPh>
    <rPh sb="3" eb="5">
      <t>ソウタ</t>
    </rPh>
    <phoneticPr fontId="26"/>
  </si>
  <si>
    <t>中村　恵理子</t>
    <rPh sb="0" eb="2">
      <t>ナカムラ</t>
    </rPh>
    <rPh sb="3" eb="6">
      <t>エリコ</t>
    </rPh>
    <phoneticPr fontId="26"/>
  </si>
  <si>
    <t>遠嶋　剛</t>
    <rPh sb="0" eb="2">
      <t>トオシマ</t>
    </rPh>
    <rPh sb="3" eb="4">
      <t>ツヨシ</t>
    </rPh>
    <phoneticPr fontId="26"/>
  </si>
  <si>
    <t>萠出　克治</t>
    <rPh sb="0" eb="2">
      <t>モダシ</t>
    </rPh>
    <rPh sb="3" eb="5">
      <t>カツジ</t>
    </rPh>
    <phoneticPr fontId="26"/>
  </si>
  <si>
    <t>山田　孝雄</t>
    <rPh sb="0" eb="2">
      <t>ヤマダ</t>
    </rPh>
    <rPh sb="3" eb="5">
      <t>タカオ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</si>
  <si>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</si>
  <si>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</si>
  <si>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</si>
  <si>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小原　哲哉</t>
    <rPh sb="0" eb="2">
      <t>オバラ</t>
    </rPh>
    <rPh sb="3" eb="5">
      <t>テツヤ</t>
    </rPh>
    <phoneticPr fontId="26"/>
  </si>
  <si>
    <t>畠山　由美子</t>
    <rPh sb="0" eb="2">
      <t>ハタヤマ</t>
    </rPh>
    <rPh sb="3" eb="6">
      <t>ユミコ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</si>
  <si>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</si>
  <si>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</si>
  <si>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</si>
  <si>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久慈　早苗</t>
    <rPh sb="0" eb="2">
      <t>クジ</t>
    </rPh>
    <rPh sb="3" eb="5">
      <t>サナエ</t>
    </rPh>
    <phoneticPr fontId="26"/>
  </si>
  <si>
    <t>福士　チエ</t>
    <rPh sb="0" eb="2">
      <t>フクシ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</si>
  <si>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</si>
  <si>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</si>
  <si>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</si>
  <si>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遠藤　陽介</t>
    <rPh sb="0" eb="2">
      <t>エンドウ</t>
    </rPh>
    <rPh sb="3" eb="5">
      <t>ヨウスケ</t>
    </rPh>
    <phoneticPr fontId="26"/>
  </si>
  <si>
    <t>鳴海　彩香</t>
    <rPh sb="0" eb="2">
      <t>ナルミ</t>
    </rPh>
    <rPh sb="3" eb="5">
      <t>アヤカ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</si>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</sst>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">
        <v>136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33"/>
      <c r="Q5" s="219" t="s">
        <v>11</v>
      </c>
      <c r="R5" s="220"/>
      <c r="S5" s="220"/>
      <c r="T5" s="221"/>
      <c r="U5" s="193" t="s">
        <v>179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">
        <v>181</v>
      </c>
      <c r="J6" s="202"/>
      <c r="K6" s="202"/>
      <c r="L6" s="202"/>
      <c r="M6" s="203"/>
      <c r="N6" s="206" t="s">
        <v>182</v>
      </c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36"/>
      <c r="F9" s="29">
        <v>28</v>
      </c>
      <c r="G9" s="223" t="s">
        <v>141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36"/>
      <c r="P9" s="29">
        <v>30</v>
      </c>
      <c r="Q9" s="223" t="s">
        <v>174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36"/>
      <c r="Z9" s="29">
        <v>0</v>
      </c>
      <c r="AA9" s="223" t="s">
        <v>144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23" t="s">
        <v>142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28</v>
      </c>
      <c r="Q10" s="223" t="s">
        <v>175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223" t="s">
        <v>145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36"/>
      <c r="F11" s="36">
        <v>28</v>
      </c>
      <c r="G11" s="223" t="s">
        <v>143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36"/>
      <c r="P11" s="29">
        <v>42</v>
      </c>
      <c r="Q11" s="223" t="s">
        <v>183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36"/>
      <c r="Z11" s="29">
        <v>0</v>
      </c>
      <c r="AA11" s="223" t="s">
        <v>146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7</v>
      </c>
      <c r="G12" s="223" t="s">
        <v>158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30</v>
      </c>
      <c r="Q12" s="223" t="s">
        <v>184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223" t="s">
        <v>147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36"/>
      <c r="F13" s="29">
        <v>28</v>
      </c>
      <c r="G13" s="223" t="s">
        <v>159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36"/>
      <c r="P13" s="29">
        <v>30</v>
      </c>
      <c r="Q13" s="223" t="s">
        <v>185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36"/>
      <c r="Z13" s="29">
        <v>0</v>
      </c>
      <c r="AA13" s="223" t="s">
        <v>148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23" t="s">
        <v>160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0</v>
      </c>
      <c r="Q14" s="223" t="s">
        <v>186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223" t="s">
        <v>149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36"/>
      <c r="F15" s="29">
        <v>14</v>
      </c>
      <c r="G15" s="223" t="s">
        <v>161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36"/>
      <c r="P15" s="29">
        <v>35</v>
      </c>
      <c r="Q15" s="223" t="s">
        <v>187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36"/>
      <c r="Z15" s="29">
        <v>0</v>
      </c>
      <c r="AA15" s="223" t="s">
        <v>150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23" t="s">
        <v>162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56</v>
      </c>
      <c r="Q16" s="223" t="s">
        <v>188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223" t="s">
        <v>151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36"/>
      <c r="F17" s="29">
        <v>14</v>
      </c>
      <c r="G17" s="223" t="s">
        <v>163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36"/>
      <c r="P17" s="29">
        <v>56</v>
      </c>
      <c r="Q17" s="223" t="s">
        <v>189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36"/>
      <c r="Z17" s="29">
        <v>0</v>
      </c>
      <c r="AA17" s="223" t="s">
        <v>152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30</v>
      </c>
      <c r="G18" s="223" t="s">
        <v>164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56</v>
      </c>
      <c r="Q18" s="223" t="s">
        <v>190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223" t="s">
        <v>153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36"/>
      <c r="F19" s="29">
        <v>38</v>
      </c>
      <c r="G19" s="223" t="s">
        <v>167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36"/>
      <c r="P19" s="29">
        <v>35</v>
      </c>
      <c r="Q19" s="223" t="s">
        <v>191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36"/>
      <c r="Z19" s="29">
        <v>0</v>
      </c>
      <c r="AA19" s="223" t="s">
        <v>154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60</v>
      </c>
      <c r="G20" s="223" t="s">
        <v>168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35</v>
      </c>
      <c r="Q20" s="223" t="s">
        <v>192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223" t="s">
        <v>155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36"/>
      <c r="F21" s="29">
        <v>28</v>
      </c>
      <c r="G21" s="223" t="s">
        <v>169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36"/>
      <c r="P21" s="29">
        <v>30</v>
      </c>
      <c r="Q21" s="223" t="s">
        <v>193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36"/>
      <c r="Z21" s="29">
        <v>0</v>
      </c>
      <c r="AA21" s="223" t="s">
        <v>156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7</v>
      </c>
      <c r="G22" s="223" t="s">
        <v>170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56</v>
      </c>
      <c r="Q22" s="223" t="s">
        <v>194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223" t="s">
        <v>157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36"/>
      <c r="F23" s="29">
        <v>28</v>
      </c>
      <c r="G23" s="223" t="s">
        <v>171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36"/>
      <c r="P23" s="29">
        <v>42</v>
      </c>
      <c r="Q23" s="223" t="s">
        <v>195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36"/>
      <c r="Z23" s="29">
        <v>28</v>
      </c>
      <c r="AA23" s="223" t="s">
        <v>197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30</v>
      </c>
      <c r="G24" s="223" t="s">
        <v>199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35</v>
      </c>
      <c r="Q24" s="223" t="s">
        <v>196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35</v>
      </c>
      <c r="AA24" s="223" t="s">
        <v>198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36"/>
      <c r="F25" s="29">
        <v>63</v>
      </c>
      <c r="G25" s="223" t="s">
        <v>200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36"/>
      <c r="P25" s="29">
        <v>0</v>
      </c>
      <c r="Q25" s="223" t="s">
        <v>201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36"/>
      <c r="Z25" s="29">
        <v>35</v>
      </c>
      <c r="AA25" s="230" t="s">
        <v>202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203</v>
      </c>
      <c r="C26" s="28"/>
      <c r="D26" s="28" t="s">
        <v>26</v>
      </c>
      <c r="E26" s="113"/>
      <c r="F26" s="33">
        <v>35</v>
      </c>
      <c r="G26" s="223" t="s">
        <v>204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23" t="s">
        <v>205</v>
      </c>
      <c r="R26" s="223"/>
      <c r="S26" s="223"/>
      <c r="T26" s="30" t="s">
        <v>19</v>
      </c>
      <c r="U26" s="31">
        <v>54</v>
      </c>
      <c r="V26" s="35" t="s">
        <v>208</v>
      </c>
      <c r="W26" s="35"/>
      <c r="X26" s="35" t="s">
        <v>207</v>
      </c>
      <c r="Y26" s="113"/>
      <c r="Z26" s="33">
        <v>7</v>
      </c>
      <c r="AA26" s="223" t="s">
        <v>206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23" t="s">
        <v>209</v>
      </c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3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52</v>
      </c>
      <c r="K28" s="233"/>
      <c r="L28" s="95" t="s">
        <v>22</v>
      </c>
      <c r="M28" s="94" t="s">
        <v>24</v>
      </c>
      <c r="N28" s="233">
        <f>SUM(F28:K28)</f>
        <v>55</v>
      </c>
      <c r="O28" s="233"/>
      <c r="P28" s="233"/>
      <c r="Q28" s="95" t="s">
        <v>22</v>
      </c>
      <c r="R28" s="139" t="s">
        <v>3</v>
      </c>
      <c r="S28" s="139" t="s">
        <v>25</v>
      </c>
      <c r="T28" s="233">
        <f>COUNTIF(D9:D27,"・")+COUNTIF(N9:N27,"・")+COUNTIF(X9:X27,"・")</f>
        <v>55</v>
      </c>
      <c r="U28" s="233"/>
      <c r="V28" s="233"/>
      <c r="W28" s="139" t="s">
        <v>22</v>
      </c>
      <c r="X28" s="139" t="s">
        <v>26</v>
      </c>
      <c r="Y28" s="139" t="s">
        <v>27</v>
      </c>
      <c r="Z28" s="233">
        <f>COUNTIF(E9:E27,"・")+COUNTIF(O9:O27,"・")+COUNTIF(Y9:Y27,"・")</f>
        <v>0</v>
      </c>
      <c r="AA28" s="235"/>
      <c r="AB28" s="235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209</v>
      </c>
      <c r="L31" s="241"/>
      <c r="M31" s="241"/>
      <c r="N31" s="238"/>
      <c r="O31" s="135" t="s">
        <v>19</v>
      </c>
      <c r="P31" s="242" t="s">
        <v>212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  <c r="AF31" s="74"/>
    </row>
    <row r="32" spans="1:45" s="18" customFormat="1" ht="15" customHeight="1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212"/>
      <c r="AB32" s="199"/>
      <c r="AC32" s="199"/>
      <c r="AD32" s="213"/>
    </row>
    <row r="33" spans="1:44" s="18" customFormat="1" ht="15" customHeight="1">
      <c r="A33" s="250" t="s">
        <v>176</v>
      </c>
      <c r="B33" s="240"/>
      <c r="C33" s="240"/>
      <c r="D33" s="240"/>
      <c r="E33" s="45" t="s">
        <v>19</v>
      </c>
      <c r="F33" s="251" t="s">
        <v>177</v>
      </c>
      <c r="G33" s="252"/>
      <c r="H33" s="252"/>
      <c r="I33" s="252"/>
      <c r="J33" s="253"/>
      <c r="K33" s="236" t="s">
        <v>164</v>
      </c>
      <c r="L33" s="241"/>
      <c r="M33" s="241"/>
      <c r="N33" s="241"/>
      <c r="O33" s="46" t="s">
        <v>19</v>
      </c>
      <c r="P33" s="254" t="s">
        <v>178</v>
      </c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7"/>
      <c r="AB33" s="258"/>
      <c r="AC33" s="258"/>
      <c r="AD33" s="259"/>
    </row>
    <row r="34" spans="1:44" s="18" customFormat="1" ht="15" customHeight="1">
      <c r="A34" s="265" t="s">
        <v>196</v>
      </c>
      <c r="B34" s="264"/>
      <c r="C34" s="264"/>
      <c r="D34" s="264"/>
      <c r="E34" s="47" t="s">
        <v>19</v>
      </c>
      <c r="F34" s="212" t="s">
        <v>177</v>
      </c>
      <c r="G34" s="276"/>
      <c r="H34" s="276"/>
      <c r="I34" s="276"/>
      <c r="J34" s="277"/>
      <c r="K34" s="265"/>
      <c r="L34" s="268"/>
      <c r="M34" s="268"/>
      <c r="N34" s="268"/>
      <c r="O34" s="44" t="s">
        <v>19</v>
      </c>
      <c r="P34" s="278"/>
      <c r="Q34" s="279"/>
      <c r="R34" s="279"/>
      <c r="S34" s="279"/>
      <c r="T34" s="280"/>
      <c r="U34" s="265"/>
      <c r="V34" s="264"/>
      <c r="W34" s="264"/>
      <c r="X34" s="264"/>
      <c r="Y34" s="281"/>
      <c r="Z34" s="47" t="s">
        <v>19</v>
      </c>
      <c r="AA34" s="282"/>
      <c r="AB34" s="282"/>
      <c r="AC34" s="282"/>
      <c r="AD34" s="283"/>
      <c r="AE34" s="49"/>
    </row>
    <row r="35" spans="1:44" s="18" customFormat="1" ht="15" customHeight="1" thickBot="1">
      <c r="A35" s="265" t="s">
        <v>209</v>
      </c>
      <c r="B35" s="264"/>
      <c r="C35" s="264"/>
      <c r="D35" s="264"/>
      <c r="E35" s="47" t="s">
        <v>19</v>
      </c>
      <c r="F35" s="266" t="s">
        <v>210</v>
      </c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66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  <c r="AE35" s="137"/>
    </row>
    <row r="36" spans="1:44" s="18" customFormat="1" ht="15" customHeight="1" thickBot="1">
      <c r="A36" s="265" t="s">
        <v>206</v>
      </c>
      <c r="B36" s="264"/>
      <c r="C36" s="264"/>
      <c r="D36" s="264"/>
      <c r="E36" s="47" t="s">
        <v>19</v>
      </c>
      <c r="F36" s="284" t="s">
        <v>211</v>
      </c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65"/>
      <c r="B37" s="264"/>
      <c r="C37" s="264"/>
      <c r="D37" s="264"/>
      <c r="E37" s="47" t="s">
        <v>19</v>
      </c>
      <c r="F37" s="284"/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213</v>
      </c>
      <c r="Q38" s="320"/>
      <c r="R38" s="320"/>
      <c r="S38" s="320"/>
      <c r="T38" s="321"/>
      <c r="U38" s="322" t="s">
        <v>43</v>
      </c>
      <c r="V38" s="186"/>
      <c r="W38" s="186"/>
      <c r="X38" s="187"/>
      <c r="Y38" s="323">
        <v>0.75</v>
      </c>
      <c r="Z38" s="199"/>
      <c r="AA38" s="200"/>
      <c r="AB38" s="302" t="s">
        <v>218</v>
      </c>
      <c r="AC38" s="186"/>
      <c r="AD38" s="303"/>
    </row>
    <row r="39" spans="1:44" s="18" customFormat="1" ht="15" customHeight="1" thickBot="1">
      <c r="A39" s="201">
        <v>0</v>
      </c>
      <c r="B39" s="202"/>
      <c r="C39" s="202"/>
      <c r="D39" s="202"/>
      <c r="E39" s="203"/>
      <c r="F39" s="204">
        <v>0</v>
      </c>
      <c r="G39" s="304"/>
      <c r="H39" s="304"/>
      <c r="I39" s="304"/>
      <c r="J39" s="205"/>
      <c r="K39" s="201">
        <v>0</v>
      </c>
      <c r="L39" s="202"/>
      <c r="M39" s="202"/>
      <c r="N39" s="202"/>
      <c r="O39" s="203"/>
      <c r="P39" s="305" t="s">
        <v>214</v>
      </c>
      <c r="Q39" s="306"/>
      <c r="R39" s="306"/>
      <c r="S39" s="306"/>
      <c r="T39" s="307"/>
      <c r="U39" s="201" t="s">
        <v>61</v>
      </c>
      <c r="V39" s="202"/>
      <c r="W39" s="202"/>
      <c r="X39" s="203"/>
      <c r="Y39" s="308">
        <v>0.75</v>
      </c>
      <c r="Z39" s="309"/>
      <c r="AA39" s="310"/>
      <c r="AB39" s="311" t="s">
        <v>135</v>
      </c>
      <c r="AC39" s="312"/>
      <c r="AD39" s="313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215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>
      <c r="A43" s="291"/>
      <c r="B43" s="292"/>
      <c r="C43" s="292"/>
      <c r="D43" s="292"/>
      <c r="E43" s="292"/>
      <c r="F43" s="292"/>
      <c r="G43" s="296" t="s">
        <v>216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44" ht="15" customHeight="1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6" spans="1:44" ht="15" customHeight="1"/>
    <row r="54" spans="25:25" ht="13.5">
      <c r="Y54" s="155" t="s">
        <v>217</v>
      </c>
    </row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220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0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33"/>
      <c r="Q5" s="219" t="s">
        <v>11</v>
      </c>
      <c r="R5" s="220"/>
      <c r="S5" s="220"/>
      <c r="T5" s="221"/>
      <c r="U5" s="193" t="s">
        <v>223</v>
      </c>
      <c r="V5" s="194"/>
      <c r="W5" s="194"/>
      <c r="X5" s="194"/>
      <c r="Y5" s="195"/>
      <c r="Z5" s="196" t="s">
        <v>219</v>
      </c>
      <c r="AA5" s="194"/>
      <c r="AB5" s="194"/>
      <c r="AC5" s="194"/>
      <c r="AD5" s="222"/>
    </row>
    <row r="6" spans="1:44" s="18" customFormat="1" ht="18.75" customHeight="1">
      <c r="A6" s="198" t="s">
        <v>221</v>
      </c>
      <c r="B6" s="199"/>
      <c r="C6" s="199"/>
      <c r="D6" s="199"/>
      <c r="E6" s="199"/>
      <c r="F6" s="200"/>
      <c r="G6" s="212" t="s">
        <v>222</v>
      </c>
      <c r="H6" s="213"/>
      <c r="I6" s="198"/>
      <c r="J6" s="199"/>
      <c r="K6" s="199"/>
      <c r="L6" s="199"/>
      <c r="M6" s="200"/>
      <c r="N6" s="324"/>
      <c r="O6" s="325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201" t="s">
        <v>140</v>
      </c>
      <c r="B7" s="202"/>
      <c r="C7" s="202"/>
      <c r="D7" s="202"/>
      <c r="E7" s="202"/>
      <c r="F7" s="203"/>
      <c r="G7" s="204" t="s">
        <v>139</v>
      </c>
      <c r="H7" s="205"/>
      <c r="I7" s="201" t="s">
        <v>181</v>
      </c>
      <c r="J7" s="202"/>
      <c r="K7" s="202"/>
      <c r="L7" s="202"/>
      <c r="M7" s="203"/>
      <c r="N7" s="204" t="s">
        <v>66</v>
      </c>
      <c r="O7" s="205"/>
      <c r="P7" s="133"/>
      <c r="Q7" s="208" t="s">
        <v>12</v>
      </c>
      <c r="R7" s="209"/>
      <c r="S7" s="209"/>
      <c r="T7" s="210"/>
      <c r="U7" s="201" t="s">
        <v>224</v>
      </c>
      <c r="V7" s="202"/>
      <c r="W7" s="202"/>
      <c r="X7" s="202"/>
      <c r="Y7" s="203"/>
      <c r="Z7" s="204" t="s">
        <v>225</v>
      </c>
      <c r="AA7" s="202"/>
      <c r="AB7" s="202"/>
      <c r="AC7" s="202"/>
      <c r="AD7" s="224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25" t="s">
        <v>18</v>
      </c>
      <c r="H9" s="225"/>
      <c r="I9" s="225"/>
      <c r="J9" s="226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25" t="s">
        <v>18</v>
      </c>
      <c r="R9" s="225"/>
      <c r="S9" s="225"/>
      <c r="T9" s="226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27" t="s">
        <v>18</v>
      </c>
      <c r="AB9" s="228"/>
      <c r="AC9" s="228"/>
      <c r="AD9" s="229"/>
      <c r="AR9" s="18"/>
    </row>
    <row r="10" spans="1:44" s="18" customFormat="1" ht="15" customHeight="1">
      <c r="A10" s="27">
        <v>1</v>
      </c>
      <c r="B10" s="28"/>
      <c r="C10" s="28" t="s">
        <v>172</v>
      </c>
      <c r="D10" s="28" t="s">
        <v>173</v>
      </c>
      <c r="E10" s="136"/>
      <c r="F10" s="29">
        <v>56</v>
      </c>
      <c r="G10" s="326" t="s">
        <v>245</v>
      </c>
      <c r="H10" s="223"/>
      <c r="I10" s="223"/>
      <c r="J10" s="30" t="s">
        <v>19</v>
      </c>
      <c r="K10" s="31">
        <v>2</v>
      </c>
      <c r="L10" s="28"/>
      <c r="M10" s="28" t="s">
        <v>172</v>
      </c>
      <c r="N10" s="28" t="s">
        <v>173</v>
      </c>
      <c r="O10" s="136"/>
      <c r="P10" s="29">
        <v>35</v>
      </c>
      <c r="Q10" s="223" t="s">
        <v>261</v>
      </c>
      <c r="R10" s="223"/>
      <c r="S10" s="223"/>
      <c r="T10" s="30" t="s">
        <v>19</v>
      </c>
      <c r="U10" s="27">
        <v>3</v>
      </c>
      <c r="V10" s="28"/>
      <c r="W10" s="28" t="s">
        <v>172</v>
      </c>
      <c r="X10" s="28" t="s">
        <v>173</v>
      </c>
      <c r="Y10" s="136"/>
      <c r="Z10" s="29">
        <v>0</v>
      </c>
      <c r="AA10" s="223" t="s">
        <v>226</v>
      </c>
      <c r="AB10" s="223"/>
      <c r="AC10" s="223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172</v>
      </c>
      <c r="D11" s="28" t="s">
        <v>173</v>
      </c>
      <c r="E11" s="113"/>
      <c r="F11" s="33">
        <v>60</v>
      </c>
      <c r="G11" s="326" t="s">
        <v>246</v>
      </c>
      <c r="H11" s="223"/>
      <c r="I11" s="223"/>
      <c r="J11" s="34" t="s">
        <v>19</v>
      </c>
      <c r="K11" s="27">
        <v>5</v>
      </c>
      <c r="L11" s="35"/>
      <c r="M11" s="28" t="s">
        <v>172</v>
      </c>
      <c r="N11" s="28" t="s">
        <v>173</v>
      </c>
      <c r="O11" s="113"/>
      <c r="P11" s="33">
        <v>28</v>
      </c>
      <c r="Q11" s="223" t="s">
        <v>275</v>
      </c>
      <c r="R11" s="223"/>
      <c r="S11" s="223"/>
      <c r="T11" s="34" t="s">
        <v>19</v>
      </c>
      <c r="U11" s="31">
        <v>6</v>
      </c>
      <c r="V11" s="35"/>
      <c r="W11" s="28" t="s">
        <v>172</v>
      </c>
      <c r="X11" s="28" t="s">
        <v>173</v>
      </c>
      <c r="Y11" s="113"/>
      <c r="Z11" s="33">
        <v>0</v>
      </c>
      <c r="AA11" s="223" t="s">
        <v>227</v>
      </c>
      <c r="AB11" s="223"/>
      <c r="AC11" s="223"/>
      <c r="AD11" s="34" t="s">
        <v>19</v>
      </c>
    </row>
    <row r="12" spans="1:44" s="18" customFormat="1" ht="15" customHeight="1">
      <c r="A12" s="27">
        <v>7</v>
      </c>
      <c r="B12" s="28"/>
      <c r="C12" s="28" t="s">
        <v>172</v>
      </c>
      <c r="D12" s="28" t="s">
        <v>173</v>
      </c>
      <c r="E12" s="136"/>
      <c r="F12" s="36">
        <v>60</v>
      </c>
      <c r="G12" s="326" t="s">
        <v>247</v>
      </c>
      <c r="H12" s="223"/>
      <c r="I12" s="223"/>
      <c r="J12" s="30" t="s">
        <v>19</v>
      </c>
      <c r="K12" s="31">
        <v>8</v>
      </c>
      <c r="L12" s="28"/>
      <c r="M12" s="28" t="s">
        <v>172</v>
      </c>
      <c r="N12" s="28" t="s">
        <v>173</v>
      </c>
      <c r="O12" s="136"/>
      <c r="P12" s="29">
        <v>30</v>
      </c>
      <c r="Q12" s="223" t="s">
        <v>262</v>
      </c>
      <c r="R12" s="223"/>
      <c r="S12" s="223"/>
      <c r="T12" s="30" t="s">
        <v>19</v>
      </c>
      <c r="U12" s="27">
        <v>9</v>
      </c>
      <c r="V12" s="28"/>
      <c r="W12" s="28" t="s">
        <v>172</v>
      </c>
      <c r="X12" s="28" t="s">
        <v>173</v>
      </c>
      <c r="Y12" s="136"/>
      <c r="Z12" s="29">
        <v>0</v>
      </c>
      <c r="AA12" s="223" t="s">
        <v>228</v>
      </c>
      <c r="AB12" s="223"/>
      <c r="AC12" s="223"/>
      <c r="AD12" s="30" t="s">
        <v>19</v>
      </c>
    </row>
    <row r="13" spans="1:44" s="18" customFormat="1" ht="15" customHeight="1">
      <c r="A13" s="27">
        <v>10</v>
      </c>
      <c r="B13" s="28"/>
      <c r="C13" s="28" t="s">
        <v>172</v>
      </c>
      <c r="D13" s="28" t="s">
        <v>173</v>
      </c>
      <c r="E13" s="113"/>
      <c r="F13" s="33">
        <v>49</v>
      </c>
      <c r="G13" s="326" t="s">
        <v>248</v>
      </c>
      <c r="H13" s="223"/>
      <c r="I13" s="223"/>
      <c r="J13" s="34" t="s">
        <v>19</v>
      </c>
      <c r="K13" s="27">
        <v>11</v>
      </c>
      <c r="L13" s="35"/>
      <c r="M13" s="28" t="s">
        <v>172</v>
      </c>
      <c r="N13" s="28" t="s">
        <v>173</v>
      </c>
      <c r="O13" s="113"/>
      <c r="P13" s="33">
        <v>56</v>
      </c>
      <c r="Q13" s="223" t="s">
        <v>263</v>
      </c>
      <c r="R13" s="223"/>
      <c r="S13" s="223"/>
      <c r="T13" s="30" t="s">
        <v>19</v>
      </c>
      <c r="U13" s="31">
        <v>12</v>
      </c>
      <c r="V13" s="35"/>
      <c r="W13" s="28" t="s">
        <v>172</v>
      </c>
      <c r="X13" s="28" t="s">
        <v>173</v>
      </c>
      <c r="Y13" s="113"/>
      <c r="Z13" s="33">
        <v>0</v>
      </c>
      <c r="AA13" s="223" t="s">
        <v>229</v>
      </c>
      <c r="AB13" s="223"/>
      <c r="AC13" s="223"/>
      <c r="AD13" s="30" t="s">
        <v>19</v>
      </c>
    </row>
    <row r="14" spans="1:44" s="18" customFormat="1" ht="15" customHeight="1">
      <c r="A14" s="27">
        <v>13</v>
      </c>
      <c r="B14" s="28"/>
      <c r="C14" s="28" t="s">
        <v>172</v>
      </c>
      <c r="D14" s="28" t="s">
        <v>173</v>
      </c>
      <c r="E14" s="136"/>
      <c r="F14" s="29">
        <v>28</v>
      </c>
      <c r="G14" s="326" t="s">
        <v>249</v>
      </c>
      <c r="H14" s="223"/>
      <c r="I14" s="223"/>
      <c r="J14" s="30" t="s">
        <v>19</v>
      </c>
      <c r="K14" s="31">
        <v>14</v>
      </c>
      <c r="L14" s="28"/>
      <c r="M14" s="28" t="s">
        <v>172</v>
      </c>
      <c r="N14" s="28" t="s">
        <v>173</v>
      </c>
      <c r="O14" s="136"/>
      <c r="P14" s="29">
        <v>28</v>
      </c>
      <c r="Q14" s="223" t="s">
        <v>264</v>
      </c>
      <c r="R14" s="223"/>
      <c r="S14" s="223"/>
      <c r="T14" s="30" t="s">
        <v>19</v>
      </c>
      <c r="U14" s="27">
        <v>15</v>
      </c>
      <c r="V14" s="28"/>
      <c r="W14" s="28" t="s">
        <v>172</v>
      </c>
      <c r="X14" s="28" t="s">
        <v>173</v>
      </c>
      <c r="Y14" s="136"/>
      <c r="Z14" s="29">
        <v>0</v>
      </c>
      <c r="AA14" s="223" t="s">
        <v>230</v>
      </c>
      <c r="AB14" s="223"/>
      <c r="AC14" s="223"/>
      <c r="AD14" s="30" t="s">
        <v>19</v>
      </c>
    </row>
    <row r="15" spans="1:44" s="18" customFormat="1" ht="15" customHeight="1">
      <c r="A15" s="27">
        <v>16</v>
      </c>
      <c r="B15" s="28"/>
      <c r="C15" s="28" t="s">
        <v>172</v>
      </c>
      <c r="D15" s="28" t="s">
        <v>173</v>
      </c>
      <c r="E15" s="113"/>
      <c r="F15" s="33">
        <v>28</v>
      </c>
      <c r="G15" s="326" t="s">
        <v>250</v>
      </c>
      <c r="H15" s="223"/>
      <c r="I15" s="223"/>
      <c r="J15" s="34" t="s">
        <v>19</v>
      </c>
      <c r="K15" s="27">
        <v>17</v>
      </c>
      <c r="L15" s="35"/>
      <c r="M15" s="28" t="s">
        <v>172</v>
      </c>
      <c r="N15" s="28" t="s">
        <v>173</v>
      </c>
      <c r="O15" s="113"/>
      <c r="P15" s="33">
        <v>30</v>
      </c>
      <c r="Q15" s="223" t="s">
        <v>265</v>
      </c>
      <c r="R15" s="223"/>
      <c r="S15" s="223"/>
      <c r="T15" s="30" t="s">
        <v>19</v>
      </c>
      <c r="U15" s="31">
        <v>18</v>
      </c>
      <c r="V15" s="35"/>
      <c r="W15" s="28" t="s">
        <v>172</v>
      </c>
      <c r="X15" s="28" t="s">
        <v>173</v>
      </c>
      <c r="Y15" s="113"/>
      <c r="Z15" s="33">
        <v>0</v>
      </c>
      <c r="AA15" s="223" t="s">
        <v>231</v>
      </c>
      <c r="AB15" s="223"/>
      <c r="AC15" s="223"/>
      <c r="AD15" s="30" t="s">
        <v>19</v>
      </c>
    </row>
    <row r="16" spans="1:44" s="18" customFormat="1" ht="15" customHeight="1">
      <c r="A16" s="27">
        <v>19</v>
      </c>
      <c r="B16" s="28"/>
      <c r="C16" s="28" t="s">
        <v>172</v>
      </c>
      <c r="D16" s="28" t="s">
        <v>173</v>
      </c>
      <c r="E16" s="136"/>
      <c r="F16" s="29">
        <v>28</v>
      </c>
      <c r="G16" s="326" t="s">
        <v>251</v>
      </c>
      <c r="H16" s="223"/>
      <c r="I16" s="223"/>
      <c r="J16" s="30" t="s">
        <v>19</v>
      </c>
      <c r="K16" s="31">
        <v>20</v>
      </c>
      <c r="L16" s="28"/>
      <c r="M16" s="28" t="s">
        <v>172</v>
      </c>
      <c r="N16" s="28" t="s">
        <v>173</v>
      </c>
      <c r="O16" s="136"/>
      <c r="P16" s="29">
        <v>0</v>
      </c>
      <c r="Q16" s="223" t="s">
        <v>266</v>
      </c>
      <c r="R16" s="223"/>
      <c r="S16" s="223"/>
      <c r="T16" s="30" t="s">
        <v>19</v>
      </c>
      <c r="U16" s="27">
        <v>21</v>
      </c>
      <c r="V16" s="28"/>
      <c r="W16" s="28" t="s">
        <v>172</v>
      </c>
      <c r="X16" s="28" t="s">
        <v>173</v>
      </c>
      <c r="Y16" s="136"/>
      <c r="Z16" s="29">
        <v>0</v>
      </c>
      <c r="AA16" s="223" t="s">
        <v>232</v>
      </c>
      <c r="AB16" s="223"/>
      <c r="AC16" s="223"/>
      <c r="AD16" s="30" t="s">
        <v>19</v>
      </c>
    </row>
    <row r="17" spans="1:45" s="18" customFormat="1" ht="15" customHeight="1">
      <c r="A17" s="27">
        <v>22</v>
      </c>
      <c r="B17" s="28"/>
      <c r="C17" s="28" t="s">
        <v>172</v>
      </c>
      <c r="D17" s="28" t="s">
        <v>173</v>
      </c>
      <c r="E17" s="113"/>
      <c r="F17" s="33">
        <v>14</v>
      </c>
      <c r="G17" s="326" t="s">
        <v>252</v>
      </c>
      <c r="H17" s="223"/>
      <c r="I17" s="223"/>
      <c r="J17" s="34" t="s">
        <v>19</v>
      </c>
      <c r="K17" s="27">
        <v>23</v>
      </c>
      <c r="L17" s="35"/>
      <c r="M17" s="28" t="s">
        <v>172</v>
      </c>
      <c r="N17" s="28" t="s">
        <v>173</v>
      </c>
      <c r="O17" s="113"/>
      <c r="P17" s="37">
        <v>0</v>
      </c>
      <c r="Q17" s="223" t="s">
        <v>267</v>
      </c>
      <c r="R17" s="223"/>
      <c r="S17" s="223"/>
      <c r="T17" s="30" t="s">
        <v>19</v>
      </c>
      <c r="U17" s="31">
        <v>24</v>
      </c>
      <c r="V17" s="35"/>
      <c r="W17" s="28" t="s">
        <v>172</v>
      </c>
      <c r="X17" s="28" t="s">
        <v>173</v>
      </c>
      <c r="Y17" s="113"/>
      <c r="Z17" s="33">
        <v>0</v>
      </c>
      <c r="AA17" s="223" t="s">
        <v>233</v>
      </c>
      <c r="AB17" s="223"/>
      <c r="AC17" s="223"/>
      <c r="AD17" s="30" t="s">
        <v>19</v>
      </c>
    </row>
    <row r="18" spans="1:45" s="18" customFormat="1" ht="15" customHeight="1">
      <c r="A18" s="27">
        <v>25</v>
      </c>
      <c r="B18" s="28"/>
      <c r="C18" s="28" t="s">
        <v>172</v>
      </c>
      <c r="D18" s="28" t="s">
        <v>173</v>
      </c>
      <c r="E18" s="136"/>
      <c r="F18" s="29">
        <v>30</v>
      </c>
      <c r="G18" s="326" t="s">
        <v>253</v>
      </c>
      <c r="H18" s="223"/>
      <c r="I18" s="223"/>
      <c r="J18" s="30" t="s">
        <v>19</v>
      </c>
      <c r="K18" s="31">
        <v>26</v>
      </c>
      <c r="L18" s="28"/>
      <c r="M18" s="28" t="s">
        <v>172</v>
      </c>
      <c r="N18" s="28" t="s">
        <v>173</v>
      </c>
      <c r="O18" s="136"/>
      <c r="P18" s="29">
        <v>28</v>
      </c>
      <c r="Q18" s="223" t="s">
        <v>268</v>
      </c>
      <c r="R18" s="223"/>
      <c r="S18" s="223"/>
      <c r="T18" s="30" t="s">
        <v>19</v>
      </c>
      <c r="U18" s="27">
        <v>27</v>
      </c>
      <c r="V18" s="28"/>
      <c r="W18" s="28" t="s">
        <v>172</v>
      </c>
      <c r="X18" s="28" t="s">
        <v>173</v>
      </c>
      <c r="Y18" s="136"/>
      <c r="Z18" s="29">
        <v>0</v>
      </c>
      <c r="AA18" s="223" t="s">
        <v>234</v>
      </c>
      <c r="AB18" s="223"/>
      <c r="AC18" s="223"/>
      <c r="AD18" s="30" t="s">
        <v>19</v>
      </c>
    </row>
    <row r="19" spans="1:45" s="18" customFormat="1" ht="15" customHeight="1">
      <c r="A19" s="27">
        <v>28</v>
      </c>
      <c r="B19" s="28"/>
      <c r="C19" s="28" t="s">
        <v>172</v>
      </c>
      <c r="D19" s="28" t="s">
        <v>173</v>
      </c>
      <c r="E19" s="113"/>
      <c r="F19" s="33">
        <v>28</v>
      </c>
      <c r="G19" s="326" t="s">
        <v>254</v>
      </c>
      <c r="H19" s="223"/>
      <c r="I19" s="223"/>
      <c r="J19" s="34" t="s">
        <v>19</v>
      </c>
      <c r="K19" s="27">
        <v>29</v>
      </c>
      <c r="L19" s="35"/>
      <c r="M19" s="28" t="s">
        <v>172</v>
      </c>
      <c r="N19" s="28" t="s">
        <v>173</v>
      </c>
      <c r="O19" s="113"/>
      <c r="P19" s="33">
        <v>30</v>
      </c>
      <c r="Q19" s="223" t="s">
        <v>269</v>
      </c>
      <c r="R19" s="223"/>
      <c r="S19" s="223"/>
      <c r="T19" s="30" t="s">
        <v>19</v>
      </c>
      <c r="U19" s="31">
        <v>30</v>
      </c>
      <c r="V19" s="35"/>
      <c r="W19" s="28" t="s">
        <v>172</v>
      </c>
      <c r="X19" s="28" t="s">
        <v>173</v>
      </c>
      <c r="Y19" s="113"/>
      <c r="Z19" s="33">
        <v>0</v>
      </c>
      <c r="AA19" s="223" t="s">
        <v>235</v>
      </c>
      <c r="AB19" s="223"/>
      <c r="AC19" s="223"/>
      <c r="AD19" s="30" t="s">
        <v>19</v>
      </c>
    </row>
    <row r="20" spans="1:45" s="18" customFormat="1" ht="15" customHeight="1">
      <c r="A20" s="27">
        <v>31</v>
      </c>
      <c r="B20" s="28"/>
      <c r="C20" s="28" t="s">
        <v>172</v>
      </c>
      <c r="D20" s="28" t="s">
        <v>173</v>
      </c>
      <c r="E20" s="136"/>
      <c r="F20" s="29">
        <v>60</v>
      </c>
      <c r="G20" s="326" t="s">
        <v>255</v>
      </c>
      <c r="H20" s="223"/>
      <c r="I20" s="223"/>
      <c r="J20" s="30" t="s">
        <v>19</v>
      </c>
      <c r="K20" s="31">
        <v>32</v>
      </c>
      <c r="L20" s="28"/>
      <c r="M20" s="28" t="s">
        <v>172</v>
      </c>
      <c r="N20" s="28" t="s">
        <v>173</v>
      </c>
      <c r="O20" s="136"/>
      <c r="P20" s="29">
        <v>28</v>
      </c>
      <c r="Q20" s="223" t="s">
        <v>270</v>
      </c>
      <c r="R20" s="223"/>
      <c r="S20" s="223"/>
      <c r="T20" s="30" t="s">
        <v>19</v>
      </c>
      <c r="U20" s="27">
        <v>33</v>
      </c>
      <c r="V20" s="28"/>
      <c r="W20" s="28" t="s">
        <v>172</v>
      </c>
      <c r="X20" s="28" t="s">
        <v>173</v>
      </c>
      <c r="Y20" s="136"/>
      <c r="Z20" s="29">
        <v>0</v>
      </c>
      <c r="AA20" s="223" t="s">
        <v>236</v>
      </c>
      <c r="AB20" s="223"/>
      <c r="AC20" s="223"/>
      <c r="AD20" s="30" t="s">
        <v>19</v>
      </c>
    </row>
    <row r="21" spans="1:45" s="18" customFormat="1" ht="15" customHeight="1">
      <c r="A21" s="27">
        <v>34</v>
      </c>
      <c r="B21" s="28"/>
      <c r="C21" s="28" t="s">
        <v>172</v>
      </c>
      <c r="D21" s="28" t="s">
        <v>173</v>
      </c>
      <c r="E21" s="113"/>
      <c r="F21" s="33">
        <v>28</v>
      </c>
      <c r="G21" s="326" t="s">
        <v>256</v>
      </c>
      <c r="H21" s="223"/>
      <c r="I21" s="223"/>
      <c r="J21" s="34" t="s">
        <v>19</v>
      </c>
      <c r="K21" s="27">
        <v>35</v>
      </c>
      <c r="L21" s="35"/>
      <c r="M21" s="28" t="s">
        <v>172</v>
      </c>
      <c r="N21" s="28" t="s">
        <v>173</v>
      </c>
      <c r="O21" s="113"/>
      <c r="P21" s="33">
        <v>28</v>
      </c>
      <c r="Q21" s="223" t="s">
        <v>271</v>
      </c>
      <c r="R21" s="223"/>
      <c r="S21" s="223"/>
      <c r="T21" s="30" t="s">
        <v>19</v>
      </c>
      <c r="U21" s="31">
        <v>36</v>
      </c>
      <c r="V21" s="35"/>
      <c r="W21" s="28" t="s">
        <v>172</v>
      </c>
      <c r="X21" s="28" t="s">
        <v>173</v>
      </c>
      <c r="Y21" s="113"/>
      <c r="Z21" s="33">
        <v>0</v>
      </c>
      <c r="AA21" s="223" t="s">
        <v>237</v>
      </c>
      <c r="AB21" s="223"/>
      <c r="AC21" s="223"/>
      <c r="AD21" s="30" t="s">
        <v>19</v>
      </c>
    </row>
    <row r="22" spans="1:45" s="18" customFormat="1" ht="15" customHeight="1">
      <c r="A22" s="27">
        <v>37</v>
      </c>
      <c r="B22" s="28"/>
      <c r="C22" s="28" t="s">
        <v>172</v>
      </c>
      <c r="D22" s="28" t="s">
        <v>173</v>
      </c>
      <c r="E22" s="136"/>
      <c r="F22" s="29">
        <v>30</v>
      </c>
      <c r="G22" s="326" t="s">
        <v>257</v>
      </c>
      <c r="H22" s="223"/>
      <c r="I22" s="223"/>
      <c r="J22" s="30" t="s">
        <v>19</v>
      </c>
      <c r="K22" s="31">
        <v>38</v>
      </c>
      <c r="L22" s="28"/>
      <c r="M22" s="28" t="s">
        <v>172</v>
      </c>
      <c r="N22" s="28" t="s">
        <v>173</v>
      </c>
      <c r="O22" s="136"/>
      <c r="P22" s="29">
        <v>30</v>
      </c>
      <c r="Q22" s="223" t="s">
        <v>272</v>
      </c>
      <c r="R22" s="223"/>
      <c r="S22" s="223"/>
      <c r="T22" s="30" t="s">
        <v>19</v>
      </c>
      <c r="U22" s="27">
        <v>39</v>
      </c>
      <c r="V22" s="28"/>
      <c r="W22" s="28" t="s">
        <v>172</v>
      </c>
      <c r="X22" s="28" t="s">
        <v>173</v>
      </c>
      <c r="Y22" s="136"/>
      <c r="Z22" s="29">
        <v>0</v>
      </c>
      <c r="AA22" s="223" t="s">
        <v>238</v>
      </c>
      <c r="AB22" s="223"/>
      <c r="AC22" s="223"/>
      <c r="AD22" s="30" t="s">
        <v>19</v>
      </c>
    </row>
    <row r="23" spans="1:45" s="18" customFormat="1" ht="15" customHeight="1">
      <c r="A23" s="27">
        <v>40</v>
      </c>
      <c r="B23" s="28"/>
      <c r="C23" s="28" t="s">
        <v>172</v>
      </c>
      <c r="D23" s="28" t="s">
        <v>26</v>
      </c>
      <c r="E23" s="113"/>
      <c r="F23" s="33">
        <v>14</v>
      </c>
      <c r="G23" s="326" t="s">
        <v>258</v>
      </c>
      <c r="H23" s="223"/>
      <c r="I23" s="223"/>
      <c r="J23" s="34" t="s">
        <v>19</v>
      </c>
      <c r="K23" s="27">
        <v>41</v>
      </c>
      <c r="L23" s="35"/>
      <c r="M23" s="28" t="s">
        <v>172</v>
      </c>
      <c r="N23" s="28" t="s">
        <v>26</v>
      </c>
      <c r="O23" s="113"/>
      <c r="P23" s="33">
        <v>7</v>
      </c>
      <c r="Q23" s="223" t="s">
        <v>273</v>
      </c>
      <c r="R23" s="223"/>
      <c r="S23" s="223"/>
      <c r="T23" s="30" t="s">
        <v>19</v>
      </c>
      <c r="U23" s="31">
        <v>42</v>
      </c>
      <c r="V23" s="35"/>
      <c r="W23" s="28" t="s">
        <v>172</v>
      </c>
      <c r="X23" s="28" t="s">
        <v>26</v>
      </c>
      <c r="Y23" s="113"/>
      <c r="Z23" s="33">
        <v>0</v>
      </c>
      <c r="AA23" s="223" t="s">
        <v>239</v>
      </c>
      <c r="AB23" s="223"/>
      <c r="AC23" s="223"/>
      <c r="AD23" s="30" t="s">
        <v>19</v>
      </c>
    </row>
    <row r="24" spans="1:45" s="18" customFormat="1" ht="15" customHeight="1">
      <c r="A24" s="27">
        <v>43</v>
      </c>
      <c r="B24" s="28"/>
      <c r="C24" s="28" t="s">
        <v>172</v>
      </c>
      <c r="D24" s="28" t="s">
        <v>26</v>
      </c>
      <c r="E24" s="136"/>
      <c r="F24" s="29">
        <v>30</v>
      </c>
      <c r="G24" s="326" t="s">
        <v>259</v>
      </c>
      <c r="H24" s="223"/>
      <c r="I24" s="223"/>
      <c r="J24" s="30" t="s">
        <v>19</v>
      </c>
      <c r="K24" s="31">
        <v>44</v>
      </c>
      <c r="L24" s="28"/>
      <c r="M24" s="28" t="s">
        <v>172</v>
      </c>
      <c r="N24" s="28" t="s">
        <v>26</v>
      </c>
      <c r="O24" s="136"/>
      <c r="P24" s="29">
        <v>28</v>
      </c>
      <c r="Q24" s="223" t="s">
        <v>274</v>
      </c>
      <c r="R24" s="223"/>
      <c r="S24" s="223"/>
      <c r="T24" s="30" t="s">
        <v>19</v>
      </c>
      <c r="U24" s="27">
        <v>45</v>
      </c>
      <c r="V24" s="28"/>
      <c r="W24" s="28" t="s">
        <v>172</v>
      </c>
      <c r="X24" s="28" t="s">
        <v>26</v>
      </c>
      <c r="Y24" s="136"/>
      <c r="Z24" s="29">
        <v>0</v>
      </c>
      <c r="AA24" s="223" t="s">
        <v>240</v>
      </c>
      <c r="AB24" s="223"/>
      <c r="AC24" s="223"/>
      <c r="AD24" s="30" t="s">
        <v>19</v>
      </c>
    </row>
    <row r="25" spans="1:45" s="18" customFormat="1" ht="15" customHeight="1">
      <c r="A25" s="27">
        <v>46</v>
      </c>
      <c r="B25" s="28"/>
      <c r="C25" s="28" t="s">
        <v>172</v>
      </c>
      <c r="D25" s="28" t="s">
        <v>26</v>
      </c>
      <c r="E25" s="113"/>
      <c r="F25" s="29">
        <v>0</v>
      </c>
      <c r="G25" s="223" t="s">
        <v>260</v>
      </c>
      <c r="H25" s="223"/>
      <c r="I25" s="223"/>
      <c r="J25" s="34" t="s">
        <v>19</v>
      </c>
      <c r="K25" s="27">
        <v>47</v>
      </c>
      <c r="L25" s="35"/>
      <c r="M25" s="28" t="s">
        <v>172</v>
      </c>
      <c r="N25" s="28" t="s">
        <v>26</v>
      </c>
      <c r="O25" s="113"/>
      <c r="P25" s="33">
        <v>0</v>
      </c>
      <c r="Q25" s="223" t="s">
        <v>276</v>
      </c>
      <c r="R25" s="223"/>
      <c r="S25" s="223"/>
      <c r="T25" s="30" t="s">
        <v>19</v>
      </c>
      <c r="U25" s="31">
        <v>48</v>
      </c>
      <c r="V25" s="35"/>
      <c r="W25" s="28" t="s">
        <v>172</v>
      </c>
      <c r="X25" s="28" t="s">
        <v>26</v>
      </c>
      <c r="Y25" s="113"/>
      <c r="Z25" s="37">
        <v>0</v>
      </c>
      <c r="AA25" s="223" t="s">
        <v>241</v>
      </c>
      <c r="AB25" s="223"/>
      <c r="AC25" s="223"/>
      <c r="AD25" s="30" t="s">
        <v>19</v>
      </c>
    </row>
    <row r="26" spans="1:45" s="18" customFormat="1" ht="15" customHeight="1">
      <c r="A26" s="27">
        <v>49</v>
      </c>
      <c r="B26" s="28"/>
      <c r="C26" s="28" t="s">
        <v>172</v>
      </c>
      <c r="D26" s="28" t="s">
        <v>26</v>
      </c>
      <c r="E26" s="136"/>
      <c r="F26" s="29">
        <v>30</v>
      </c>
      <c r="G26" s="223" t="s">
        <v>280</v>
      </c>
      <c r="H26" s="223"/>
      <c r="I26" s="223"/>
      <c r="J26" s="30" t="s">
        <v>19</v>
      </c>
      <c r="K26" s="31">
        <v>50</v>
      </c>
      <c r="L26" s="28"/>
      <c r="M26" s="28" t="s">
        <v>172</v>
      </c>
      <c r="N26" s="28" t="s">
        <v>26</v>
      </c>
      <c r="O26" s="136"/>
      <c r="P26" s="29">
        <v>0</v>
      </c>
      <c r="Q26" s="223" t="s">
        <v>277</v>
      </c>
      <c r="R26" s="223"/>
      <c r="S26" s="223"/>
      <c r="T26" s="30" t="s">
        <v>19</v>
      </c>
      <c r="U26" s="27">
        <v>51</v>
      </c>
      <c r="V26" s="28"/>
      <c r="W26" s="28" t="s">
        <v>172</v>
      </c>
      <c r="X26" s="28" t="s">
        <v>26</v>
      </c>
      <c r="Y26" s="136"/>
      <c r="Z26" s="29">
        <v>28</v>
      </c>
      <c r="AA26" s="223" t="s">
        <v>242</v>
      </c>
      <c r="AB26" s="223"/>
      <c r="AC26" s="223"/>
      <c r="AD26" s="30" t="s">
        <v>19</v>
      </c>
    </row>
    <row r="27" spans="1:45" s="18" customFormat="1" ht="15" customHeight="1">
      <c r="A27" s="27">
        <v>52</v>
      </c>
      <c r="B27" s="28"/>
      <c r="C27" s="28" t="s">
        <v>172</v>
      </c>
      <c r="D27" s="28" t="s">
        <v>26</v>
      </c>
      <c r="E27" s="113"/>
      <c r="F27" s="33">
        <v>30</v>
      </c>
      <c r="G27" s="223" t="s">
        <v>281</v>
      </c>
      <c r="H27" s="223"/>
      <c r="I27" s="223"/>
      <c r="J27" s="34" t="s">
        <v>19</v>
      </c>
      <c r="K27" s="27">
        <v>53</v>
      </c>
      <c r="L27" s="35"/>
      <c r="M27" s="28" t="s">
        <v>172</v>
      </c>
      <c r="N27" s="28" t="s">
        <v>26</v>
      </c>
      <c r="O27" s="113"/>
      <c r="P27" s="33">
        <v>0</v>
      </c>
      <c r="Q27" s="223" t="s">
        <v>278</v>
      </c>
      <c r="R27" s="223"/>
      <c r="S27" s="223"/>
      <c r="T27" s="30" t="s">
        <v>19</v>
      </c>
      <c r="U27" s="31">
        <v>54</v>
      </c>
      <c r="V27" s="35"/>
      <c r="W27" s="28" t="s">
        <v>172</v>
      </c>
      <c r="X27" s="28" t="s">
        <v>26</v>
      </c>
      <c r="Y27" s="113"/>
      <c r="Z27" s="33">
        <v>0</v>
      </c>
      <c r="AA27" s="223" t="s">
        <v>243</v>
      </c>
      <c r="AB27" s="223"/>
      <c r="AC27" s="223"/>
      <c r="AD27" s="30" t="s">
        <v>19</v>
      </c>
    </row>
    <row r="28" spans="1:45" s="41" customFormat="1" ht="15" customHeight="1">
      <c r="A28" s="27">
        <v>55</v>
      </c>
      <c r="B28" s="28"/>
      <c r="C28" s="28" t="s">
        <v>172</v>
      </c>
      <c r="D28" s="28" t="s">
        <v>26</v>
      </c>
      <c r="E28" s="136"/>
      <c r="F28" s="36">
        <v>28</v>
      </c>
      <c r="G28" s="223" t="s">
        <v>282</v>
      </c>
      <c r="H28" s="223"/>
      <c r="I28" s="223"/>
      <c r="J28" s="30" t="s">
        <v>19</v>
      </c>
      <c r="K28" s="31">
        <v>56</v>
      </c>
      <c r="L28" s="28"/>
      <c r="M28" s="28" t="s">
        <v>172</v>
      </c>
      <c r="N28" s="28" t="s">
        <v>26</v>
      </c>
      <c r="O28" s="136"/>
      <c r="P28" s="29">
        <v>28</v>
      </c>
      <c r="Q28" s="223" t="s">
        <v>279</v>
      </c>
      <c r="R28" s="223"/>
      <c r="S28" s="223"/>
      <c r="T28" s="30" t="s">
        <v>19</v>
      </c>
      <c r="U28" s="27">
        <v>57</v>
      </c>
      <c r="V28" s="28"/>
      <c r="W28" s="28" t="s">
        <v>172</v>
      </c>
      <c r="X28" s="28" t="s">
        <v>26</v>
      </c>
      <c r="Y28" s="136"/>
      <c r="Z28" s="29">
        <v>0</v>
      </c>
      <c r="AA28" s="223" t="s">
        <v>244</v>
      </c>
      <c r="AB28" s="223"/>
      <c r="AC28" s="223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172</v>
      </c>
      <c r="D29" s="28" t="s">
        <v>26</v>
      </c>
      <c r="E29" s="87"/>
      <c r="F29" s="33">
        <v>30</v>
      </c>
      <c r="G29" s="327" t="s">
        <v>283</v>
      </c>
      <c r="H29" s="327"/>
      <c r="I29" s="327"/>
      <c r="J29" s="30" t="s">
        <v>19</v>
      </c>
      <c r="K29" s="27">
        <v>59</v>
      </c>
      <c r="L29" s="35"/>
      <c r="M29" s="28" t="s">
        <v>172</v>
      </c>
      <c r="N29" s="28" t="s">
        <v>26</v>
      </c>
      <c r="O29" s="113"/>
      <c r="P29" s="33">
        <v>35</v>
      </c>
      <c r="Q29" s="327" t="s">
        <v>294</v>
      </c>
      <c r="R29" s="327"/>
      <c r="S29" s="327"/>
      <c r="T29" s="40" t="s">
        <v>19</v>
      </c>
      <c r="U29" s="31">
        <v>60</v>
      </c>
      <c r="V29" s="35"/>
      <c r="W29" s="28" t="s">
        <v>172</v>
      </c>
      <c r="X29" s="28" t="s">
        <v>26</v>
      </c>
      <c r="Y29" s="113"/>
      <c r="Z29" s="33">
        <v>60</v>
      </c>
      <c r="AA29" s="327" t="s">
        <v>285</v>
      </c>
      <c r="AB29" s="327"/>
      <c r="AC29" s="327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172</v>
      </c>
      <c r="D30" s="28" t="s">
        <v>26</v>
      </c>
      <c r="E30" s="136"/>
      <c r="F30" s="29">
        <v>28</v>
      </c>
      <c r="G30" s="327" t="s">
        <v>284</v>
      </c>
      <c r="H30" s="327"/>
      <c r="I30" s="327"/>
      <c r="J30" s="30" t="s">
        <v>19</v>
      </c>
      <c r="K30" s="31">
        <v>62</v>
      </c>
      <c r="L30" s="28"/>
      <c r="M30" s="28" t="s">
        <v>172</v>
      </c>
      <c r="N30" s="28" t="s">
        <v>26</v>
      </c>
      <c r="O30" s="134"/>
      <c r="P30" s="29">
        <v>30</v>
      </c>
      <c r="Q30" s="327" t="s">
        <v>286</v>
      </c>
      <c r="R30" s="327"/>
      <c r="S30" s="327"/>
      <c r="T30" s="40" t="s">
        <v>19</v>
      </c>
      <c r="U30" s="88">
        <v>63</v>
      </c>
      <c r="V30" s="28"/>
      <c r="W30" s="28" t="s">
        <v>172</v>
      </c>
      <c r="X30" s="28" t="s">
        <v>26</v>
      </c>
      <c r="Y30" s="134"/>
      <c r="Z30" s="29">
        <v>21</v>
      </c>
      <c r="AA30" s="327" t="s">
        <v>287</v>
      </c>
      <c r="AB30" s="327"/>
      <c r="AC30" s="327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172</v>
      </c>
      <c r="D31" s="28" t="s">
        <v>26</v>
      </c>
      <c r="E31" s="136"/>
      <c r="F31" s="29">
        <v>30</v>
      </c>
      <c r="G31" s="327" t="s">
        <v>288</v>
      </c>
      <c r="H31" s="327"/>
      <c r="I31" s="327"/>
      <c r="J31" s="30" t="s">
        <v>19</v>
      </c>
      <c r="K31" s="27">
        <v>65</v>
      </c>
      <c r="L31" s="28"/>
      <c r="M31" s="28" t="s">
        <v>172</v>
      </c>
      <c r="N31" s="28" t="s">
        <v>26</v>
      </c>
      <c r="O31" s="134"/>
      <c r="P31" s="29">
        <v>35</v>
      </c>
      <c r="Q31" s="327" t="s">
        <v>290</v>
      </c>
      <c r="R31" s="327"/>
      <c r="S31" s="327"/>
      <c r="T31" s="40" t="s">
        <v>19</v>
      </c>
      <c r="U31" s="88">
        <v>66</v>
      </c>
      <c r="V31" s="28"/>
      <c r="W31" s="28" t="s">
        <v>172</v>
      </c>
      <c r="X31" s="28" t="s">
        <v>26</v>
      </c>
      <c r="Y31" s="134"/>
      <c r="Z31" s="29">
        <v>14</v>
      </c>
      <c r="AA31" s="327" t="s">
        <v>292</v>
      </c>
      <c r="AB31" s="327"/>
      <c r="AC31" s="327"/>
      <c r="AD31" s="40" t="s">
        <v>19</v>
      </c>
    </row>
    <row r="32" spans="1:45" s="18" customFormat="1" ht="15" customHeight="1">
      <c r="A32" s="27">
        <v>67</v>
      </c>
      <c r="B32" s="28"/>
      <c r="C32" s="28" t="s">
        <v>172</v>
      </c>
      <c r="D32" s="28" t="s">
        <v>26</v>
      </c>
      <c r="E32" s="136"/>
      <c r="F32" s="29">
        <v>90</v>
      </c>
      <c r="G32" s="327" t="s">
        <v>289</v>
      </c>
      <c r="H32" s="327"/>
      <c r="I32" s="327"/>
      <c r="J32" s="30" t="s">
        <v>19</v>
      </c>
      <c r="K32" s="31">
        <v>68</v>
      </c>
      <c r="L32" s="28"/>
      <c r="M32" s="28" t="s">
        <v>172</v>
      </c>
      <c r="N32" s="28" t="s">
        <v>26</v>
      </c>
      <c r="O32" s="134"/>
      <c r="P32" s="29">
        <v>30</v>
      </c>
      <c r="Q32" s="327" t="s">
        <v>291</v>
      </c>
      <c r="R32" s="327"/>
      <c r="S32" s="327"/>
      <c r="T32" s="40" t="s">
        <v>19</v>
      </c>
      <c r="U32" s="88">
        <v>69</v>
      </c>
      <c r="V32" s="28"/>
      <c r="W32" s="28" t="s">
        <v>172</v>
      </c>
      <c r="X32" s="28" t="s">
        <v>26</v>
      </c>
      <c r="Y32" s="134"/>
      <c r="Z32" s="29">
        <v>28</v>
      </c>
      <c r="AA32" s="327" t="s">
        <v>293</v>
      </c>
      <c r="AB32" s="327"/>
      <c r="AC32" s="327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27" t="s">
        <v>295</v>
      </c>
      <c r="H33" s="327"/>
      <c r="I33" s="327"/>
      <c r="J33" s="30" t="s">
        <v>19</v>
      </c>
      <c r="K33" s="27">
        <v>71</v>
      </c>
      <c r="L33" s="28"/>
      <c r="M33" s="28"/>
      <c r="N33" s="28"/>
      <c r="O33" s="134"/>
      <c r="P33" s="29"/>
      <c r="Q33" s="327"/>
      <c r="R33" s="327"/>
      <c r="S33" s="327"/>
      <c r="T33" s="40" t="s">
        <v>19</v>
      </c>
      <c r="U33" s="88">
        <v>72</v>
      </c>
      <c r="V33" s="28"/>
      <c r="W33" s="28"/>
      <c r="X33" s="28"/>
      <c r="Y33" s="134"/>
      <c r="Z33" s="29"/>
      <c r="AA33" s="327"/>
      <c r="AB33" s="327"/>
      <c r="AC33" s="327"/>
      <c r="AD33" s="40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COUNTIF(B10:B33,"・")+COUNTIF(L10:L33,"・")+COUNTIF(V10:V33,"・")</f>
        <v>0</v>
      </c>
      <c r="G34" s="234"/>
      <c r="H34" s="95" t="s">
        <v>22</v>
      </c>
      <c r="I34" s="94" t="s">
        <v>23</v>
      </c>
      <c r="J34" s="233">
        <f>COUNTIF(C10:C33,"・")+COUNTIF(M10:M33,"・")+COUNTIF(W10:W33,"・")</f>
        <v>70</v>
      </c>
      <c r="K34" s="233"/>
      <c r="L34" s="95" t="s">
        <v>22</v>
      </c>
      <c r="M34" s="94" t="s">
        <v>24</v>
      </c>
      <c r="N34" s="233">
        <f>SUM(F34:K34)</f>
        <v>70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COUNTIF(D10:D33,"・")+COUNTIF(N10:N33,"・")+COUNTIF(X10:X33,"・")</f>
        <v>70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COUNTIF(E10:E33,"・")+COUNTIF(O10:O33,"・")+COUNTIF(Y10:Y33,"・")</f>
        <v>0</v>
      </c>
      <c r="AA34" s="235"/>
      <c r="AB34" s="235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137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  <c r="AE37" s="52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3"/>
      <c r="V38" s="264"/>
      <c r="W38" s="264"/>
      <c r="X38" s="264"/>
      <c r="Y38" s="264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4"/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298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221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299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'1'!AB39:AD39</f>
        <v>中村　恵理子</v>
      </c>
      <c r="AC42" s="312"/>
      <c r="AD42" s="31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291"/>
      <c r="B45" s="292"/>
      <c r="C45" s="292"/>
      <c r="D45" s="292"/>
      <c r="E45" s="292"/>
      <c r="F45" s="292"/>
      <c r="G45" s="293" t="s">
        <v>296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  <c r="AR45" s="18"/>
    </row>
    <row r="46" spans="1:44" ht="13.5">
      <c r="A46" s="291"/>
      <c r="B46" s="292"/>
      <c r="C46" s="292"/>
      <c r="D46" s="292"/>
      <c r="E46" s="292"/>
      <c r="F46" s="292"/>
      <c r="G46" s="296" t="s">
        <v>297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5" customHeight="1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79" ht="14.25" customHeight="1"/>
    <row r="80" ht="15" hidden="1" customHeight="1"/>
    <row r="81" ht="15" hidden="1" customHeight="1"/>
  </sheetData>
  <mergeCells count="158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34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34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34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34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34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34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34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34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27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40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40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164</v>
      </c>
      <c r="L43" s="241"/>
      <c r="M43" s="241"/>
      <c r="N43" s="241"/>
      <c r="O43" s="46" t="s">
        <v>19</v>
      </c>
      <c r="P43" s="254" t="s">
        <v>165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'1'!AB39:AD39</f>
        <v>中村　恵理子</v>
      </c>
      <c r="AC49" s="312"/>
      <c r="AD49" s="3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33"/>
      <c r="Q3" s="17"/>
      <c r="V3" s="17"/>
      <c r="W3" s="133"/>
      <c r="X3" s="133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33"/>
      <c r="Q4" s="189" t="s">
        <v>8</v>
      </c>
      <c r="R4" s="190"/>
      <c r="S4" s="190"/>
      <c r="T4" s="191"/>
      <c r="U4" s="19"/>
      <c r="V4" s="20"/>
      <c r="W4" s="132" t="s">
        <v>9</v>
      </c>
      <c r="X4" s="132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126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33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33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36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36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36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36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36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36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36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36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36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36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36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36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36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36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36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36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36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36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36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36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36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34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34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34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34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34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34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34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34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39" t="s">
        <v>3</v>
      </c>
      <c r="S34" s="139" t="s">
        <v>25</v>
      </c>
      <c r="T34" s="233">
        <f>COUNTIF(D9:D33,"・")+COUNTIF(N9:N33,"・")+COUNTIF(X9:X33,"・")</f>
        <v>27</v>
      </c>
      <c r="U34" s="233"/>
      <c r="V34" s="233"/>
      <c r="W34" s="139" t="s">
        <v>22</v>
      </c>
      <c r="X34" s="139" t="s">
        <v>26</v>
      </c>
      <c r="Y34" s="139" t="s">
        <v>27</v>
      </c>
      <c r="Z34" s="233">
        <f>COUNTIF(E9:E33,"・")+COUNTIF(O9:O33,"・")+COUNTIF(Y9:Y33,"・")</f>
        <v>0</v>
      </c>
      <c r="AA34" s="235"/>
      <c r="AB34" s="23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40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40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164</v>
      </c>
      <c r="L43" s="241"/>
      <c r="M43" s="241"/>
      <c r="N43" s="241"/>
      <c r="O43" s="46" t="s">
        <v>19</v>
      </c>
      <c r="P43" s="254" t="s">
        <v>165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'1'!AB39:AD39</f>
        <v>中村　恵理子</v>
      </c>
      <c r="AC49" s="312"/>
      <c r="AD49" s="3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300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303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301</v>
      </c>
      <c r="V6" s="202"/>
      <c r="W6" s="202"/>
      <c r="X6" s="202"/>
      <c r="Y6" s="203"/>
      <c r="Z6" s="204" t="s">
        <v>302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26</v>
      </c>
      <c r="E9" s="144" t="s">
        <v>307</v>
      </c>
      <c r="F9" s="29">
        <v>28</v>
      </c>
      <c r="G9" s="223" t="s">
        <v>304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30</v>
      </c>
      <c r="Q9" s="223" t="s">
        <v>325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349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307</v>
      </c>
      <c r="F10" s="33">
        <v>28</v>
      </c>
      <c r="G10" s="223" t="s">
        <v>306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23" t="s">
        <v>326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350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23" t="s">
        <v>305</v>
      </c>
      <c r="H11" s="223"/>
      <c r="I11" s="223"/>
      <c r="J11" s="30" t="s">
        <v>19</v>
      </c>
      <c r="K11" s="31">
        <v>8</v>
      </c>
      <c r="L11" s="28" t="s">
        <v>378</v>
      </c>
      <c r="M11" s="28"/>
      <c r="N11" s="28" t="s">
        <v>173</v>
      </c>
      <c r="O11" s="144"/>
      <c r="P11" s="29">
        <v>60</v>
      </c>
      <c r="Q11" s="223" t="s">
        <v>379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351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23" t="s">
        <v>308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23" t="s">
        <v>327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352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3" t="s">
        <v>309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23" t="s">
        <v>328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353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23" t="s">
        <v>310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23" t="s">
        <v>329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354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23" t="s">
        <v>311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23" t="s">
        <v>330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355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3" t="s">
        <v>312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23" t="s">
        <v>331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356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3" t="s">
        <v>315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8</v>
      </c>
      <c r="Q17" s="223" t="s">
        <v>332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357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3" t="s">
        <v>316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23" t="s">
        <v>333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358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3" t="s">
        <v>317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334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359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23" t="s">
        <v>318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23" t="s">
        <v>335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360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23" t="s">
        <v>319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15</v>
      </c>
      <c r="Q21" s="223" t="s">
        <v>336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361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307</v>
      </c>
      <c r="F22" s="33">
        <v>28</v>
      </c>
      <c r="G22" s="223" t="s">
        <v>320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337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362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6" t="s">
        <v>321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3" t="s">
        <v>338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363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23" t="s">
        <v>322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23" t="s">
        <v>348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364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23" t="s">
        <v>323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23" t="s">
        <v>375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376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23" t="s">
        <v>324</v>
      </c>
      <c r="H26" s="223"/>
      <c r="I26" s="223"/>
      <c r="J26" s="34" t="s">
        <v>19</v>
      </c>
      <c r="K26" s="27">
        <v>53</v>
      </c>
      <c r="L26" s="35" t="s">
        <v>378</v>
      </c>
      <c r="M26" s="28"/>
      <c r="N26" s="28" t="s">
        <v>26</v>
      </c>
      <c r="O26" s="113"/>
      <c r="P26" s="33">
        <v>28</v>
      </c>
      <c r="Q26" s="223" t="s">
        <v>374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23" t="s">
        <v>377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 t="s">
        <v>378</v>
      </c>
      <c r="C27" s="28"/>
      <c r="D27" s="28" t="s">
        <v>26</v>
      </c>
      <c r="E27" s="144"/>
      <c r="F27" s="36">
        <v>28</v>
      </c>
      <c r="G27" s="223" t="s">
        <v>372</v>
      </c>
      <c r="H27" s="223"/>
      <c r="I27" s="223"/>
      <c r="J27" s="30" t="s">
        <v>19</v>
      </c>
      <c r="K27" s="31">
        <v>56</v>
      </c>
      <c r="L27" s="28" t="s">
        <v>378</v>
      </c>
      <c r="M27" s="28"/>
      <c r="N27" s="28" t="s">
        <v>26</v>
      </c>
      <c r="O27" s="144"/>
      <c r="P27" s="29">
        <v>28</v>
      </c>
      <c r="Q27" s="223" t="s">
        <v>373</v>
      </c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4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52</v>
      </c>
      <c r="K28" s="233"/>
      <c r="L28" s="95" t="s">
        <v>22</v>
      </c>
      <c r="M28" s="94" t="s">
        <v>24</v>
      </c>
      <c r="N28" s="233">
        <f>SUM(F28:K28)</f>
        <v>56</v>
      </c>
      <c r="O28" s="233"/>
      <c r="P28" s="233"/>
      <c r="Q28" s="95" t="s">
        <v>22</v>
      </c>
      <c r="R28" s="147" t="s">
        <v>3</v>
      </c>
      <c r="S28" s="147" t="s">
        <v>25</v>
      </c>
      <c r="T28" s="233">
        <f>COUNTIF(D9:D27,"・")+COUNTIF(N9:N27,"・")+COUNTIF(X9:X27,"・")</f>
        <v>55</v>
      </c>
      <c r="U28" s="233"/>
      <c r="V28" s="233"/>
      <c r="W28" s="147" t="s">
        <v>22</v>
      </c>
      <c r="X28" s="147" t="s">
        <v>26</v>
      </c>
      <c r="Y28" s="147" t="s">
        <v>27</v>
      </c>
      <c r="Z28" s="233">
        <f>COUNTIF(E9:E27,"・")+COUNTIF(O9:O27,"・")+COUNTIF(Y9:Y27,"・")</f>
        <v>3</v>
      </c>
      <c r="AA28" s="235"/>
      <c r="AB28" s="23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32</v>
      </c>
      <c r="V30" s="190"/>
      <c r="W30" s="190"/>
      <c r="X30" s="190"/>
      <c r="Y30" s="190"/>
      <c r="Z30" s="191"/>
      <c r="AA30" s="219" t="s">
        <v>33</v>
      </c>
      <c r="AB30" s="220"/>
      <c r="AC30" s="220"/>
      <c r="AD30" s="221"/>
    </row>
    <row r="31" spans="1:45" s="18" customFormat="1" ht="15" customHeight="1">
      <c r="A31" s="236" t="s">
        <v>365</v>
      </c>
      <c r="B31" s="237"/>
      <c r="C31" s="237"/>
      <c r="D31" s="238"/>
      <c r="E31" s="42" t="s">
        <v>19</v>
      </c>
      <c r="F31" s="239" t="s">
        <v>366</v>
      </c>
      <c r="G31" s="240"/>
      <c r="H31" s="240"/>
      <c r="I31" s="240"/>
      <c r="J31" s="240"/>
      <c r="K31" s="236" t="s">
        <v>347</v>
      </c>
      <c r="L31" s="241"/>
      <c r="M31" s="241"/>
      <c r="N31" s="238"/>
      <c r="O31" s="145" t="s">
        <v>19</v>
      </c>
      <c r="P31" s="242" t="s">
        <v>341</v>
      </c>
      <c r="Q31" s="243"/>
      <c r="R31" s="243"/>
      <c r="S31" s="243"/>
      <c r="T31" s="243"/>
      <c r="U31" s="236" t="s">
        <v>379</v>
      </c>
      <c r="V31" s="241"/>
      <c r="W31" s="241"/>
      <c r="X31" s="241"/>
      <c r="Y31" s="241"/>
      <c r="Z31" s="43" t="s">
        <v>19</v>
      </c>
      <c r="AA31" s="244" t="s">
        <v>381</v>
      </c>
      <c r="AB31" s="241"/>
      <c r="AC31" s="241"/>
      <c r="AD31" s="245"/>
      <c r="AF31" s="74"/>
    </row>
    <row r="32" spans="1:45" s="18" customFormat="1" ht="15" customHeight="1">
      <c r="A32" s="335" t="s">
        <v>367</v>
      </c>
      <c r="B32" s="331"/>
      <c r="C32" s="331"/>
      <c r="D32" s="332"/>
      <c r="E32" s="97" t="s">
        <v>19</v>
      </c>
      <c r="F32" s="330" t="s">
        <v>368</v>
      </c>
      <c r="G32" s="331"/>
      <c r="H32" s="331"/>
      <c r="I32" s="331"/>
      <c r="J32" s="331"/>
      <c r="K32" s="335" t="s">
        <v>346</v>
      </c>
      <c r="L32" s="336"/>
      <c r="M32" s="336"/>
      <c r="N32" s="332"/>
      <c r="O32" s="153" t="s">
        <v>19</v>
      </c>
      <c r="P32" s="284" t="s">
        <v>345</v>
      </c>
      <c r="Q32" s="264"/>
      <c r="R32" s="264"/>
      <c r="S32" s="264"/>
      <c r="T32" s="264"/>
      <c r="U32" s="265"/>
      <c r="V32" s="268"/>
      <c r="W32" s="268"/>
      <c r="X32" s="268"/>
      <c r="Y32" s="268"/>
      <c r="Z32" s="44" t="s">
        <v>19</v>
      </c>
      <c r="AA32" s="212"/>
      <c r="AB32" s="199"/>
      <c r="AC32" s="199"/>
      <c r="AD32" s="213"/>
    </row>
    <row r="33" spans="1:44" s="18" customFormat="1" ht="15" customHeight="1" thickBot="1">
      <c r="A33" s="330"/>
      <c r="B33" s="331"/>
      <c r="C33" s="331"/>
      <c r="D33" s="332"/>
      <c r="E33" s="98" t="s">
        <v>19</v>
      </c>
      <c r="F33" s="333"/>
      <c r="G33" s="333"/>
      <c r="H33" s="333"/>
      <c r="I33" s="333"/>
      <c r="J33" s="334"/>
      <c r="K33" s="265" t="s">
        <v>374</v>
      </c>
      <c r="L33" s="268"/>
      <c r="M33" s="268"/>
      <c r="N33" s="281"/>
      <c r="O33" s="153" t="s">
        <v>19</v>
      </c>
      <c r="P33" s="349" t="s">
        <v>380</v>
      </c>
      <c r="Q33" s="350"/>
      <c r="R33" s="350"/>
      <c r="S33" s="350"/>
      <c r="T33" s="350"/>
      <c r="U33" s="265"/>
      <c r="V33" s="268"/>
      <c r="W33" s="268"/>
      <c r="X33" s="268"/>
      <c r="Y33" s="268"/>
      <c r="Z33" s="44" t="s">
        <v>19</v>
      </c>
      <c r="AA33" s="212"/>
      <c r="AB33" s="199"/>
      <c r="AC33" s="199"/>
      <c r="AD33" s="213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50" t="s">
        <v>313</v>
      </c>
      <c r="B35" s="240"/>
      <c r="C35" s="240"/>
      <c r="D35" s="240"/>
      <c r="E35" s="45" t="s">
        <v>19</v>
      </c>
      <c r="F35" s="251" t="s">
        <v>314</v>
      </c>
      <c r="G35" s="252"/>
      <c r="H35" s="252"/>
      <c r="I35" s="252"/>
      <c r="J35" s="253"/>
      <c r="K35" s="236" t="s">
        <v>323</v>
      </c>
      <c r="L35" s="241"/>
      <c r="M35" s="241"/>
      <c r="N35" s="241"/>
      <c r="O35" s="46" t="s">
        <v>19</v>
      </c>
      <c r="P35" s="254" t="s">
        <v>165</v>
      </c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  <c r="AE35" s="141"/>
    </row>
    <row r="36" spans="1:44" s="18" customFormat="1" ht="15" customHeight="1" thickBot="1">
      <c r="A36" s="265" t="s">
        <v>320</v>
      </c>
      <c r="B36" s="264"/>
      <c r="C36" s="264"/>
      <c r="D36" s="264"/>
      <c r="E36" s="47" t="s">
        <v>19</v>
      </c>
      <c r="F36" s="212" t="s">
        <v>340</v>
      </c>
      <c r="G36" s="276"/>
      <c r="H36" s="276"/>
      <c r="I36" s="276"/>
      <c r="J36" s="277"/>
      <c r="K36" s="265" t="s">
        <v>336</v>
      </c>
      <c r="L36" s="268"/>
      <c r="M36" s="268"/>
      <c r="N36" s="268"/>
      <c r="O36" s="44" t="s">
        <v>19</v>
      </c>
      <c r="P36" s="351" t="s">
        <v>339</v>
      </c>
      <c r="Q36" s="279"/>
      <c r="R36" s="279"/>
      <c r="S36" s="279"/>
      <c r="T36" s="280"/>
      <c r="U36" s="265"/>
      <c r="V36" s="264"/>
      <c r="W36" s="264"/>
      <c r="X36" s="264"/>
      <c r="Y36" s="281"/>
      <c r="Z36" s="47" t="s">
        <v>19</v>
      </c>
      <c r="AA36" s="282"/>
      <c r="AB36" s="282"/>
      <c r="AC36" s="282"/>
      <c r="AD36" s="283"/>
      <c r="AE36" s="52"/>
    </row>
    <row r="37" spans="1:44" s="18" customFormat="1" ht="15" customHeight="1" thickBot="1">
      <c r="A37" s="265" t="s">
        <v>372</v>
      </c>
      <c r="B37" s="264"/>
      <c r="C37" s="264"/>
      <c r="D37" s="264"/>
      <c r="E37" s="47" t="s">
        <v>19</v>
      </c>
      <c r="F37" s="284" t="s">
        <v>370</v>
      </c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66"/>
      <c r="Q37" s="269"/>
      <c r="R37" s="269"/>
      <c r="S37" s="269"/>
      <c r="T37" s="270"/>
      <c r="U37" s="271"/>
      <c r="V37" s="272"/>
      <c r="W37" s="272"/>
      <c r="X37" s="272"/>
      <c r="Y37" s="273"/>
      <c r="Z37" s="48" t="s">
        <v>19</v>
      </c>
      <c r="AA37" s="274"/>
      <c r="AB37" s="274"/>
      <c r="AC37" s="274"/>
      <c r="AD37" s="275"/>
    </row>
    <row r="38" spans="1:44" s="18" customFormat="1" ht="15" customHeight="1">
      <c r="A38" s="265" t="s">
        <v>369</v>
      </c>
      <c r="B38" s="264"/>
      <c r="C38" s="264"/>
      <c r="D38" s="264"/>
      <c r="E38" s="47" t="s">
        <v>19</v>
      </c>
      <c r="F38" s="284" t="s">
        <v>370</v>
      </c>
      <c r="G38" s="264"/>
      <c r="H38" s="264"/>
      <c r="I38" s="264"/>
      <c r="J38" s="26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 t="s">
        <v>371</v>
      </c>
      <c r="B39" s="264"/>
      <c r="C39" s="264"/>
      <c r="D39" s="264"/>
      <c r="E39" s="47" t="s">
        <v>19</v>
      </c>
      <c r="F39" s="284" t="s">
        <v>370</v>
      </c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382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343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383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342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344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6" t="s">
        <v>384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9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388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">
        <v>135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0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387</v>
      </c>
      <c r="V5" s="194"/>
      <c r="W5" s="194"/>
      <c r="X5" s="194"/>
      <c r="Y5" s="195"/>
      <c r="Z5" s="196" t="s">
        <v>449</v>
      </c>
      <c r="AA5" s="194"/>
      <c r="AB5" s="194"/>
      <c r="AC5" s="194"/>
      <c r="AD5" s="222"/>
    </row>
    <row r="6" spans="1:44" s="18" customFormat="1" ht="18.75" customHeight="1" thickBot="1">
      <c r="A6" s="201" t="s">
        <v>469</v>
      </c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454</v>
      </c>
      <c r="V6" s="202"/>
      <c r="W6" s="202"/>
      <c r="X6" s="202"/>
      <c r="Y6" s="203"/>
      <c r="Z6" s="204" t="s">
        <v>455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 t="s">
        <v>451</v>
      </c>
      <c r="C9" s="28"/>
      <c r="D9" s="28" t="s">
        <v>173</v>
      </c>
      <c r="E9" s="144"/>
      <c r="F9" s="29">
        <v>7</v>
      </c>
      <c r="G9" s="223" t="s">
        <v>389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23" t="s">
        <v>410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23" t="s">
        <v>431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28</v>
      </c>
      <c r="G10" s="223" t="s">
        <v>390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7</v>
      </c>
      <c r="Q10" s="223" t="s">
        <v>411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23" t="s">
        <v>430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28</v>
      </c>
      <c r="G11" s="223" t="s">
        <v>391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412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23" t="s">
        <v>432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23" t="s">
        <v>392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23" t="s">
        <v>413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28</v>
      </c>
      <c r="AA12" s="223" t="s">
        <v>433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42</v>
      </c>
      <c r="G13" s="223" t="s">
        <v>393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414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434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60</v>
      </c>
      <c r="G14" s="223" t="s">
        <v>394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415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435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14</v>
      </c>
      <c r="G15" s="223" t="s">
        <v>395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416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436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60</v>
      </c>
      <c r="G16" s="223" t="s">
        <v>396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23" t="s">
        <v>417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437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28</v>
      </c>
      <c r="G17" s="223" t="s">
        <v>397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418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438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223" t="s">
        <v>398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23" t="s">
        <v>419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439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23" t="s">
        <v>399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7</v>
      </c>
      <c r="Q19" s="223" t="s">
        <v>420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440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23" t="s">
        <v>400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14</v>
      </c>
      <c r="Q20" s="223" t="s">
        <v>421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23" t="s">
        <v>441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223" t="s">
        <v>401</v>
      </c>
      <c r="H21" s="223"/>
      <c r="I21" s="223"/>
      <c r="J21" s="30" t="s">
        <v>19</v>
      </c>
      <c r="K21" s="31">
        <v>38</v>
      </c>
      <c r="L21" s="28"/>
      <c r="M21" s="28" t="s">
        <v>26</v>
      </c>
      <c r="N21" s="28" t="s">
        <v>173</v>
      </c>
      <c r="O21" s="144"/>
      <c r="P21" s="29">
        <v>14</v>
      </c>
      <c r="Q21" s="223" t="s">
        <v>458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30</v>
      </c>
      <c r="AA21" s="223" t="s">
        <v>442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223" t="s">
        <v>402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14</v>
      </c>
      <c r="Q22" s="223" t="s">
        <v>422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29">
        <v>28</v>
      </c>
      <c r="AA22" s="327" t="s">
        <v>429</v>
      </c>
      <c r="AB22" s="327"/>
      <c r="AC22" s="32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30</v>
      </c>
      <c r="G23" s="223" t="s">
        <v>403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223" t="s">
        <v>459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28</v>
      </c>
      <c r="AA23" s="223" t="s">
        <v>443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14</v>
      </c>
      <c r="G24" s="223" t="s">
        <v>404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28</v>
      </c>
      <c r="Q24" s="223" t="s">
        <v>423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42</v>
      </c>
      <c r="AA24" s="223" t="s">
        <v>444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28</v>
      </c>
      <c r="G25" s="223" t="s">
        <v>405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223" t="s">
        <v>424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30</v>
      </c>
      <c r="AA25" s="223" t="s">
        <v>445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14</v>
      </c>
      <c r="G26" s="223" t="s">
        <v>406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28</v>
      </c>
      <c r="Q26" s="223" t="s">
        <v>425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28</v>
      </c>
      <c r="AA26" s="223" t="s">
        <v>446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223" t="s">
        <v>407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172</v>
      </c>
      <c r="O27" s="144"/>
      <c r="P27" s="29">
        <v>28</v>
      </c>
      <c r="Q27" s="223" t="s">
        <v>426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223" t="s">
        <v>447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27" t="s">
        <v>408</v>
      </c>
      <c r="H28" s="327"/>
      <c r="I28" s="327"/>
      <c r="J28" s="30" t="s">
        <v>19</v>
      </c>
      <c r="K28" s="27">
        <v>59</v>
      </c>
      <c r="L28" s="35" t="s">
        <v>428</v>
      </c>
      <c r="M28" s="28"/>
      <c r="N28" s="28" t="s">
        <v>172</v>
      </c>
      <c r="O28" s="113"/>
      <c r="P28" s="33">
        <v>7</v>
      </c>
      <c r="Q28" s="327" t="s">
        <v>427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172</v>
      </c>
      <c r="Y28" s="113"/>
      <c r="Z28" s="33">
        <v>0</v>
      </c>
      <c r="AA28" s="327" t="s">
        <v>448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28</v>
      </c>
      <c r="G29" s="327" t="s">
        <v>409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3">
        <f>COUNTIF(B9:B29,"・")+COUNTIF(L9:L29,"・")+COUNTIF(V9:V29,"・")</f>
        <v>2</v>
      </c>
      <c r="G30" s="234"/>
      <c r="H30" s="95" t="s">
        <v>22</v>
      </c>
      <c r="I30" s="94" t="s">
        <v>23</v>
      </c>
      <c r="J30" s="233">
        <f>COUNTIF(C9:C29,"・")+COUNTIF(M9:M29,"・")+COUNTIF(W9:W29,"・")</f>
        <v>59</v>
      </c>
      <c r="K30" s="233"/>
      <c r="L30" s="95" t="s">
        <v>22</v>
      </c>
      <c r="M30" s="94" t="s">
        <v>24</v>
      </c>
      <c r="N30" s="233">
        <f>SUM(F30:K30)</f>
        <v>61</v>
      </c>
      <c r="O30" s="233"/>
      <c r="P30" s="233"/>
      <c r="Q30" s="95" t="s">
        <v>22</v>
      </c>
      <c r="R30" s="147" t="s">
        <v>3</v>
      </c>
      <c r="S30" s="147" t="s">
        <v>25</v>
      </c>
      <c r="T30" s="233">
        <f>COUNTIF(D9:D29,"・")+COUNTIF(N9:N29,"・")+COUNTIF(X9:X29,"・")</f>
        <v>61</v>
      </c>
      <c r="U30" s="233"/>
      <c r="V30" s="233"/>
      <c r="W30" s="147" t="s">
        <v>22</v>
      </c>
      <c r="X30" s="147" t="s">
        <v>26</v>
      </c>
      <c r="Y30" s="147" t="s">
        <v>27</v>
      </c>
      <c r="Z30" s="233">
        <f>COUNTIF(E9:E29,"・")+COUNTIF(O9:O29,"・")+COUNTIF(Y9:Y29,"・")</f>
        <v>0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457</v>
      </c>
      <c r="L33" s="241"/>
      <c r="M33" s="241"/>
      <c r="N33" s="238"/>
      <c r="O33" s="145" t="s">
        <v>19</v>
      </c>
      <c r="P33" s="242" t="s">
        <v>456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335"/>
      <c r="B34" s="331"/>
      <c r="C34" s="331"/>
      <c r="D34" s="332"/>
      <c r="E34" s="97" t="s">
        <v>19</v>
      </c>
      <c r="F34" s="330"/>
      <c r="G34" s="331"/>
      <c r="H34" s="331"/>
      <c r="I34" s="331"/>
      <c r="J34" s="331"/>
      <c r="K34" s="335" t="s">
        <v>463</v>
      </c>
      <c r="L34" s="336"/>
      <c r="M34" s="336"/>
      <c r="N34" s="332"/>
      <c r="O34" s="153" t="s">
        <v>19</v>
      </c>
      <c r="P34" s="284" t="s">
        <v>462</v>
      </c>
      <c r="Q34" s="264"/>
      <c r="R34" s="264"/>
      <c r="S34" s="264"/>
      <c r="T34" s="264"/>
      <c r="U34" s="265"/>
      <c r="V34" s="268"/>
      <c r="W34" s="268"/>
      <c r="X34" s="268"/>
      <c r="Y34" s="268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50" t="s">
        <v>460</v>
      </c>
      <c r="B36" s="240"/>
      <c r="C36" s="240"/>
      <c r="D36" s="240"/>
      <c r="E36" s="45" t="s">
        <v>19</v>
      </c>
      <c r="F36" s="251" t="s">
        <v>461</v>
      </c>
      <c r="G36" s="252"/>
      <c r="H36" s="252"/>
      <c r="I36" s="252"/>
      <c r="J36" s="253"/>
      <c r="K36" s="236" t="s">
        <v>395</v>
      </c>
      <c r="L36" s="241"/>
      <c r="M36" s="241"/>
      <c r="N36" s="241"/>
      <c r="O36" s="46" t="s">
        <v>19</v>
      </c>
      <c r="P36" s="254" t="s">
        <v>450</v>
      </c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463</v>
      </c>
      <c r="B37" s="264"/>
      <c r="C37" s="264"/>
      <c r="D37" s="264"/>
      <c r="E37" s="47" t="s">
        <v>19</v>
      </c>
      <c r="F37" s="212" t="s">
        <v>465</v>
      </c>
      <c r="G37" s="276"/>
      <c r="H37" s="276"/>
      <c r="I37" s="276"/>
      <c r="J37" s="277"/>
      <c r="K37" s="265" t="s">
        <v>452</v>
      </c>
      <c r="L37" s="268"/>
      <c r="M37" s="268"/>
      <c r="N37" s="268"/>
      <c r="O37" s="44" t="s">
        <v>19</v>
      </c>
      <c r="P37" s="278" t="s">
        <v>453</v>
      </c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>
      <c r="A38" s="265" t="s">
        <v>464</v>
      </c>
      <c r="B38" s="264"/>
      <c r="C38" s="264"/>
      <c r="D38" s="264"/>
      <c r="E38" s="47" t="s">
        <v>19</v>
      </c>
      <c r="F38" s="212" t="s">
        <v>465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213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386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466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181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467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468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563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564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571</v>
      </c>
      <c r="B6" s="202"/>
      <c r="C6" s="202"/>
      <c r="D6" s="202"/>
      <c r="E6" s="202"/>
      <c r="F6" s="203"/>
      <c r="G6" s="204" t="s">
        <v>572</v>
      </c>
      <c r="H6" s="205"/>
      <c r="I6" s="201" t="s">
        <v>656</v>
      </c>
      <c r="J6" s="202"/>
      <c r="K6" s="202"/>
      <c r="L6" s="202"/>
      <c r="M6" s="203"/>
      <c r="N6" s="206" t="s">
        <v>657</v>
      </c>
      <c r="O6" s="207"/>
      <c r="P6" s="152"/>
      <c r="Q6" s="208" t="s">
        <v>12</v>
      </c>
      <c r="R6" s="209"/>
      <c r="S6" s="209"/>
      <c r="T6" s="210"/>
      <c r="U6" s="201" t="s">
        <v>569</v>
      </c>
      <c r="V6" s="202"/>
      <c r="W6" s="202"/>
      <c r="X6" s="202"/>
      <c r="Y6" s="203"/>
      <c r="Z6" s="204" t="s">
        <v>570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23" t="s">
        <v>490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23" t="s">
        <v>517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/>
      <c r="Y9" s="144" t="s">
        <v>472</v>
      </c>
      <c r="Z9" s="29">
        <v>56</v>
      </c>
      <c r="AA9" s="223" t="s">
        <v>470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28</v>
      </c>
      <c r="G10" s="223" t="s">
        <v>491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60</v>
      </c>
      <c r="Q10" s="223" t="s">
        <v>518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/>
      <c r="Y10" s="113" t="s">
        <v>472</v>
      </c>
      <c r="Z10" s="33">
        <v>0</v>
      </c>
      <c r="AA10" s="223" t="s">
        <v>471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42</v>
      </c>
      <c r="G11" s="223" t="s">
        <v>492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519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473</v>
      </c>
      <c r="AB11" s="223"/>
      <c r="AC11" s="223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23" t="s">
        <v>493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23" t="s">
        <v>520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474</v>
      </c>
      <c r="AB12" s="223"/>
      <c r="AC12" s="223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8</v>
      </c>
      <c r="G13" s="223" t="s">
        <v>494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521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475</v>
      </c>
      <c r="AB13" s="223"/>
      <c r="AC13" s="223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60</v>
      </c>
      <c r="G14" s="223" t="s">
        <v>498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522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476</v>
      </c>
      <c r="AB14" s="223"/>
      <c r="AC14" s="223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23" t="s">
        <v>499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523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477</v>
      </c>
      <c r="AB15" s="223"/>
      <c r="AC15" s="223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23" t="s">
        <v>500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23" t="s">
        <v>524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478</v>
      </c>
      <c r="AB16" s="223"/>
      <c r="AC16" s="223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56</v>
      </c>
      <c r="G17" s="223" t="s">
        <v>501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60</v>
      </c>
      <c r="Q17" s="223" t="s">
        <v>525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479</v>
      </c>
      <c r="AB17" s="223"/>
      <c r="AC17" s="223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23" t="s">
        <v>502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14</v>
      </c>
      <c r="Q18" s="223" t="s">
        <v>526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480</v>
      </c>
      <c r="AB18" s="223"/>
      <c r="AC18" s="223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30</v>
      </c>
      <c r="G19" s="223" t="s">
        <v>503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527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481</v>
      </c>
      <c r="AB19" s="223"/>
      <c r="AC19" s="223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23" t="s">
        <v>504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23" t="s">
        <v>528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482</v>
      </c>
      <c r="AB20" s="223"/>
      <c r="AC20" s="223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23" t="s">
        <v>505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21</v>
      </c>
      <c r="Q21" s="223" t="s">
        <v>529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483</v>
      </c>
      <c r="AB21" s="223"/>
      <c r="AC21" s="223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23" t="s">
        <v>506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23" t="s">
        <v>530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23" t="s">
        <v>484</v>
      </c>
      <c r="AB22" s="223"/>
      <c r="AC22" s="223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23" t="s">
        <v>507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23" t="s">
        <v>531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23" t="s">
        <v>485</v>
      </c>
      <c r="AB23" s="223"/>
      <c r="AC23" s="223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60</v>
      </c>
      <c r="G24" s="223" t="s">
        <v>508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42</v>
      </c>
      <c r="Q24" s="223" t="s">
        <v>532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23" t="s">
        <v>486</v>
      </c>
      <c r="AB24" s="223"/>
      <c r="AC24" s="223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23" t="s">
        <v>509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42</v>
      </c>
      <c r="Q25" s="223" t="s">
        <v>533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23" t="s">
        <v>487</v>
      </c>
      <c r="AB25" s="223"/>
      <c r="AC25" s="223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23" t="s">
        <v>511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23" t="s">
        <v>534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23" t="s">
        <v>488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28</v>
      </c>
      <c r="G27" s="223" t="s">
        <v>512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14</v>
      </c>
      <c r="Q27" s="223" t="s">
        <v>535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23" t="s">
        <v>489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173</v>
      </c>
      <c r="E28" s="87"/>
      <c r="F28" s="33">
        <v>28</v>
      </c>
      <c r="G28" s="327" t="s">
        <v>513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27" t="s">
        <v>536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33">
        <v>14</v>
      </c>
      <c r="AA28" s="327" t="s">
        <v>537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538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7" t="s">
        <v>539</v>
      </c>
      <c r="R29" s="327"/>
      <c r="S29" s="3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27" t="s">
        <v>540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7" t="s">
        <v>541</v>
      </c>
      <c r="H30" s="327"/>
      <c r="I30" s="327"/>
      <c r="J30" s="30" t="s">
        <v>19</v>
      </c>
      <c r="K30" s="27">
        <v>65</v>
      </c>
      <c r="L30" s="28" t="s">
        <v>542</v>
      </c>
      <c r="M30" s="28"/>
      <c r="N30" s="28" t="s">
        <v>26</v>
      </c>
      <c r="O30" s="143"/>
      <c r="P30" s="29">
        <v>14</v>
      </c>
      <c r="Q30" s="327" t="s">
        <v>543</v>
      </c>
      <c r="R30" s="327"/>
      <c r="S30" s="3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27" t="s">
        <v>544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545</v>
      </c>
      <c r="H31" s="327"/>
      <c r="I31" s="32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27" t="s">
        <v>546</v>
      </c>
      <c r="R31" s="327"/>
      <c r="S31" s="32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27" t="s">
        <v>547</v>
      </c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7" t="s">
        <v>548</v>
      </c>
      <c r="H32" s="327"/>
      <c r="I32" s="32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7" t="s">
        <v>549</v>
      </c>
      <c r="R32" s="327"/>
      <c r="S32" s="32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27" t="s">
        <v>550</v>
      </c>
      <c r="AB32" s="327"/>
      <c r="AC32" s="32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6" t="s">
        <v>551</v>
      </c>
      <c r="H33" s="223"/>
      <c r="I33" s="223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6" t="s">
        <v>552</v>
      </c>
      <c r="R33" s="223"/>
      <c r="S33" s="223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6" t="s">
        <v>553</v>
      </c>
      <c r="AB33" s="223"/>
      <c r="AC33" s="223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6" t="s">
        <v>554</v>
      </c>
      <c r="H34" s="223"/>
      <c r="I34" s="223"/>
      <c r="J34" s="30" t="s">
        <v>19</v>
      </c>
      <c r="K34" s="27">
        <v>77</v>
      </c>
      <c r="L34" s="28" t="s">
        <v>542</v>
      </c>
      <c r="M34" s="28"/>
      <c r="N34" s="28"/>
      <c r="O34" s="163" t="s">
        <v>542</v>
      </c>
      <c r="P34" s="29">
        <v>0</v>
      </c>
      <c r="Q34" s="352" t="s">
        <v>555</v>
      </c>
      <c r="R34" s="353"/>
      <c r="S34" s="353"/>
      <c r="T34" s="30" t="s">
        <v>19</v>
      </c>
      <c r="U34" s="88">
        <v>78</v>
      </c>
      <c r="V34" s="28" t="s">
        <v>542</v>
      </c>
      <c r="W34" s="28"/>
      <c r="X34" s="28" t="s">
        <v>26</v>
      </c>
      <c r="Y34" s="163"/>
      <c r="Z34" s="29">
        <v>0</v>
      </c>
      <c r="AA34" s="326" t="s">
        <v>566</v>
      </c>
      <c r="AB34" s="223"/>
      <c r="AC34" s="223"/>
      <c r="AD34" s="30" t="s">
        <v>19</v>
      </c>
      <c r="AE34" s="49"/>
    </row>
    <row r="35" spans="1:44" s="18" customFormat="1" ht="15" customHeight="1" thickBot="1">
      <c r="A35" s="231" t="s">
        <v>20</v>
      </c>
      <c r="B35" s="232"/>
      <c r="C35" s="232"/>
      <c r="D35" s="232"/>
      <c r="E35" s="94" t="s">
        <v>21</v>
      </c>
      <c r="F35" s="233">
        <f>COUNTIF(B9:B34,"・")+COUNTIF(L9:L34,"・")+COUNTIF(V9:V34,"・")</f>
        <v>3</v>
      </c>
      <c r="G35" s="234"/>
      <c r="H35" s="95" t="s">
        <v>22</v>
      </c>
      <c r="I35" s="94" t="s">
        <v>23</v>
      </c>
      <c r="J35" s="233">
        <f>COUNTIF(C9:C34,"・")+COUNTIF(M9:M34,"・")+COUNTIF(W9:W34,"・")</f>
        <v>75</v>
      </c>
      <c r="K35" s="233"/>
      <c r="L35" s="95" t="s">
        <v>22</v>
      </c>
      <c r="M35" s="94" t="s">
        <v>24</v>
      </c>
      <c r="N35" s="233">
        <f>SUM(F35:K35)</f>
        <v>78</v>
      </c>
      <c r="O35" s="233"/>
      <c r="P35" s="233"/>
      <c r="Q35" s="95" t="s">
        <v>22</v>
      </c>
      <c r="R35" s="147" t="s">
        <v>3</v>
      </c>
      <c r="S35" s="147" t="s">
        <v>25</v>
      </c>
      <c r="T35" s="233">
        <f>COUNTIF(D9:D34,"・")+COUNTIF(N9:N34,"・")+COUNTIF(X9:X34,"・")</f>
        <v>75</v>
      </c>
      <c r="U35" s="233"/>
      <c r="V35" s="233"/>
      <c r="W35" s="147" t="s">
        <v>22</v>
      </c>
      <c r="X35" s="147" t="s">
        <v>26</v>
      </c>
      <c r="Y35" s="147" t="s">
        <v>27</v>
      </c>
      <c r="Z35" s="233">
        <f>COUNTIF(E9:E34,"・")+COUNTIF(O9:O34,"・")+COUNTIF(Y9:Y34,"・")</f>
        <v>3</v>
      </c>
      <c r="AA35" s="235"/>
      <c r="AB35" s="235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46" t="s">
        <v>28</v>
      </c>
      <c r="B37" s="247"/>
      <c r="C37" s="247"/>
      <c r="D37" s="247"/>
      <c r="E37" s="247"/>
      <c r="F37" s="189" t="s">
        <v>29</v>
      </c>
      <c r="G37" s="190"/>
      <c r="H37" s="190"/>
      <c r="I37" s="190"/>
      <c r="J37" s="191"/>
      <c r="K37" s="248" t="s">
        <v>30</v>
      </c>
      <c r="L37" s="249"/>
      <c r="M37" s="249"/>
      <c r="N37" s="249"/>
      <c r="O37" s="249"/>
      <c r="P37" s="189" t="s">
        <v>31</v>
      </c>
      <c r="Q37" s="190"/>
      <c r="R37" s="190"/>
      <c r="S37" s="190"/>
      <c r="T37" s="191"/>
      <c r="U37" s="190" t="s">
        <v>32</v>
      </c>
      <c r="V37" s="190"/>
      <c r="W37" s="190"/>
      <c r="X37" s="190"/>
      <c r="Y37" s="190"/>
      <c r="Z37" s="191"/>
      <c r="AA37" s="219" t="s">
        <v>33</v>
      </c>
      <c r="AB37" s="220"/>
      <c r="AC37" s="220"/>
      <c r="AD37" s="221"/>
    </row>
    <row r="38" spans="1:44" s="18" customFormat="1" ht="15" customHeight="1" thickBot="1">
      <c r="A38" s="236"/>
      <c r="B38" s="237"/>
      <c r="C38" s="237"/>
      <c r="D38" s="238"/>
      <c r="E38" s="42" t="s">
        <v>19</v>
      </c>
      <c r="F38" s="239"/>
      <c r="G38" s="240"/>
      <c r="H38" s="240"/>
      <c r="I38" s="240"/>
      <c r="J38" s="240"/>
      <c r="K38" s="236"/>
      <c r="L38" s="241"/>
      <c r="M38" s="241"/>
      <c r="N38" s="238"/>
      <c r="O38" s="145" t="s">
        <v>19</v>
      </c>
      <c r="P38" s="242"/>
      <c r="Q38" s="243"/>
      <c r="R38" s="243"/>
      <c r="S38" s="243"/>
      <c r="T38" s="243"/>
      <c r="U38" s="236" t="s">
        <v>556</v>
      </c>
      <c r="V38" s="241"/>
      <c r="W38" s="241"/>
      <c r="X38" s="241"/>
      <c r="Y38" s="241"/>
      <c r="Z38" s="43" t="s">
        <v>19</v>
      </c>
      <c r="AA38" s="254" t="s">
        <v>562</v>
      </c>
      <c r="AB38" s="255"/>
      <c r="AC38" s="255"/>
      <c r="AD38" s="256"/>
    </row>
    <row r="39" spans="1:44" s="18" customFormat="1" ht="15" customHeight="1" thickBot="1">
      <c r="A39" s="260" t="s">
        <v>32</v>
      </c>
      <c r="B39" s="261"/>
      <c r="C39" s="261"/>
      <c r="D39" s="261"/>
      <c r="E39" s="211"/>
      <c r="F39" s="189" t="s">
        <v>33</v>
      </c>
      <c r="G39" s="190"/>
      <c r="H39" s="190"/>
      <c r="I39" s="190"/>
      <c r="J39" s="191"/>
      <c r="K39" s="190" t="s">
        <v>34</v>
      </c>
      <c r="L39" s="190"/>
      <c r="M39" s="190"/>
      <c r="N39" s="190"/>
      <c r="O39" s="190"/>
      <c r="P39" s="189" t="s">
        <v>35</v>
      </c>
      <c r="Q39" s="190"/>
      <c r="R39" s="190"/>
      <c r="S39" s="190"/>
      <c r="T39" s="262"/>
      <c r="U39" s="263" t="s">
        <v>560</v>
      </c>
      <c r="V39" s="264"/>
      <c r="W39" s="264"/>
      <c r="X39" s="264"/>
      <c r="Y39" s="264"/>
      <c r="Z39" s="44" t="s">
        <v>19</v>
      </c>
      <c r="AA39" s="217" t="s">
        <v>561</v>
      </c>
      <c r="AB39" s="258"/>
      <c r="AC39" s="258"/>
      <c r="AD39" s="259"/>
    </row>
    <row r="40" spans="1:44" s="18" customFormat="1" ht="15" customHeight="1">
      <c r="A40" s="250" t="s">
        <v>495</v>
      </c>
      <c r="B40" s="240"/>
      <c r="C40" s="240"/>
      <c r="D40" s="240"/>
      <c r="E40" s="45" t="s">
        <v>19</v>
      </c>
      <c r="F40" s="251" t="s">
        <v>497</v>
      </c>
      <c r="G40" s="252"/>
      <c r="H40" s="252"/>
      <c r="I40" s="252"/>
      <c r="J40" s="253"/>
      <c r="K40" s="236"/>
      <c r="L40" s="241"/>
      <c r="M40" s="241"/>
      <c r="N40" s="241"/>
      <c r="O40" s="46" t="s">
        <v>19</v>
      </c>
      <c r="P40" s="254"/>
      <c r="Q40" s="255"/>
      <c r="R40" s="255"/>
      <c r="S40" s="255"/>
      <c r="T40" s="256"/>
      <c r="U40" s="250" t="s">
        <v>528</v>
      </c>
      <c r="V40" s="257"/>
      <c r="W40" s="257"/>
      <c r="X40" s="257"/>
      <c r="Y40" s="257"/>
      <c r="Z40" s="46" t="s">
        <v>19</v>
      </c>
      <c r="AA40" s="217" t="s">
        <v>561</v>
      </c>
      <c r="AB40" s="258"/>
      <c r="AC40" s="258"/>
      <c r="AD40" s="259"/>
    </row>
    <row r="41" spans="1:44" s="18" customFormat="1" ht="15" customHeight="1">
      <c r="A41" s="265" t="s">
        <v>496</v>
      </c>
      <c r="B41" s="264"/>
      <c r="C41" s="264"/>
      <c r="D41" s="264"/>
      <c r="E41" s="47" t="s">
        <v>19</v>
      </c>
      <c r="F41" s="212" t="s">
        <v>497</v>
      </c>
      <c r="G41" s="276"/>
      <c r="H41" s="276"/>
      <c r="I41" s="276"/>
      <c r="J41" s="277"/>
      <c r="K41" s="265"/>
      <c r="L41" s="268"/>
      <c r="M41" s="268"/>
      <c r="N41" s="268"/>
      <c r="O41" s="44" t="s">
        <v>19</v>
      </c>
      <c r="P41" s="278"/>
      <c r="Q41" s="279"/>
      <c r="R41" s="279"/>
      <c r="S41" s="279"/>
      <c r="T41" s="280"/>
      <c r="U41" s="265" t="s">
        <v>565</v>
      </c>
      <c r="V41" s="264"/>
      <c r="W41" s="264"/>
      <c r="X41" s="264"/>
      <c r="Y41" s="281"/>
      <c r="Z41" s="47" t="s">
        <v>19</v>
      </c>
      <c r="AA41" s="282" t="s">
        <v>557</v>
      </c>
      <c r="AB41" s="282"/>
      <c r="AC41" s="282"/>
      <c r="AD41" s="283"/>
    </row>
    <row r="42" spans="1:44" s="18" customFormat="1" ht="15" customHeight="1" thickBot="1">
      <c r="A42" s="265" t="s">
        <v>510</v>
      </c>
      <c r="B42" s="264"/>
      <c r="C42" s="264"/>
      <c r="D42" s="264"/>
      <c r="E42" s="47" t="s">
        <v>19</v>
      </c>
      <c r="F42" s="212" t="s">
        <v>497</v>
      </c>
      <c r="G42" s="276"/>
      <c r="H42" s="276"/>
      <c r="I42" s="276"/>
      <c r="J42" s="277"/>
      <c r="K42" s="265"/>
      <c r="L42" s="268"/>
      <c r="M42" s="268"/>
      <c r="N42" s="268"/>
      <c r="O42" s="44" t="s">
        <v>19</v>
      </c>
      <c r="P42" s="266"/>
      <c r="Q42" s="269"/>
      <c r="R42" s="269"/>
      <c r="S42" s="269"/>
      <c r="T42" s="270"/>
      <c r="U42" s="271"/>
      <c r="V42" s="272"/>
      <c r="W42" s="272"/>
      <c r="X42" s="272"/>
      <c r="Y42" s="273"/>
      <c r="Z42" s="48" t="s">
        <v>19</v>
      </c>
      <c r="AA42" s="274"/>
      <c r="AB42" s="274"/>
      <c r="AC42" s="274"/>
      <c r="AD42" s="275"/>
    </row>
    <row r="43" spans="1:44" s="18" customFormat="1" ht="15" customHeight="1">
      <c r="A43" s="265" t="s">
        <v>515</v>
      </c>
      <c r="B43" s="264"/>
      <c r="C43" s="264"/>
      <c r="D43" s="264"/>
      <c r="E43" s="47" t="s">
        <v>19</v>
      </c>
      <c r="F43" s="212" t="s">
        <v>497</v>
      </c>
      <c r="G43" s="276"/>
      <c r="H43" s="276"/>
      <c r="I43" s="276"/>
      <c r="J43" s="277"/>
      <c r="K43" s="265"/>
      <c r="L43" s="268"/>
      <c r="M43" s="268"/>
      <c r="N43" s="268"/>
      <c r="O43" s="44" t="s">
        <v>19</v>
      </c>
      <c r="P43" s="284"/>
      <c r="Q43" s="264"/>
      <c r="R43" s="264"/>
      <c r="S43" s="264"/>
      <c r="T43" s="267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44" s="265" t="s">
        <v>516</v>
      </c>
      <c r="B44" s="264"/>
      <c r="C44" s="264"/>
      <c r="D44" s="264"/>
      <c r="E44" s="47" t="s">
        <v>19</v>
      </c>
      <c r="F44" s="212" t="s">
        <v>75</v>
      </c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84"/>
      <c r="Q44" s="264"/>
      <c r="R44" s="264"/>
      <c r="S44" s="264"/>
      <c r="T44" s="267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4" t="s">
        <v>40</v>
      </c>
      <c r="B45" s="315"/>
      <c r="C45" s="315"/>
      <c r="D45" s="315"/>
      <c r="E45" s="53"/>
      <c r="F45" s="316" t="s">
        <v>41</v>
      </c>
      <c r="G45" s="315"/>
      <c r="H45" s="315"/>
      <c r="I45" s="315"/>
      <c r="J45" s="317"/>
      <c r="K45" s="314" t="s">
        <v>42</v>
      </c>
      <c r="L45" s="318"/>
      <c r="M45" s="318"/>
      <c r="N45" s="318"/>
      <c r="O45" s="54"/>
      <c r="P45" s="319" t="s">
        <v>567</v>
      </c>
      <c r="Q45" s="320"/>
      <c r="R45" s="320"/>
      <c r="S45" s="320"/>
      <c r="T45" s="321"/>
      <c r="U45" s="322" t="s">
        <v>43</v>
      </c>
      <c r="V45" s="186"/>
      <c r="W45" s="186"/>
      <c r="X45" s="187"/>
      <c r="Y45" s="323">
        <v>0.75</v>
      </c>
      <c r="Z45" s="199"/>
      <c r="AA45" s="200"/>
      <c r="AB45" s="302" t="s">
        <v>514</v>
      </c>
      <c r="AC45" s="186"/>
      <c r="AD45" s="303"/>
    </row>
    <row r="46" spans="1:44" ht="15" customHeight="1" thickBot="1">
      <c r="A46" s="201">
        <v>0</v>
      </c>
      <c r="B46" s="202"/>
      <c r="C46" s="202"/>
      <c r="D46" s="202"/>
      <c r="E46" s="203"/>
      <c r="F46" s="204">
        <v>0</v>
      </c>
      <c r="G46" s="304"/>
      <c r="H46" s="304"/>
      <c r="I46" s="304"/>
      <c r="J46" s="205"/>
      <c r="K46" s="201">
        <v>0</v>
      </c>
      <c r="L46" s="202"/>
      <c r="M46" s="202"/>
      <c r="N46" s="202"/>
      <c r="O46" s="203"/>
      <c r="P46" s="305" t="s">
        <v>568</v>
      </c>
      <c r="Q46" s="306"/>
      <c r="R46" s="306"/>
      <c r="S46" s="306"/>
      <c r="T46" s="307"/>
      <c r="U46" s="201" t="s">
        <v>61</v>
      </c>
      <c r="V46" s="202"/>
      <c r="W46" s="202"/>
      <c r="X46" s="203"/>
      <c r="Y46" s="308">
        <v>0.75</v>
      </c>
      <c r="Z46" s="309"/>
      <c r="AA46" s="310"/>
      <c r="AB46" s="311" t="str">
        <f>'6'!AB41:AD41</f>
        <v>松林　久美子</v>
      </c>
      <c r="AC46" s="312"/>
      <c r="AD46" s="313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1"/>
      <c r="B49" s="292"/>
      <c r="C49" s="292"/>
      <c r="D49" s="292"/>
      <c r="E49" s="292"/>
      <c r="F49" s="292"/>
      <c r="G49" s="293" t="s">
        <v>558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3.5">
      <c r="A50" s="291"/>
      <c r="B50" s="292"/>
      <c r="C50" s="292"/>
      <c r="D50" s="292"/>
      <c r="E50" s="292"/>
      <c r="F50" s="292"/>
      <c r="G50" s="293" t="s">
        <v>559</v>
      </c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5"/>
    </row>
    <row r="51" spans="1:30" ht="14.25" thickBot="1">
      <c r="A51" s="298"/>
      <c r="B51" s="299"/>
      <c r="C51" s="299"/>
      <c r="D51" s="299"/>
      <c r="E51" s="299"/>
      <c r="F51" s="299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1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578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'7'!A4:F4</f>
        <v>中村　恵理子</v>
      </c>
      <c r="B4" s="194"/>
      <c r="C4" s="194"/>
      <c r="D4" s="194"/>
      <c r="E4" s="194"/>
      <c r="F4" s="195"/>
      <c r="G4" s="196" t="s">
        <v>0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658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576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573</v>
      </c>
      <c r="B6" s="202"/>
      <c r="C6" s="202"/>
      <c r="D6" s="202"/>
      <c r="E6" s="202"/>
      <c r="F6" s="203"/>
      <c r="G6" s="204" t="s">
        <v>139</v>
      </c>
      <c r="H6" s="205"/>
      <c r="I6" s="201" t="s">
        <v>574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577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23" t="s">
        <v>579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23" t="s">
        <v>601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628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23" t="s">
        <v>580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23" t="s">
        <v>602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629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23" t="s">
        <v>581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23" t="s">
        <v>603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630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14</v>
      </c>
      <c r="G12" s="223" t="s">
        <v>582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23" t="s">
        <v>604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631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23" t="s">
        <v>583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605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632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23" t="s">
        <v>584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606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633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28</v>
      </c>
      <c r="G15" s="223" t="s">
        <v>590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30</v>
      </c>
      <c r="Q15" s="223" t="s">
        <v>607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634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42</v>
      </c>
      <c r="G16" s="223" t="s">
        <v>591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7</v>
      </c>
      <c r="Q16" s="223" t="s">
        <v>608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635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28</v>
      </c>
      <c r="G17" s="223" t="s">
        <v>592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609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636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23" t="s">
        <v>593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7</v>
      </c>
      <c r="Q18" s="223" t="s">
        <v>610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637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23" t="s">
        <v>594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23" t="s">
        <v>611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638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0</v>
      </c>
      <c r="G20" s="223" t="s">
        <v>595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23" t="s">
        <v>612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639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30</v>
      </c>
      <c r="G21" s="223" t="s">
        <v>596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23" t="s">
        <v>613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640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14</v>
      </c>
      <c r="G22" s="223" t="s">
        <v>597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614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641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28</v>
      </c>
      <c r="G23" s="223" t="s">
        <v>598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3" t="s">
        <v>615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642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23" t="s">
        <v>599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23" t="s">
        <v>616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643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30</v>
      </c>
      <c r="G25" s="223" t="s">
        <v>600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23" t="s">
        <v>617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644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23" t="s">
        <v>618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23" t="s">
        <v>623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645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23" t="s">
        <v>619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23" t="s">
        <v>624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23" t="s">
        <v>648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7" t="s">
        <v>620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27" t="s">
        <v>625</v>
      </c>
      <c r="R28" s="327"/>
      <c r="S28" s="32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7" t="s">
        <v>647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7" t="s">
        <v>621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27" t="s">
        <v>626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7" t="s">
        <v>646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27" t="s">
        <v>622</v>
      </c>
      <c r="H30" s="327"/>
      <c r="I30" s="32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27" t="s">
        <v>627</v>
      </c>
      <c r="R30" s="327"/>
      <c r="S30" s="327"/>
      <c r="T30" s="40" t="s">
        <v>19</v>
      </c>
      <c r="U30" s="169">
        <v>66</v>
      </c>
      <c r="V30" s="39"/>
      <c r="W30" s="39"/>
      <c r="X30" s="39"/>
      <c r="Y30" s="165"/>
      <c r="Z30" s="168"/>
      <c r="AA30" s="327"/>
      <c r="AB30" s="327"/>
      <c r="AC30" s="327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233">
        <f>COUNTIF(B9:B30,"・")+COUNTIF(L9:L30,"・")+COUNTIF(V9:V30,"・")</f>
        <v>2</v>
      </c>
      <c r="G31" s="234"/>
      <c r="H31" s="76" t="s">
        <v>22</v>
      </c>
      <c r="I31" s="75" t="s">
        <v>23</v>
      </c>
      <c r="J31" s="233">
        <f>COUNTIF(C9:C30,"・")+COUNTIF(M9:M30,"・")+COUNTIF(W9:W30,"・")</f>
        <v>63</v>
      </c>
      <c r="K31" s="233"/>
      <c r="L31" s="76" t="s">
        <v>22</v>
      </c>
      <c r="M31" s="75" t="s">
        <v>24</v>
      </c>
      <c r="N31" s="233">
        <f>SUM(F31:K31)</f>
        <v>65</v>
      </c>
      <c r="O31" s="233"/>
      <c r="P31" s="233"/>
      <c r="Q31" s="76" t="s">
        <v>22</v>
      </c>
      <c r="R31" s="167" t="s">
        <v>3</v>
      </c>
      <c r="S31" s="167" t="s">
        <v>25</v>
      </c>
      <c r="T31" s="233">
        <f>COUNTIF(D9:D30,"・")+COUNTIF(N9:N30,"・")+COUNTIF(X9:X30,"・")</f>
        <v>65</v>
      </c>
      <c r="U31" s="233"/>
      <c r="V31" s="233"/>
      <c r="W31" s="167" t="s">
        <v>22</v>
      </c>
      <c r="X31" s="167" t="s">
        <v>26</v>
      </c>
      <c r="Y31" s="167" t="s">
        <v>27</v>
      </c>
      <c r="Z31" s="233">
        <f>COUNTIF(E9:E30,"・")+COUNTIF(O9:O30,"・")+COUNTIF(Y9:Y30,"・")</f>
        <v>0</v>
      </c>
      <c r="AA31" s="234"/>
      <c r="AB31" s="234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44" s="18" customFormat="1" ht="15" customHeight="1" thickBot="1">
      <c r="A34" s="236" t="s">
        <v>646</v>
      </c>
      <c r="B34" s="237"/>
      <c r="C34" s="237"/>
      <c r="D34" s="238"/>
      <c r="E34" s="42" t="s">
        <v>19</v>
      </c>
      <c r="F34" s="239" t="s">
        <v>649</v>
      </c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</row>
    <row r="36" spans="1:44" s="18" customFormat="1" ht="15" customHeight="1">
      <c r="A36" s="250" t="s">
        <v>584</v>
      </c>
      <c r="B36" s="240"/>
      <c r="C36" s="240"/>
      <c r="D36" s="240"/>
      <c r="E36" s="45" t="s">
        <v>19</v>
      </c>
      <c r="F36" s="251" t="s">
        <v>586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</row>
    <row r="37" spans="1:44" ht="15" customHeight="1">
      <c r="A37" s="265" t="s">
        <v>585</v>
      </c>
      <c r="B37" s="264"/>
      <c r="C37" s="264"/>
      <c r="D37" s="264"/>
      <c r="E37" s="47" t="s">
        <v>19</v>
      </c>
      <c r="F37" s="212" t="s">
        <v>586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  <c r="AR37" s="18"/>
    </row>
    <row r="38" spans="1:44" ht="14.25" thickBot="1">
      <c r="A38" s="265" t="s">
        <v>587</v>
      </c>
      <c r="B38" s="264"/>
      <c r="C38" s="264"/>
      <c r="D38" s="264"/>
      <c r="E38" s="47" t="s">
        <v>19</v>
      </c>
      <c r="F38" s="212" t="s">
        <v>588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66"/>
      <c r="Q38" s="269"/>
      <c r="R38" s="269"/>
      <c r="S38" s="269"/>
      <c r="T38" s="270"/>
      <c r="U38" s="271"/>
      <c r="V38" s="272"/>
      <c r="W38" s="272"/>
      <c r="X38" s="272"/>
      <c r="Y38" s="273"/>
      <c r="Z38" s="48" t="s">
        <v>19</v>
      </c>
      <c r="AA38" s="274"/>
      <c r="AB38" s="274"/>
      <c r="AC38" s="274"/>
      <c r="AD38" s="275"/>
    </row>
    <row r="39" spans="1:44" ht="15" customHeight="1">
      <c r="A39" s="265" t="s">
        <v>589</v>
      </c>
      <c r="B39" s="264"/>
      <c r="C39" s="264"/>
      <c r="D39" s="264"/>
      <c r="E39" s="47" t="s">
        <v>19</v>
      </c>
      <c r="F39" s="212" t="s">
        <v>588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ht="13.5">
      <c r="A40" s="265" t="s">
        <v>647</v>
      </c>
      <c r="B40" s="264"/>
      <c r="C40" s="264"/>
      <c r="D40" s="264"/>
      <c r="E40" s="47" t="s">
        <v>19</v>
      </c>
      <c r="F40" s="212" t="s">
        <v>650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651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653</v>
      </c>
      <c r="AC41" s="186"/>
      <c r="AD41" s="303"/>
    </row>
    <row r="42" spans="1:44" ht="14.25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652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'6'!AB41:AD41</f>
        <v>松林　久美子</v>
      </c>
      <c r="AC42" s="312"/>
      <c r="AD42" s="31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91"/>
      <c r="B45" s="292"/>
      <c r="C45" s="292"/>
      <c r="D45" s="292"/>
      <c r="E45" s="292"/>
      <c r="F45" s="292"/>
      <c r="G45" s="293" t="s">
        <v>654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3.5">
      <c r="A46" s="291"/>
      <c r="B46" s="292"/>
      <c r="C46" s="292"/>
      <c r="D46" s="292"/>
      <c r="E46" s="292"/>
      <c r="F46" s="292"/>
      <c r="G46" s="296" t="s">
        <v>655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4.25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61" ht="14.25" customHeight="1"/>
    <row r="62" ht="15" hidden="1" customHeight="1"/>
    <row r="63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659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 t="s">
        <v>574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731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23" t="s">
        <v>661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23" t="s">
        <v>677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7</v>
      </c>
      <c r="AA9" s="223" t="s">
        <v>706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23" t="s">
        <v>662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23" t="s">
        <v>678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30</v>
      </c>
      <c r="AA10" s="223" t="s">
        <v>715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23" t="s">
        <v>664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679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707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30</v>
      </c>
      <c r="G12" s="223" t="s">
        <v>665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23" t="s">
        <v>680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708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23" t="s">
        <v>666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30</v>
      </c>
      <c r="Q13" s="223" t="s">
        <v>681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709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30</v>
      </c>
      <c r="G14" s="223" t="s">
        <v>667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682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710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23" t="s">
        <v>668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683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711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30</v>
      </c>
      <c r="G16" s="223" t="s">
        <v>669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23" t="s">
        <v>684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712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23" t="s">
        <v>670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23" t="s">
        <v>685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713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28</v>
      </c>
      <c r="G18" s="223" t="s">
        <v>671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23" t="s">
        <v>686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714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28</v>
      </c>
      <c r="G19" s="223" t="s">
        <v>672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23" t="s">
        <v>687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716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23" t="s">
        <v>673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23" t="s">
        <v>688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717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60</v>
      </c>
      <c r="G21" s="223" t="s">
        <v>674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23" t="s">
        <v>689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718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23" t="s">
        <v>675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63</v>
      </c>
      <c r="Q22" s="223" t="s">
        <v>690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719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23" t="s">
        <v>676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35</v>
      </c>
      <c r="Q23" s="223" t="s">
        <v>691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720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28</v>
      </c>
      <c r="G24" s="223" t="s">
        <v>693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23" t="s">
        <v>692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721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28</v>
      </c>
      <c r="G25" s="223" t="s">
        <v>694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28</v>
      </c>
      <c r="Q25" s="223" t="s">
        <v>695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722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28</v>
      </c>
      <c r="G26" s="223" t="s">
        <v>696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23" t="s">
        <v>698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723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30</v>
      </c>
      <c r="G27" s="223" t="s">
        <v>697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23" t="s">
        <v>699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724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7" t="s">
        <v>700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7" t="s">
        <v>701</v>
      </c>
      <c r="R28" s="327"/>
      <c r="S28" s="327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7" t="s">
        <v>725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7" t="s">
        <v>704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7" t="s">
        <v>702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7" t="s">
        <v>726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27" t="s">
        <v>705</v>
      </c>
      <c r="H30" s="327"/>
      <c r="I30" s="327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27" t="s">
        <v>703</v>
      </c>
      <c r="R30" s="327"/>
      <c r="S30" s="327"/>
      <c r="T30" s="40" t="s">
        <v>19</v>
      </c>
      <c r="U30" s="169">
        <v>66</v>
      </c>
      <c r="V30" s="39"/>
      <c r="W30" s="39"/>
      <c r="X30" s="39"/>
      <c r="Y30" s="170"/>
      <c r="Z30" s="168"/>
      <c r="AA30" s="327"/>
      <c r="AB30" s="327"/>
      <c r="AC30" s="327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233">
        <f>COUNTIF(B9:B30,"・")+COUNTIF(L9:L30,"・")+COUNTIF(V9:V30,"・")</f>
        <v>2</v>
      </c>
      <c r="G31" s="234"/>
      <c r="H31" s="76" t="s">
        <v>22</v>
      </c>
      <c r="I31" s="75" t="s">
        <v>23</v>
      </c>
      <c r="J31" s="233">
        <f>COUNTIF(C9:C30,"・")+COUNTIF(M9:M30,"・")+COUNTIF(W9:W30,"・")</f>
        <v>63</v>
      </c>
      <c r="K31" s="233"/>
      <c r="L31" s="76" t="s">
        <v>22</v>
      </c>
      <c r="M31" s="75" t="s">
        <v>24</v>
      </c>
      <c r="N31" s="233">
        <f>SUM(F31:K31)</f>
        <v>65</v>
      </c>
      <c r="O31" s="233"/>
      <c r="P31" s="233"/>
      <c r="Q31" s="76" t="s">
        <v>22</v>
      </c>
      <c r="R31" s="172" t="s">
        <v>3</v>
      </c>
      <c r="S31" s="172" t="s">
        <v>25</v>
      </c>
      <c r="T31" s="233">
        <f>COUNTIF(D9:D30,"・")+COUNTIF(N9:N30,"・")+COUNTIF(X9:X30,"・")</f>
        <v>65</v>
      </c>
      <c r="U31" s="233"/>
      <c r="V31" s="233"/>
      <c r="W31" s="172" t="s">
        <v>22</v>
      </c>
      <c r="X31" s="172" t="s">
        <v>26</v>
      </c>
      <c r="Y31" s="172" t="s">
        <v>27</v>
      </c>
      <c r="Z31" s="233">
        <f>COUNTIF(E9:E30,"・")+COUNTIF(O9:O30,"・")+COUNTIF(Y9:Y30,"・")</f>
        <v>0</v>
      </c>
      <c r="AA31" s="234"/>
      <c r="AB31" s="234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  <c r="AE33" s="52"/>
    </row>
    <row r="34" spans="1:31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</row>
    <row r="35" spans="1:31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</row>
    <row r="36" spans="1:31" s="18" customFormat="1" ht="15" customHeight="1">
      <c r="A36" s="250" t="s">
        <v>662</v>
      </c>
      <c r="B36" s="240"/>
      <c r="C36" s="240"/>
      <c r="D36" s="240"/>
      <c r="E36" s="45" t="s">
        <v>19</v>
      </c>
      <c r="F36" s="251" t="s">
        <v>663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</row>
    <row r="37" spans="1:31" ht="15" customHeight="1">
      <c r="A37" s="265" t="s">
        <v>725</v>
      </c>
      <c r="B37" s="264"/>
      <c r="C37" s="264"/>
      <c r="D37" s="264"/>
      <c r="E37" s="47" t="s">
        <v>19</v>
      </c>
      <c r="F37" s="284" t="s">
        <v>727</v>
      </c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5" t="s">
        <v>36</v>
      </c>
      <c r="V37" s="286"/>
      <c r="W37" s="286"/>
      <c r="X37" s="286"/>
      <c r="Y37" s="286"/>
      <c r="Z37" s="286"/>
      <c r="AA37" s="286"/>
      <c r="AB37" s="286"/>
      <c r="AC37" s="286"/>
      <c r="AD37" s="287"/>
    </row>
    <row r="38" spans="1:31" ht="13.5">
      <c r="A38" s="265" t="s">
        <v>726</v>
      </c>
      <c r="B38" s="264"/>
      <c r="C38" s="264"/>
      <c r="D38" s="264"/>
      <c r="E38" s="47" t="s">
        <v>19</v>
      </c>
      <c r="F38" s="284" t="s">
        <v>727</v>
      </c>
      <c r="G38" s="264"/>
      <c r="H38" s="264"/>
      <c r="I38" s="264"/>
      <c r="J38" s="26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8" t="s">
        <v>37</v>
      </c>
      <c r="V38" s="289"/>
      <c r="W38" s="289"/>
      <c r="X38" s="290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314" t="s">
        <v>40</v>
      </c>
      <c r="B39" s="315"/>
      <c r="C39" s="315"/>
      <c r="D39" s="315"/>
      <c r="E39" s="53"/>
      <c r="F39" s="316" t="s">
        <v>41</v>
      </c>
      <c r="G39" s="315"/>
      <c r="H39" s="315"/>
      <c r="I39" s="315"/>
      <c r="J39" s="317"/>
      <c r="K39" s="314" t="s">
        <v>42</v>
      </c>
      <c r="L39" s="318"/>
      <c r="M39" s="318"/>
      <c r="N39" s="318"/>
      <c r="O39" s="54"/>
      <c r="P39" s="319" t="s">
        <v>76</v>
      </c>
      <c r="Q39" s="320"/>
      <c r="R39" s="320"/>
      <c r="S39" s="320"/>
      <c r="T39" s="321"/>
      <c r="U39" s="322" t="s">
        <v>43</v>
      </c>
      <c r="V39" s="186"/>
      <c r="W39" s="186"/>
      <c r="X39" s="187"/>
      <c r="Y39" s="323">
        <v>0.75</v>
      </c>
      <c r="Z39" s="199"/>
      <c r="AA39" s="200"/>
      <c r="AB39" s="302" t="s">
        <v>730</v>
      </c>
      <c r="AC39" s="186"/>
      <c r="AD39" s="303"/>
    </row>
    <row r="40" spans="1:31" ht="14.25" thickBot="1">
      <c r="A40" s="201">
        <v>0</v>
      </c>
      <c r="B40" s="202"/>
      <c r="C40" s="202"/>
      <c r="D40" s="202"/>
      <c r="E40" s="203"/>
      <c r="F40" s="204">
        <v>0</v>
      </c>
      <c r="G40" s="304"/>
      <c r="H40" s="304"/>
      <c r="I40" s="304"/>
      <c r="J40" s="205"/>
      <c r="K40" s="201">
        <v>0</v>
      </c>
      <c r="L40" s="202"/>
      <c r="M40" s="202"/>
      <c r="N40" s="202"/>
      <c r="O40" s="203"/>
      <c r="P40" s="305" t="s">
        <v>466</v>
      </c>
      <c r="Q40" s="306"/>
      <c r="R40" s="306"/>
      <c r="S40" s="306"/>
      <c r="T40" s="307"/>
      <c r="U40" s="201" t="s">
        <v>61</v>
      </c>
      <c r="V40" s="202"/>
      <c r="W40" s="202"/>
      <c r="X40" s="203"/>
      <c r="Y40" s="308">
        <v>0.75</v>
      </c>
      <c r="Z40" s="309"/>
      <c r="AA40" s="310"/>
      <c r="AB40" s="311" t="str">
        <f>'6'!AB41:AD41</f>
        <v>松林　久美子</v>
      </c>
      <c r="AC40" s="312"/>
      <c r="AD40" s="313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291"/>
      <c r="B43" s="292"/>
      <c r="C43" s="292"/>
      <c r="D43" s="292"/>
      <c r="E43" s="292"/>
      <c r="F43" s="292"/>
      <c r="G43" s="293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295"/>
    </row>
    <row r="44" spans="1:31" ht="13.5">
      <c r="A44" s="291"/>
      <c r="B44" s="292"/>
      <c r="C44" s="292"/>
      <c r="D44" s="292"/>
      <c r="E44" s="292"/>
      <c r="F44" s="292"/>
      <c r="G44" s="293" t="s">
        <v>728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</row>
    <row r="45" spans="1:31" ht="13.5">
      <c r="A45" s="345"/>
      <c r="B45" s="292"/>
      <c r="C45" s="292"/>
      <c r="D45" s="292"/>
      <c r="E45" s="292"/>
      <c r="F45" s="292"/>
      <c r="G45" s="296" t="s">
        <v>729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31" ht="14.25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60" ht="14.25" customHeight="1"/>
    <row r="61" ht="15" hidden="1" customHeight="1"/>
    <row r="62" ht="15" hidden="1" customHeight="1"/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42</v>
      </c>
      <c r="K34" s="233"/>
      <c r="L34" s="95" t="s">
        <v>22</v>
      </c>
      <c r="M34" s="94" t="s">
        <v>24</v>
      </c>
      <c r="N34" s="233">
        <f>SUM(F34:K34)</f>
        <v>42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42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7"/>
      <c r="AB42" s="258"/>
      <c r="AC42" s="258"/>
      <c r="AD42" s="259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/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23"/>
      <c r="H9" s="223"/>
      <c r="I9" s="223"/>
      <c r="J9" s="30"/>
      <c r="K9" s="31">
        <v>2</v>
      </c>
      <c r="L9" s="28"/>
      <c r="M9" s="28" t="s">
        <v>172</v>
      </c>
      <c r="N9" s="28" t="s">
        <v>173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/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/>
      <c r="K11" s="31">
        <v>8</v>
      </c>
      <c r="L11" s="28"/>
      <c r="M11" s="28" t="s">
        <v>172</v>
      </c>
      <c r="N11" s="28" t="s">
        <v>173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/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/>
      <c r="K13" s="31">
        <v>14</v>
      </c>
      <c r="L13" s="28"/>
      <c r="M13" s="28" t="s">
        <v>172</v>
      </c>
      <c r="N13" s="28" t="s">
        <v>173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/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/>
      <c r="K15" s="31">
        <v>20</v>
      </c>
      <c r="L15" s="28"/>
      <c r="M15" s="28" t="s">
        <v>172</v>
      </c>
      <c r="N15" s="28" t="s">
        <v>173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/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/>
      <c r="K17" s="31">
        <v>26</v>
      </c>
      <c r="L17" s="28"/>
      <c r="M17" s="28" t="s">
        <v>172</v>
      </c>
      <c r="N17" s="28" t="s">
        <v>173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/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/>
      <c r="K19" s="31">
        <v>32</v>
      </c>
      <c r="L19" s="28"/>
      <c r="M19" s="28" t="s">
        <v>172</v>
      </c>
      <c r="N19" s="28" t="s">
        <v>173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/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/>
      <c r="K21" s="31">
        <v>38</v>
      </c>
      <c r="L21" s="28"/>
      <c r="M21" s="28" t="s">
        <v>172</v>
      </c>
      <c r="N21" s="28" t="s">
        <v>173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/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/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/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/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/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/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816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732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733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/>
      <c r="E9" s="144" t="s">
        <v>735</v>
      </c>
      <c r="F9" s="29">
        <v>7</v>
      </c>
      <c r="G9" s="223" t="s">
        <v>734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28</v>
      </c>
      <c r="Q9" s="223" t="s">
        <v>775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750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56</v>
      </c>
      <c r="G10" s="223" t="s">
        <v>736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23" t="s">
        <v>776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751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21</v>
      </c>
      <c r="G11" s="223" t="s">
        <v>737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56</v>
      </c>
      <c r="Q11" s="223" t="s">
        <v>777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752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56</v>
      </c>
      <c r="G12" s="223" t="s">
        <v>738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56</v>
      </c>
      <c r="Q12" s="223" t="s">
        <v>778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753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35</v>
      </c>
      <c r="G13" s="223" t="s">
        <v>739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779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754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56</v>
      </c>
      <c r="G14" s="223" t="s">
        <v>740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780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755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56</v>
      </c>
      <c r="G15" s="223" t="s">
        <v>743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781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756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28</v>
      </c>
      <c r="G16" s="223" t="s">
        <v>744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56</v>
      </c>
      <c r="Q16" s="223" t="s">
        <v>782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757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/>
      <c r="E17" s="144" t="s">
        <v>735</v>
      </c>
      <c r="F17" s="29">
        <v>35</v>
      </c>
      <c r="G17" s="223" t="s">
        <v>745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783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758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23" t="s">
        <v>746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56</v>
      </c>
      <c r="Q18" s="223" t="s">
        <v>784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759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23" t="s">
        <v>747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785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760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14</v>
      </c>
      <c r="G20" s="223" t="s">
        <v>748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23" t="s">
        <v>786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761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20</v>
      </c>
      <c r="G21" s="223" t="s">
        <v>749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56</v>
      </c>
      <c r="Q21" s="223" t="s">
        <v>787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762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 t="s">
        <v>26</v>
      </c>
      <c r="F22" s="33">
        <v>28</v>
      </c>
      <c r="G22" s="223" t="s">
        <v>764</v>
      </c>
      <c r="H22" s="223"/>
      <c r="I22" s="223"/>
      <c r="J22" s="34" t="s">
        <v>19</v>
      </c>
      <c r="K22" s="27">
        <v>41</v>
      </c>
      <c r="L22" s="35" t="s">
        <v>769</v>
      </c>
      <c r="M22" s="28"/>
      <c r="N22" s="28" t="s">
        <v>26</v>
      </c>
      <c r="O22" s="113"/>
      <c r="P22" s="33">
        <v>28</v>
      </c>
      <c r="Q22" s="223" t="s">
        <v>770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763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23" t="s">
        <v>765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3" t="s">
        <v>788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3" t="s">
        <v>791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23" t="s">
        <v>766</v>
      </c>
      <c r="H24" s="223"/>
      <c r="I24" s="223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3" t="s">
        <v>789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243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23" t="s">
        <v>767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23" t="s">
        <v>790</v>
      </c>
      <c r="R25" s="223"/>
      <c r="S25" s="223"/>
      <c r="T25" s="30" t="s">
        <v>19</v>
      </c>
      <c r="U25" s="27">
        <v>51</v>
      </c>
      <c r="V25" s="28" t="s">
        <v>793</v>
      </c>
      <c r="W25" s="28"/>
      <c r="X25" s="28"/>
      <c r="Y25" s="144" t="s">
        <v>793</v>
      </c>
      <c r="Z25" s="29">
        <v>0</v>
      </c>
      <c r="AA25" s="223" t="s">
        <v>792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30</v>
      </c>
      <c r="G26" s="223" t="s">
        <v>794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30</v>
      </c>
      <c r="Q26" s="223" t="s">
        <v>797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223" t="s">
        <v>800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23" t="s">
        <v>795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23" t="s">
        <v>798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801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7" t="s">
        <v>796</v>
      </c>
      <c r="H28" s="327"/>
      <c r="I28" s="3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7" t="s">
        <v>799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7" t="s">
        <v>802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27" t="s">
        <v>804</v>
      </c>
      <c r="H29" s="327"/>
      <c r="I29" s="3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7" t="s">
        <v>805</v>
      </c>
      <c r="R29" s="327"/>
      <c r="S29" s="327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27" t="s">
        <v>806</v>
      </c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27" t="s">
        <v>807</v>
      </c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 thickBot="1">
      <c r="A31" s="231" t="s">
        <v>20</v>
      </c>
      <c r="B31" s="232"/>
      <c r="C31" s="232"/>
      <c r="D31" s="232"/>
      <c r="E31" s="94" t="s">
        <v>21</v>
      </c>
      <c r="F31" s="233">
        <f>COUNTIF(B9:B30,"・")+COUNTIF(L9:L30,"・")+COUNTIF(V9:V30,"・")</f>
        <v>3</v>
      </c>
      <c r="G31" s="234"/>
      <c r="H31" s="95" t="s">
        <v>22</v>
      </c>
      <c r="I31" s="94" t="s">
        <v>23</v>
      </c>
      <c r="J31" s="233">
        <f>COUNTIF(C9:C30,"・")+COUNTIF(M9:M30,"・")+COUNTIF(W9:W30,"・")</f>
        <v>61</v>
      </c>
      <c r="K31" s="233"/>
      <c r="L31" s="95" t="s">
        <v>22</v>
      </c>
      <c r="M31" s="94" t="s">
        <v>24</v>
      </c>
      <c r="N31" s="233">
        <f>SUM(F31:K31)</f>
        <v>64</v>
      </c>
      <c r="O31" s="233"/>
      <c r="P31" s="233"/>
      <c r="Q31" s="95" t="s">
        <v>22</v>
      </c>
      <c r="R31" s="147" t="s">
        <v>3</v>
      </c>
      <c r="S31" s="147" t="s">
        <v>25</v>
      </c>
      <c r="T31" s="233">
        <f>COUNTIF(D9:D30,"・")+COUNTIF(N9:N30,"・")+COUNTIF(X9:X30,"・")</f>
        <v>60</v>
      </c>
      <c r="U31" s="233"/>
      <c r="V31" s="233"/>
      <c r="W31" s="147" t="s">
        <v>22</v>
      </c>
      <c r="X31" s="147" t="s">
        <v>26</v>
      </c>
      <c r="Y31" s="147" t="s">
        <v>27</v>
      </c>
      <c r="Z31" s="233">
        <f>COUNTIF(E9:E30,"・")+COUNTIF(O9:O30,"・")+COUNTIF(Y9:Y30,"・")</f>
        <v>5</v>
      </c>
      <c r="AA31" s="235"/>
      <c r="AB31" s="235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189" t="s">
        <v>29</v>
      </c>
      <c r="G33" s="190"/>
      <c r="H33" s="190"/>
      <c r="I33" s="190"/>
      <c r="J33" s="191"/>
      <c r="K33" s="248" t="s">
        <v>30</v>
      </c>
      <c r="L33" s="249"/>
      <c r="M33" s="249"/>
      <c r="N33" s="249"/>
      <c r="O33" s="249"/>
      <c r="P33" s="189" t="s">
        <v>31</v>
      </c>
      <c r="Q33" s="190"/>
      <c r="R33" s="190"/>
      <c r="S33" s="190"/>
      <c r="T33" s="191"/>
      <c r="U33" s="190" t="s">
        <v>34</v>
      </c>
      <c r="V33" s="190"/>
      <c r="W33" s="190"/>
      <c r="X33" s="190"/>
      <c r="Y33" s="190"/>
      <c r="Z33" s="191"/>
      <c r="AA33" s="219" t="s">
        <v>35</v>
      </c>
      <c r="AB33" s="220"/>
      <c r="AC33" s="220"/>
      <c r="AD33" s="221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 t="s">
        <v>771</v>
      </c>
      <c r="L34" s="241"/>
      <c r="M34" s="241"/>
      <c r="N34" s="238"/>
      <c r="O34" s="145" t="s">
        <v>19</v>
      </c>
      <c r="P34" s="242" t="s">
        <v>772</v>
      </c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7"/>
      <c r="AB35" s="258"/>
      <c r="AC35" s="258"/>
      <c r="AD35" s="259"/>
      <c r="AE35" s="141"/>
    </row>
    <row r="36" spans="1:44" s="18" customFormat="1" ht="15" customHeight="1" thickBot="1">
      <c r="A36" s="250" t="s">
        <v>740</v>
      </c>
      <c r="B36" s="240"/>
      <c r="C36" s="240"/>
      <c r="D36" s="240"/>
      <c r="E36" s="45" t="s">
        <v>19</v>
      </c>
      <c r="F36" s="251" t="s">
        <v>742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741</v>
      </c>
      <c r="B37" s="264"/>
      <c r="C37" s="264"/>
      <c r="D37" s="264"/>
      <c r="E37" s="47" t="s">
        <v>19</v>
      </c>
      <c r="F37" s="212" t="s">
        <v>742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 thickBot="1">
      <c r="A38" s="265" t="s">
        <v>768</v>
      </c>
      <c r="B38" s="264"/>
      <c r="C38" s="264"/>
      <c r="D38" s="264"/>
      <c r="E38" s="47" t="s">
        <v>19</v>
      </c>
      <c r="F38" s="212" t="s">
        <v>75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66"/>
      <c r="Q38" s="269"/>
      <c r="R38" s="269"/>
      <c r="S38" s="269"/>
      <c r="T38" s="270"/>
      <c r="U38" s="271"/>
      <c r="V38" s="272"/>
      <c r="W38" s="272"/>
      <c r="X38" s="272"/>
      <c r="Y38" s="273"/>
      <c r="Z38" s="48" t="s">
        <v>19</v>
      </c>
      <c r="AA38" s="274"/>
      <c r="AB38" s="274"/>
      <c r="AC38" s="274"/>
      <c r="AD38" s="275"/>
    </row>
    <row r="39" spans="1:44" s="18" customFormat="1" ht="15" customHeight="1">
      <c r="A39" s="265" t="s">
        <v>807</v>
      </c>
      <c r="B39" s="264"/>
      <c r="C39" s="264"/>
      <c r="D39" s="264"/>
      <c r="E39" s="47" t="s">
        <v>19</v>
      </c>
      <c r="F39" s="284" t="s">
        <v>808</v>
      </c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 t="s">
        <v>817</v>
      </c>
      <c r="B40" s="264"/>
      <c r="C40" s="264"/>
      <c r="D40" s="264"/>
      <c r="E40" s="47" t="s">
        <v>19</v>
      </c>
      <c r="F40" s="284" t="s">
        <v>818</v>
      </c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814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773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815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">
        <v>774</v>
      </c>
      <c r="AC42" s="312"/>
      <c r="AD42" s="3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6"/>
      <c r="B45" s="294"/>
      <c r="C45" s="294"/>
      <c r="D45" s="294"/>
      <c r="E45" s="294"/>
      <c r="F45" s="294"/>
      <c r="G45" s="293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>
      <c r="A46" s="356" t="s">
        <v>809</v>
      </c>
      <c r="B46" s="294"/>
      <c r="C46" s="294"/>
      <c r="D46" s="294"/>
      <c r="E46" s="294"/>
      <c r="F46" s="294"/>
      <c r="G46" s="296" t="s">
        <v>810</v>
      </c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7"/>
    </row>
    <row r="47" spans="1:44" ht="13.5">
      <c r="A47" s="356" t="s">
        <v>803</v>
      </c>
      <c r="B47" s="293"/>
      <c r="C47" s="293"/>
      <c r="D47" s="293"/>
      <c r="E47" s="293"/>
      <c r="F47" s="293"/>
      <c r="G47" s="296" t="s">
        <v>811</v>
      </c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7"/>
    </row>
    <row r="48" spans="1:44" ht="13.5">
      <c r="A48" s="345"/>
      <c r="B48" s="292"/>
      <c r="C48" s="292"/>
      <c r="D48" s="292"/>
      <c r="E48" s="292"/>
      <c r="F48" s="292"/>
      <c r="G48" s="296" t="s">
        <v>812</v>
      </c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7"/>
    </row>
    <row r="49" spans="1:30" ht="13.5">
      <c r="A49" s="345"/>
      <c r="B49" s="292"/>
      <c r="C49" s="292"/>
      <c r="D49" s="292"/>
      <c r="E49" s="292"/>
      <c r="F49" s="292"/>
      <c r="G49" s="293" t="s">
        <v>813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4.25" thickBot="1">
      <c r="A50" s="298"/>
      <c r="B50" s="299"/>
      <c r="C50" s="299"/>
      <c r="D50" s="299"/>
      <c r="E50" s="299"/>
      <c r="F50" s="299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  <c r="AA50" s="300"/>
      <c r="AB50" s="300"/>
      <c r="AC50" s="300"/>
      <c r="AD50" s="301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819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863</v>
      </c>
      <c r="V5" s="194"/>
      <c r="W5" s="194"/>
      <c r="X5" s="194"/>
      <c r="Y5" s="195"/>
      <c r="Z5" s="196" t="s">
        <v>862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864</v>
      </c>
      <c r="V6" s="202"/>
      <c r="W6" s="202"/>
      <c r="X6" s="202"/>
      <c r="Y6" s="203"/>
      <c r="Z6" s="204" t="s">
        <v>865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42</v>
      </c>
      <c r="G9" s="223" t="s">
        <v>821</v>
      </c>
      <c r="H9" s="223"/>
      <c r="I9" s="223"/>
      <c r="J9" s="30" t="s">
        <v>19</v>
      </c>
      <c r="K9" s="31">
        <v>2</v>
      </c>
      <c r="L9" s="28" t="s">
        <v>823</v>
      </c>
      <c r="M9" s="28"/>
      <c r="N9" s="28" t="s">
        <v>173</v>
      </c>
      <c r="O9" s="144"/>
      <c r="P9" s="29">
        <v>0</v>
      </c>
      <c r="Q9" s="223" t="s">
        <v>866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850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/>
      <c r="E10" s="113" t="s">
        <v>823</v>
      </c>
      <c r="F10" s="33">
        <v>0</v>
      </c>
      <c r="G10" s="223" t="s">
        <v>822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23" t="s">
        <v>867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851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/>
      <c r="E11" s="144" t="s">
        <v>823</v>
      </c>
      <c r="F11" s="36">
        <v>0</v>
      </c>
      <c r="G11" s="223" t="s">
        <v>826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868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852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223" t="s">
        <v>824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23" t="s">
        <v>869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854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223" t="s">
        <v>825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870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853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223" t="s">
        <v>831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871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855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56</v>
      </c>
      <c r="G15" s="223" t="s">
        <v>832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872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856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223" t="s">
        <v>833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23" t="s">
        <v>873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857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14</v>
      </c>
      <c r="G17" s="223" t="s">
        <v>834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874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858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56</v>
      </c>
      <c r="G18" s="223" t="s">
        <v>835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23" t="s">
        <v>875</v>
      </c>
      <c r="R18" s="223"/>
      <c r="S18" s="223"/>
      <c r="T18" s="30" t="s">
        <v>19</v>
      </c>
      <c r="U18" s="31">
        <v>30</v>
      </c>
      <c r="V18" s="35" t="s">
        <v>901</v>
      </c>
      <c r="W18" s="28"/>
      <c r="X18" s="28" t="s">
        <v>173</v>
      </c>
      <c r="Y18" s="113"/>
      <c r="Z18" s="33">
        <v>14</v>
      </c>
      <c r="AA18" s="223" t="s">
        <v>898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28</v>
      </c>
      <c r="G19" s="223" t="s">
        <v>836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876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859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223" t="s">
        <v>837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23" t="s">
        <v>877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860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7</v>
      </c>
      <c r="G21" s="223" t="s">
        <v>838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23" t="s">
        <v>878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861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42</v>
      </c>
      <c r="G22" s="223" t="s">
        <v>839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23" t="s">
        <v>879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23" t="s">
        <v>889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14</v>
      </c>
      <c r="G23" s="223" t="s">
        <v>840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23" t="s">
        <v>880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23" t="s">
        <v>890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28</v>
      </c>
      <c r="G24" s="223" t="s">
        <v>841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30</v>
      </c>
      <c r="Q24" s="223" t="s">
        <v>881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23" t="s">
        <v>892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14</v>
      </c>
      <c r="G25" s="223" t="s">
        <v>842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7</v>
      </c>
      <c r="Q25" s="223" t="s">
        <v>882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21</v>
      </c>
      <c r="AA25" s="223" t="s">
        <v>893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223" t="s">
        <v>843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23" t="s">
        <v>883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28</v>
      </c>
      <c r="AA26" s="223" t="s">
        <v>894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14</v>
      </c>
      <c r="G27" s="223" t="s">
        <v>844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28</v>
      </c>
      <c r="Q27" s="223" t="s">
        <v>884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23" t="s">
        <v>895</v>
      </c>
      <c r="AB27" s="223"/>
      <c r="AC27" s="223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172</v>
      </c>
      <c r="D28" s="28" t="s">
        <v>172</v>
      </c>
      <c r="E28" s="87"/>
      <c r="F28" s="33">
        <v>28</v>
      </c>
      <c r="G28" s="327" t="s">
        <v>845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42</v>
      </c>
      <c r="Q28" s="327" t="s">
        <v>885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173</v>
      </c>
      <c r="Y28" s="113"/>
      <c r="Z28" s="29">
        <v>7</v>
      </c>
      <c r="AA28" s="327" t="s">
        <v>420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172</v>
      </c>
      <c r="D29" s="28" t="s">
        <v>172</v>
      </c>
      <c r="E29" s="144"/>
      <c r="F29" s="29">
        <v>0</v>
      </c>
      <c r="G29" s="327" t="s">
        <v>846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231" t="s">
        <v>20</v>
      </c>
      <c r="B30" s="232"/>
      <c r="C30" s="232"/>
      <c r="D30" s="232"/>
      <c r="E30" s="94" t="s">
        <v>21</v>
      </c>
      <c r="F30" s="233">
        <f>COUNTIF(B9:B29,"・")+COUNTIF(L9:L29,"・")+COUNTIF(V9:V29,"・")</f>
        <v>2</v>
      </c>
      <c r="G30" s="234"/>
      <c r="H30" s="95" t="s">
        <v>22</v>
      </c>
      <c r="I30" s="94" t="s">
        <v>23</v>
      </c>
      <c r="J30" s="233">
        <f>COUNTIF(C9:C29,"・")+COUNTIF(M9:M29,"・")+COUNTIF(W9:W29,"・")</f>
        <v>59</v>
      </c>
      <c r="K30" s="233"/>
      <c r="L30" s="95" t="s">
        <v>22</v>
      </c>
      <c r="M30" s="94" t="s">
        <v>24</v>
      </c>
      <c r="N30" s="233">
        <f>SUM(F30:K30)</f>
        <v>61</v>
      </c>
      <c r="O30" s="233"/>
      <c r="P30" s="233"/>
      <c r="Q30" s="95" t="s">
        <v>22</v>
      </c>
      <c r="R30" s="147" t="s">
        <v>3</v>
      </c>
      <c r="S30" s="147" t="s">
        <v>25</v>
      </c>
      <c r="T30" s="233">
        <f>COUNTIF(D9:D29,"・")+COUNTIF(N9:N29,"・")+COUNTIF(X9:X29,"・")</f>
        <v>59</v>
      </c>
      <c r="U30" s="233"/>
      <c r="V30" s="233"/>
      <c r="W30" s="147" t="s">
        <v>22</v>
      </c>
      <c r="X30" s="147" t="s">
        <v>26</v>
      </c>
      <c r="Y30" s="147" t="s">
        <v>27</v>
      </c>
      <c r="Z30" s="233">
        <f>COUNTIF(E9:E29,"・")+COUNTIF(O9:O29,"・")+COUNTIF(Y9:Y29,"・")</f>
        <v>2</v>
      </c>
      <c r="AA30" s="235"/>
      <c r="AB30" s="23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>
      <c r="A33" s="236" t="s">
        <v>610</v>
      </c>
      <c r="B33" s="237"/>
      <c r="C33" s="237"/>
      <c r="D33" s="238"/>
      <c r="E33" s="42" t="s">
        <v>19</v>
      </c>
      <c r="F33" s="239" t="s">
        <v>847</v>
      </c>
      <c r="G33" s="240"/>
      <c r="H33" s="240"/>
      <c r="I33" s="240"/>
      <c r="J33" s="240"/>
      <c r="K33" s="236" t="s">
        <v>899</v>
      </c>
      <c r="L33" s="241"/>
      <c r="M33" s="241"/>
      <c r="N33" s="238"/>
      <c r="O33" s="145" t="s">
        <v>19</v>
      </c>
      <c r="P33" s="359" t="s">
        <v>900</v>
      </c>
      <c r="Q33" s="360"/>
      <c r="R33" s="360"/>
      <c r="S33" s="360"/>
      <c r="T33" s="360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335" t="s">
        <v>848</v>
      </c>
      <c r="B34" s="331"/>
      <c r="C34" s="331"/>
      <c r="D34" s="332"/>
      <c r="E34" s="97" t="s">
        <v>19</v>
      </c>
      <c r="F34" s="357" t="s">
        <v>849</v>
      </c>
      <c r="G34" s="358"/>
      <c r="H34" s="358"/>
      <c r="I34" s="358"/>
      <c r="J34" s="358"/>
      <c r="K34" s="335"/>
      <c r="L34" s="336"/>
      <c r="M34" s="336"/>
      <c r="N34" s="332"/>
      <c r="O34" s="153" t="s">
        <v>19</v>
      </c>
      <c r="P34" s="284"/>
      <c r="Q34" s="264"/>
      <c r="R34" s="264"/>
      <c r="S34" s="264"/>
      <c r="T34" s="264"/>
      <c r="U34" s="265"/>
      <c r="V34" s="268"/>
      <c r="W34" s="268"/>
      <c r="X34" s="268"/>
      <c r="Y34" s="268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 thickBot="1">
      <c r="A35" s="260" t="s">
        <v>32</v>
      </c>
      <c r="B35" s="261"/>
      <c r="C35" s="261"/>
      <c r="D35" s="261"/>
      <c r="E35" s="211"/>
      <c r="F35" s="189" t="s">
        <v>33</v>
      </c>
      <c r="G35" s="190"/>
      <c r="H35" s="190"/>
      <c r="I35" s="190"/>
      <c r="J35" s="191"/>
      <c r="K35" s="190" t="s">
        <v>34</v>
      </c>
      <c r="L35" s="190"/>
      <c r="M35" s="190"/>
      <c r="N35" s="190"/>
      <c r="O35" s="190"/>
      <c r="P35" s="189" t="s">
        <v>35</v>
      </c>
      <c r="Q35" s="190"/>
      <c r="R35" s="190"/>
      <c r="S35" s="190"/>
      <c r="T35" s="262"/>
      <c r="U35" s="263"/>
      <c r="V35" s="264"/>
      <c r="W35" s="264"/>
      <c r="X35" s="264"/>
      <c r="Y35" s="264"/>
      <c r="Z35" s="44" t="s">
        <v>19</v>
      </c>
      <c r="AA35" s="212"/>
      <c r="AB35" s="199"/>
      <c r="AC35" s="199"/>
      <c r="AD35" s="213"/>
      <c r="AE35" s="141"/>
    </row>
    <row r="36" spans="1:44" s="18" customFormat="1" ht="15" customHeight="1" thickBot="1">
      <c r="A36" s="250" t="s">
        <v>827</v>
      </c>
      <c r="B36" s="240"/>
      <c r="C36" s="240"/>
      <c r="D36" s="240"/>
      <c r="E36" s="45" t="s">
        <v>19</v>
      </c>
      <c r="F36" s="251" t="s">
        <v>828</v>
      </c>
      <c r="G36" s="252"/>
      <c r="H36" s="252"/>
      <c r="I36" s="252"/>
      <c r="J36" s="253"/>
      <c r="K36" s="236"/>
      <c r="L36" s="241"/>
      <c r="M36" s="241"/>
      <c r="N36" s="241"/>
      <c r="O36" s="46" t="s">
        <v>19</v>
      </c>
      <c r="P36" s="254"/>
      <c r="Q36" s="255"/>
      <c r="R36" s="255"/>
      <c r="S36" s="255"/>
      <c r="T36" s="256"/>
      <c r="U36" s="250"/>
      <c r="V36" s="257"/>
      <c r="W36" s="257"/>
      <c r="X36" s="257"/>
      <c r="Y36" s="257"/>
      <c r="Z36" s="46" t="s">
        <v>19</v>
      </c>
      <c r="AA36" s="217"/>
      <c r="AB36" s="258"/>
      <c r="AC36" s="258"/>
      <c r="AD36" s="259"/>
      <c r="AE36" s="52"/>
    </row>
    <row r="37" spans="1:44" s="18" customFormat="1" ht="15" customHeight="1">
      <c r="A37" s="265" t="s">
        <v>877</v>
      </c>
      <c r="B37" s="264"/>
      <c r="C37" s="264"/>
      <c r="D37" s="264"/>
      <c r="E37" s="47" t="s">
        <v>19</v>
      </c>
      <c r="F37" s="212" t="s">
        <v>886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78"/>
      <c r="Q37" s="279"/>
      <c r="R37" s="279"/>
      <c r="S37" s="279"/>
      <c r="T37" s="280"/>
      <c r="U37" s="265"/>
      <c r="V37" s="264"/>
      <c r="W37" s="264"/>
      <c r="X37" s="264"/>
      <c r="Y37" s="281"/>
      <c r="Z37" s="47" t="s">
        <v>19</v>
      </c>
      <c r="AA37" s="282"/>
      <c r="AB37" s="282"/>
      <c r="AC37" s="282"/>
      <c r="AD37" s="283"/>
    </row>
    <row r="38" spans="1:44" s="18" customFormat="1" ht="15" customHeight="1">
      <c r="A38" s="265" t="s">
        <v>891</v>
      </c>
      <c r="B38" s="264"/>
      <c r="C38" s="264"/>
      <c r="D38" s="264"/>
      <c r="E38" s="47" t="s">
        <v>19</v>
      </c>
      <c r="F38" s="212" t="s">
        <v>904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 t="s">
        <v>902</v>
      </c>
      <c r="B39" s="264"/>
      <c r="C39" s="264"/>
      <c r="D39" s="264"/>
      <c r="E39" s="47" t="s">
        <v>19</v>
      </c>
      <c r="F39" s="212" t="s">
        <v>903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896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829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897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830</v>
      </c>
      <c r="AC41" s="312"/>
      <c r="AD41" s="3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887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888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905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819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906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955</v>
      </c>
      <c r="V6" s="202"/>
      <c r="W6" s="202"/>
      <c r="X6" s="202"/>
      <c r="Y6" s="203"/>
      <c r="Z6" s="204" t="s">
        <v>956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30</v>
      </c>
      <c r="G9" s="223" t="s">
        <v>911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23" t="s">
        <v>945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28</v>
      </c>
      <c r="AA9" s="223" t="s">
        <v>923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 t="s">
        <v>912</v>
      </c>
      <c r="C10" s="28"/>
      <c r="D10" s="28"/>
      <c r="E10" s="113" t="s">
        <v>912</v>
      </c>
      <c r="F10" s="33">
        <v>0</v>
      </c>
      <c r="G10" s="223" t="s">
        <v>908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90</v>
      </c>
      <c r="Q10" s="223" t="s">
        <v>946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28</v>
      </c>
      <c r="AA10" s="223" t="s">
        <v>924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23" t="s">
        <v>913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35</v>
      </c>
      <c r="Q11" s="223" t="s">
        <v>947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28</v>
      </c>
      <c r="AA11" s="223" t="s">
        <v>925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3" t="s">
        <v>914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14</v>
      </c>
      <c r="Q12" s="223" t="s">
        <v>948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926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23" t="s">
        <v>915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45</v>
      </c>
      <c r="Q13" s="223" t="s">
        <v>949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927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998</v>
      </c>
      <c r="F14" s="33">
        <v>0</v>
      </c>
      <c r="G14" s="223" t="s">
        <v>916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23" t="s">
        <v>959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928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23" t="s">
        <v>917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960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929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23" t="s">
        <v>918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60</v>
      </c>
      <c r="Q16" s="223" t="s">
        <v>961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930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23" t="s">
        <v>919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23" t="s">
        <v>962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28</v>
      </c>
      <c r="AA17" s="223" t="s">
        <v>931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23" t="s">
        <v>920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23" t="s">
        <v>963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932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23" t="s">
        <v>921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23" t="s">
        <v>964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933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23" t="s">
        <v>922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29</v>
      </c>
      <c r="Q20" s="223" t="s">
        <v>965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950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3" t="s">
        <v>940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29</v>
      </c>
      <c r="Q21" s="223" t="s">
        <v>966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951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23" t="s">
        <v>941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112</v>
      </c>
      <c r="O22" s="113"/>
      <c r="P22" s="33">
        <v>28</v>
      </c>
      <c r="Q22" s="223" t="s">
        <v>967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23" t="s">
        <v>952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3" t="s">
        <v>942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112</v>
      </c>
      <c r="O23" s="144"/>
      <c r="P23" s="29">
        <v>14</v>
      </c>
      <c r="Q23" s="223" t="s">
        <v>968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23" t="s">
        <v>957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23" t="s">
        <v>943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112</v>
      </c>
      <c r="O24" s="113"/>
      <c r="P24" s="33">
        <v>30</v>
      </c>
      <c r="Q24" s="223" t="s">
        <v>970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23" t="s">
        <v>954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23" t="s">
        <v>944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112</v>
      </c>
      <c r="O25" s="144"/>
      <c r="P25" s="29">
        <v>30</v>
      </c>
      <c r="Q25" s="223" t="s">
        <v>971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23" t="s">
        <v>958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3" t="s">
        <v>974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112</v>
      </c>
      <c r="O26" s="113"/>
      <c r="P26" s="33">
        <v>28</v>
      </c>
      <c r="Q26" s="223" t="s">
        <v>972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112</v>
      </c>
      <c r="Y26" s="113"/>
      <c r="Z26" s="33">
        <v>0</v>
      </c>
      <c r="AA26" s="223" t="s">
        <v>953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23" t="s">
        <v>975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112</v>
      </c>
      <c r="O27" s="144"/>
      <c r="P27" s="29">
        <v>28</v>
      </c>
      <c r="Q27" s="223" t="s">
        <v>973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112</v>
      </c>
      <c r="Y27" s="144"/>
      <c r="Z27" s="29">
        <v>30</v>
      </c>
      <c r="AA27" s="223" t="s">
        <v>980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7" t="s">
        <v>976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112</v>
      </c>
      <c r="O28" s="113"/>
      <c r="P28" s="33">
        <v>30</v>
      </c>
      <c r="Q28" s="327" t="s">
        <v>978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112</v>
      </c>
      <c r="Y28" s="113"/>
      <c r="Z28" s="33">
        <v>14</v>
      </c>
      <c r="AA28" s="327" t="s">
        <v>981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977</v>
      </c>
      <c r="H29" s="327"/>
      <c r="I29" s="327"/>
      <c r="J29" s="30" t="s">
        <v>19</v>
      </c>
      <c r="K29" s="31">
        <v>62</v>
      </c>
      <c r="L29" s="28"/>
      <c r="M29" s="28" t="s">
        <v>172</v>
      </c>
      <c r="N29" s="28" t="s">
        <v>112</v>
      </c>
      <c r="O29" s="143"/>
      <c r="P29" s="29">
        <v>28</v>
      </c>
      <c r="Q29" s="327" t="s">
        <v>979</v>
      </c>
      <c r="R29" s="327"/>
      <c r="S29" s="327"/>
      <c r="T29" s="40" t="s">
        <v>19</v>
      </c>
      <c r="U29" s="88">
        <v>63</v>
      </c>
      <c r="V29" s="28"/>
      <c r="W29" s="28" t="s">
        <v>172</v>
      </c>
      <c r="X29" s="28" t="s">
        <v>112</v>
      </c>
      <c r="Y29" s="143"/>
      <c r="Z29" s="29">
        <v>14</v>
      </c>
      <c r="AA29" s="327" t="s">
        <v>982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7" t="s">
        <v>983</v>
      </c>
      <c r="H30" s="327"/>
      <c r="I30" s="327"/>
      <c r="J30" s="30" t="s">
        <v>19</v>
      </c>
      <c r="K30" s="27">
        <v>65</v>
      </c>
      <c r="L30" s="28" t="s">
        <v>984</v>
      </c>
      <c r="M30" s="28"/>
      <c r="N30" s="28" t="s">
        <v>984</v>
      </c>
      <c r="O30" s="143"/>
      <c r="P30" s="29">
        <v>0</v>
      </c>
      <c r="Q30" s="327" t="s">
        <v>985</v>
      </c>
      <c r="R30" s="327"/>
      <c r="S30" s="327"/>
      <c r="T30" s="40" t="s">
        <v>19</v>
      </c>
      <c r="U30" s="88">
        <v>66</v>
      </c>
      <c r="V30" s="28"/>
      <c r="W30" s="28" t="s">
        <v>172</v>
      </c>
      <c r="X30" s="28" t="s">
        <v>112</v>
      </c>
      <c r="Y30" s="143"/>
      <c r="Z30" s="29">
        <v>14</v>
      </c>
      <c r="AA30" s="327" t="s">
        <v>986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987</v>
      </c>
      <c r="H31" s="327"/>
      <c r="I31" s="327"/>
      <c r="J31" s="30" t="s">
        <v>19</v>
      </c>
      <c r="K31" s="31">
        <v>68</v>
      </c>
      <c r="L31" s="28" t="s">
        <v>769</v>
      </c>
      <c r="M31" s="28"/>
      <c r="N31" s="28" t="s">
        <v>26</v>
      </c>
      <c r="O31" s="143"/>
      <c r="P31" s="29">
        <v>7</v>
      </c>
      <c r="Q31" s="327" t="s">
        <v>988</v>
      </c>
      <c r="R31" s="327"/>
      <c r="S31" s="327"/>
      <c r="T31" s="40" t="s">
        <v>19</v>
      </c>
      <c r="U31" s="88">
        <v>69</v>
      </c>
      <c r="V31" s="28" t="s">
        <v>991</v>
      </c>
      <c r="W31" s="28"/>
      <c r="X31" s="28" t="s">
        <v>112</v>
      </c>
      <c r="Y31" s="143"/>
      <c r="Z31" s="29">
        <v>7</v>
      </c>
      <c r="AA31" s="327" t="s">
        <v>992</v>
      </c>
      <c r="AB31" s="327"/>
      <c r="AC31" s="32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991</v>
      </c>
      <c r="E32" s="144"/>
      <c r="F32" s="29">
        <v>7</v>
      </c>
      <c r="G32" s="327" t="s">
        <v>990</v>
      </c>
      <c r="H32" s="327"/>
      <c r="I32" s="327"/>
      <c r="J32" s="30" t="s">
        <v>19</v>
      </c>
      <c r="K32" s="27">
        <v>71</v>
      </c>
      <c r="L32" s="28" t="s">
        <v>769</v>
      </c>
      <c r="M32" s="28"/>
      <c r="N32" s="28" t="s">
        <v>26</v>
      </c>
      <c r="O32" s="143"/>
      <c r="P32" s="29">
        <v>7</v>
      </c>
      <c r="Q32" s="327" t="s">
        <v>989</v>
      </c>
      <c r="R32" s="327"/>
      <c r="S32" s="327"/>
      <c r="T32" s="40" t="s">
        <v>19</v>
      </c>
      <c r="U32" s="88">
        <v>72</v>
      </c>
      <c r="V32" s="28"/>
      <c r="W32" s="28" t="s">
        <v>172</v>
      </c>
      <c r="X32" s="28" t="s">
        <v>112</v>
      </c>
      <c r="Y32" s="143"/>
      <c r="Z32" s="29">
        <v>0</v>
      </c>
      <c r="AA32" s="327" t="s">
        <v>995</v>
      </c>
      <c r="AB32" s="327"/>
      <c r="AC32" s="327"/>
      <c r="AD32" s="40" t="s">
        <v>19</v>
      </c>
    </row>
    <row r="33" spans="1:44" s="18" customFormat="1" ht="15" customHeight="1" thickBot="1">
      <c r="A33" s="231" t="s">
        <v>20</v>
      </c>
      <c r="B33" s="232"/>
      <c r="C33" s="232"/>
      <c r="D33" s="232"/>
      <c r="E33" s="94" t="s">
        <v>21</v>
      </c>
      <c r="F33" s="233">
        <f>COUNTIF(B9:B32,"・")+COUNTIF(L9:L32,"・")+COUNTIF(V9:V32,"・")</f>
        <v>6</v>
      </c>
      <c r="G33" s="234"/>
      <c r="H33" s="95" t="s">
        <v>22</v>
      </c>
      <c r="I33" s="94" t="s">
        <v>23</v>
      </c>
      <c r="J33" s="233">
        <f>COUNTIF(C9:C32,"・")+COUNTIF(M9:M32,"・")+COUNTIF(W9:W32,"・")</f>
        <v>66</v>
      </c>
      <c r="K33" s="233"/>
      <c r="L33" s="95" t="s">
        <v>22</v>
      </c>
      <c r="M33" s="94" t="s">
        <v>24</v>
      </c>
      <c r="N33" s="233">
        <f>SUM(F33:K33)</f>
        <v>72</v>
      </c>
      <c r="O33" s="233"/>
      <c r="P33" s="233"/>
      <c r="Q33" s="95" t="s">
        <v>22</v>
      </c>
      <c r="R33" s="147" t="s">
        <v>3</v>
      </c>
      <c r="S33" s="147" t="s">
        <v>25</v>
      </c>
      <c r="T33" s="233">
        <f>COUNTIF(D9:D32,"・")+COUNTIF(N9:N32,"・")+COUNTIF(X9:X32,"・")</f>
        <v>70</v>
      </c>
      <c r="U33" s="233"/>
      <c r="V33" s="233"/>
      <c r="W33" s="147" t="s">
        <v>22</v>
      </c>
      <c r="X33" s="147" t="s">
        <v>26</v>
      </c>
      <c r="Y33" s="147" t="s">
        <v>27</v>
      </c>
      <c r="Z33" s="233">
        <f>COUNTIF(E9:E32,"・")+COUNTIF(O9:O32,"・")+COUNTIF(Y9:Y32,"・")</f>
        <v>2</v>
      </c>
      <c r="AA33" s="235"/>
      <c r="AB33" s="23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6" t="s">
        <v>28</v>
      </c>
      <c r="B35" s="247"/>
      <c r="C35" s="247"/>
      <c r="D35" s="247"/>
      <c r="E35" s="247"/>
      <c r="F35" s="189" t="s">
        <v>29</v>
      </c>
      <c r="G35" s="190"/>
      <c r="H35" s="190"/>
      <c r="I35" s="190"/>
      <c r="J35" s="191"/>
      <c r="K35" s="248" t="s">
        <v>30</v>
      </c>
      <c r="L35" s="249"/>
      <c r="M35" s="249"/>
      <c r="N35" s="249"/>
      <c r="O35" s="249"/>
      <c r="P35" s="189" t="s">
        <v>31</v>
      </c>
      <c r="Q35" s="190"/>
      <c r="R35" s="190"/>
      <c r="S35" s="190"/>
      <c r="T35" s="191"/>
      <c r="U35" s="190" t="s">
        <v>32</v>
      </c>
      <c r="V35" s="190"/>
      <c r="W35" s="190"/>
      <c r="X35" s="190"/>
      <c r="Y35" s="190"/>
      <c r="Z35" s="191"/>
      <c r="AA35" s="219" t="s">
        <v>33</v>
      </c>
      <c r="AB35" s="220"/>
      <c r="AC35" s="220"/>
      <c r="AD35" s="221"/>
      <c r="AE35" s="141"/>
    </row>
    <row r="36" spans="1:44" s="18" customFormat="1" ht="15" customHeight="1" thickBot="1">
      <c r="A36" s="236"/>
      <c r="B36" s="237"/>
      <c r="C36" s="237"/>
      <c r="D36" s="238"/>
      <c r="E36" s="42" t="s">
        <v>19</v>
      </c>
      <c r="F36" s="239"/>
      <c r="G36" s="240"/>
      <c r="H36" s="240"/>
      <c r="I36" s="240"/>
      <c r="J36" s="240"/>
      <c r="K36" s="236" t="s">
        <v>993</v>
      </c>
      <c r="L36" s="241"/>
      <c r="M36" s="241"/>
      <c r="N36" s="238"/>
      <c r="O36" s="145" t="s">
        <v>19</v>
      </c>
      <c r="P36" s="242" t="s">
        <v>997</v>
      </c>
      <c r="Q36" s="243"/>
      <c r="R36" s="243"/>
      <c r="S36" s="243"/>
      <c r="T36" s="243"/>
      <c r="U36" s="236" t="s">
        <v>936</v>
      </c>
      <c r="V36" s="241"/>
      <c r="W36" s="241"/>
      <c r="X36" s="241"/>
      <c r="Y36" s="241"/>
      <c r="Z36" s="43" t="s">
        <v>19</v>
      </c>
      <c r="AA36" s="196" t="s">
        <v>937</v>
      </c>
      <c r="AB36" s="194"/>
      <c r="AC36" s="194"/>
      <c r="AD36" s="222"/>
      <c r="AE36" s="52"/>
    </row>
    <row r="37" spans="1:44" s="18" customFormat="1" ht="15" customHeight="1" thickBot="1">
      <c r="A37" s="265"/>
      <c r="B37" s="264"/>
      <c r="C37" s="264"/>
      <c r="D37" s="281"/>
      <c r="E37" s="98" t="s">
        <v>19</v>
      </c>
      <c r="F37" s="284"/>
      <c r="G37" s="281"/>
      <c r="H37" s="281"/>
      <c r="I37" s="281"/>
      <c r="J37" s="281"/>
      <c r="K37" s="271"/>
      <c r="L37" s="337"/>
      <c r="M37" s="337"/>
      <c r="N37" s="273"/>
      <c r="O37" s="98" t="s">
        <v>19</v>
      </c>
      <c r="P37" s="338"/>
      <c r="Q37" s="339"/>
      <c r="R37" s="339"/>
      <c r="S37" s="339"/>
      <c r="T37" s="340"/>
      <c r="U37" s="265" t="s">
        <v>993</v>
      </c>
      <c r="V37" s="268"/>
      <c r="W37" s="268"/>
      <c r="X37" s="268"/>
      <c r="Y37" s="268"/>
      <c r="Z37" s="44" t="s">
        <v>19</v>
      </c>
      <c r="AA37" s="212" t="s">
        <v>937</v>
      </c>
      <c r="AB37" s="199"/>
      <c r="AC37" s="199"/>
      <c r="AD37" s="213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5" t="s">
        <v>994</v>
      </c>
      <c r="V38" s="268"/>
      <c r="W38" s="268"/>
      <c r="X38" s="268"/>
      <c r="Y38" s="268"/>
      <c r="Z38" s="44" t="s">
        <v>19</v>
      </c>
      <c r="AA38" s="212" t="s">
        <v>938</v>
      </c>
      <c r="AB38" s="199"/>
      <c r="AC38" s="199"/>
      <c r="AD38" s="213"/>
    </row>
    <row r="39" spans="1:44" s="18" customFormat="1" ht="15" customHeight="1">
      <c r="A39" s="250" t="s">
        <v>907</v>
      </c>
      <c r="B39" s="240"/>
      <c r="C39" s="240"/>
      <c r="D39" s="240"/>
      <c r="E39" s="45" t="s">
        <v>19</v>
      </c>
      <c r="F39" s="251" t="s">
        <v>909</v>
      </c>
      <c r="G39" s="252"/>
      <c r="H39" s="252"/>
      <c r="I39" s="252"/>
      <c r="J39" s="253"/>
      <c r="K39" s="236"/>
      <c r="L39" s="241"/>
      <c r="M39" s="241"/>
      <c r="N39" s="241"/>
      <c r="O39" s="46" t="s">
        <v>19</v>
      </c>
      <c r="P39" s="254"/>
      <c r="Q39" s="255"/>
      <c r="R39" s="255"/>
      <c r="S39" s="255"/>
      <c r="T39" s="256"/>
      <c r="U39" s="265" t="s">
        <v>990</v>
      </c>
      <c r="V39" s="264"/>
      <c r="W39" s="264"/>
      <c r="X39" s="264"/>
      <c r="Y39" s="264"/>
      <c r="Z39" s="44" t="s">
        <v>19</v>
      </c>
      <c r="AA39" s="212" t="s">
        <v>939</v>
      </c>
      <c r="AB39" s="199"/>
      <c r="AC39" s="199"/>
      <c r="AD39" s="213"/>
    </row>
    <row r="40" spans="1:44" s="18" customFormat="1" ht="15" customHeight="1">
      <c r="A40" s="265" t="s">
        <v>908</v>
      </c>
      <c r="B40" s="264"/>
      <c r="C40" s="264"/>
      <c r="D40" s="264"/>
      <c r="E40" s="47" t="s">
        <v>19</v>
      </c>
      <c r="F40" s="212" t="s">
        <v>910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78"/>
      <c r="Q40" s="279"/>
      <c r="R40" s="279"/>
      <c r="S40" s="279"/>
      <c r="T40" s="280"/>
      <c r="U40" s="265" t="s">
        <v>996</v>
      </c>
      <c r="V40" s="264"/>
      <c r="W40" s="264"/>
      <c r="X40" s="264"/>
      <c r="Y40" s="281"/>
      <c r="Z40" s="47" t="s">
        <v>19</v>
      </c>
      <c r="AA40" s="212" t="s">
        <v>939</v>
      </c>
      <c r="AB40" s="199"/>
      <c r="AC40" s="199"/>
      <c r="AD40" s="213"/>
    </row>
    <row r="41" spans="1:44" s="18" customFormat="1" ht="15" customHeight="1">
      <c r="A41" s="265" t="s">
        <v>969</v>
      </c>
      <c r="B41" s="264"/>
      <c r="C41" s="264"/>
      <c r="D41" s="264"/>
      <c r="E41" s="47" t="s">
        <v>19</v>
      </c>
      <c r="F41" s="284" t="s">
        <v>935</v>
      </c>
      <c r="G41" s="264"/>
      <c r="H41" s="264"/>
      <c r="I41" s="264"/>
      <c r="J41" s="267"/>
      <c r="K41" s="265"/>
      <c r="L41" s="268"/>
      <c r="M41" s="268"/>
      <c r="N41" s="268"/>
      <c r="O41" s="44" t="s">
        <v>19</v>
      </c>
      <c r="P41" s="284"/>
      <c r="Q41" s="264"/>
      <c r="R41" s="264"/>
      <c r="S41" s="264"/>
      <c r="T41" s="267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65" t="s">
        <v>934</v>
      </c>
      <c r="B42" s="264"/>
      <c r="C42" s="264"/>
      <c r="D42" s="264"/>
      <c r="E42" s="47" t="s">
        <v>19</v>
      </c>
      <c r="F42" s="284" t="s">
        <v>935</v>
      </c>
      <c r="G42" s="264"/>
      <c r="H42" s="264"/>
      <c r="I42" s="264"/>
      <c r="J42" s="267"/>
      <c r="K42" s="265"/>
      <c r="L42" s="268"/>
      <c r="M42" s="268"/>
      <c r="N42" s="268"/>
      <c r="O42" s="44" t="s">
        <v>19</v>
      </c>
      <c r="P42" s="284"/>
      <c r="Q42" s="264"/>
      <c r="R42" s="264"/>
      <c r="S42" s="264"/>
      <c r="T42" s="267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4" t="s">
        <v>40</v>
      </c>
      <c r="B43" s="315"/>
      <c r="C43" s="315"/>
      <c r="D43" s="315"/>
      <c r="E43" s="53"/>
      <c r="F43" s="316" t="s">
        <v>41</v>
      </c>
      <c r="G43" s="315"/>
      <c r="H43" s="315"/>
      <c r="I43" s="315"/>
      <c r="J43" s="317"/>
      <c r="K43" s="314" t="s">
        <v>42</v>
      </c>
      <c r="L43" s="318"/>
      <c r="M43" s="318"/>
      <c r="N43" s="318"/>
      <c r="O43" s="54"/>
      <c r="P43" s="319" t="s">
        <v>999</v>
      </c>
      <c r="Q43" s="320"/>
      <c r="R43" s="320"/>
      <c r="S43" s="320"/>
      <c r="T43" s="321"/>
      <c r="U43" s="322" t="s">
        <v>43</v>
      </c>
      <c r="V43" s="186"/>
      <c r="W43" s="186"/>
      <c r="X43" s="187"/>
      <c r="Y43" s="323">
        <v>0.75</v>
      </c>
      <c r="Z43" s="199"/>
      <c r="AA43" s="200"/>
      <c r="AB43" s="302" t="s">
        <v>1000</v>
      </c>
      <c r="AC43" s="186"/>
      <c r="AD43" s="303"/>
    </row>
    <row r="44" spans="1:44" ht="15" customHeight="1" thickBot="1">
      <c r="A44" s="201">
        <v>0</v>
      </c>
      <c r="B44" s="202"/>
      <c r="C44" s="202"/>
      <c r="D44" s="202"/>
      <c r="E44" s="203"/>
      <c r="F44" s="204">
        <v>0</v>
      </c>
      <c r="G44" s="304"/>
      <c r="H44" s="304"/>
      <c r="I44" s="304"/>
      <c r="J44" s="205"/>
      <c r="K44" s="201">
        <v>0</v>
      </c>
      <c r="L44" s="202"/>
      <c r="M44" s="202"/>
      <c r="N44" s="202"/>
      <c r="O44" s="203"/>
      <c r="P44" s="305" t="s">
        <v>299</v>
      </c>
      <c r="Q44" s="306"/>
      <c r="R44" s="306"/>
      <c r="S44" s="306"/>
      <c r="T44" s="307"/>
      <c r="U44" s="201" t="s">
        <v>61</v>
      </c>
      <c r="V44" s="202"/>
      <c r="W44" s="202"/>
      <c r="X44" s="203"/>
      <c r="Y44" s="308">
        <v>0.75</v>
      </c>
      <c r="Z44" s="309"/>
      <c r="AA44" s="310"/>
      <c r="AB44" s="311" t="s">
        <v>1001</v>
      </c>
      <c r="AC44" s="312"/>
      <c r="AD44" s="31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1"/>
      <c r="B47" s="292"/>
      <c r="C47" s="292"/>
      <c r="D47" s="292"/>
      <c r="E47" s="292"/>
      <c r="F47" s="292"/>
      <c r="G47" s="293" t="s">
        <v>1002</v>
      </c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294"/>
      <c r="T47" s="294"/>
      <c r="U47" s="294"/>
      <c r="V47" s="294"/>
      <c r="W47" s="294"/>
      <c r="X47" s="294"/>
      <c r="Y47" s="294"/>
      <c r="Z47" s="294"/>
      <c r="AA47" s="294"/>
      <c r="AB47" s="294"/>
      <c r="AC47" s="294"/>
      <c r="AD47" s="295"/>
    </row>
    <row r="48" spans="1:44" ht="13.5">
      <c r="A48" s="291"/>
      <c r="B48" s="292"/>
      <c r="C48" s="292"/>
      <c r="D48" s="292"/>
      <c r="E48" s="292"/>
      <c r="F48" s="292"/>
      <c r="G48" s="293" t="s">
        <v>1003</v>
      </c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5"/>
    </row>
    <row r="49" spans="1:30" ht="14.25" thickBot="1">
      <c r="A49" s="298"/>
      <c r="B49" s="299"/>
      <c r="C49" s="299"/>
      <c r="D49" s="299"/>
      <c r="E49" s="299"/>
      <c r="F49" s="299"/>
      <c r="G49" s="300"/>
      <c r="H49" s="300"/>
      <c r="I49" s="300"/>
      <c r="J49" s="300"/>
      <c r="K49" s="300"/>
      <c r="L49" s="300"/>
      <c r="M49" s="300"/>
      <c r="N49" s="300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  <c r="AA49" s="300"/>
      <c r="AB49" s="300"/>
      <c r="AC49" s="300"/>
      <c r="AD49" s="301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1005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1006</v>
      </c>
      <c r="V6" s="202"/>
      <c r="W6" s="202"/>
      <c r="X6" s="202"/>
      <c r="Y6" s="203"/>
      <c r="Z6" s="204" t="s">
        <v>180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23" t="s">
        <v>1007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87</v>
      </c>
      <c r="O9" s="144"/>
      <c r="P9" s="29">
        <v>56</v>
      </c>
      <c r="Q9" s="223" t="s">
        <v>1025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87</v>
      </c>
      <c r="Y9" s="144"/>
      <c r="Z9" s="29">
        <v>0</v>
      </c>
      <c r="AA9" s="223" t="s">
        <v>1044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87</v>
      </c>
      <c r="E10" s="113"/>
      <c r="F10" s="33">
        <v>28</v>
      </c>
      <c r="G10" s="223" t="s">
        <v>1008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87</v>
      </c>
      <c r="O10" s="113"/>
      <c r="P10" s="33">
        <v>56</v>
      </c>
      <c r="Q10" s="223" t="s">
        <v>1026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87</v>
      </c>
      <c r="Y10" s="113"/>
      <c r="Z10" s="33">
        <v>0</v>
      </c>
      <c r="AA10" s="223" t="s">
        <v>1045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87</v>
      </c>
      <c r="E11" s="144"/>
      <c r="F11" s="36">
        <v>35</v>
      </c>
      <c r="G11" s="223" t="s">
        <v>1009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87</v>
      </c>
      <c r="O11" s="144"/>
      <c r="P11" s="29">
        <v>18</v>
      </c>
      <c r="Q11" s="223" t="s">
        <v>1027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87</v>
      </c>
      <c r="Y11" s="144"/>
      <c r="Z11" s="29">
        <v>0</v>
      </c>
      <c r="AA11" s="223" t="s">
        <v>1046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87</v>
      </c>
      <c r="E12" s="113"/>
      <c r="F12" s="33">
        <v>30</v>
      </c>
      <c r="G12" s="223" t="s">
        <v>1010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87</v>
      </c>
      <c r="O12" s="113"/>
      <c r="P12" s="33">
        <v>28</v>
      </c>
      <c r="Q12" s="223" t="s">
        <v>1028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87</v>
      </c>
      <c r="Y12" s="113"/>
      <c r="Z12" s="33">
        <v>0</v>
      </c>
      <c r="AA12" s="223" t="s">
        <v>1047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87</v>
      </c>
      <c r="E13" s="144"/>
      <c r="F13" s="29">
        <v>56</v>
      </c>
      <c r="G13" s="223" t="s">
        <v>1011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87</v>
      </c>
      <c r="O13" s="144"/>
      <c r="P13" s="29">
        <v>42</v>
      </c>
      <c r="Q13" s="223" t="s">
        <v>1029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87</v>
      </c>
      <c r="Y13" s="144"/>
      <c r="Z13" s="29">
        <v>0</v>
      </c>
      <c r="AA13" s="223" t="s">
        <v>1048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87</v>
      </c>
      <c r="E14" s="113"/>
      <c r="F14" s="33">
        <v>18</v>
      </c>
      <c r="G14" s="223" t="s">
        <v>1012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87</v>
      </c>
      <c r="O14" s="113"/>
      <c r="P14" s="33">
        <v>28</v>
      </c>
      <c r="Q14" s="223" t="s">
        <v>1030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87</v>
      </c>
      <c r="Y14" s="113"/>
      <c r="Z14" s="33">
        <v>0</v>
      </c>
      <c r="AA14" s="223" t="s">
        <v>1049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87</v>
      </c>
      <c r="E15" s="144"/>
      <c r="F15" s="29">
        <v>28</v>
      </c>
      <c r="G15" s="223" t="s">
        <v>1013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87</v>
      </c>
      <c r="O15" s="144"/>
      <c r="P15" s="29">
        <v>30</v>
      </c>
      <c r="Q15" s="223" t="s">
        <v>1031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87</v>
      </c>
      <c r="Y15" s="144"/>
      <c r="Z15" s="29">
        <v>0</v>
      </c>
      <c r="AA15" s="223" t="s">
        <v>1050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87</v>
      </c>
      <c r="E16" s="113"/>
      <c r="F16" s="33">
        <v>28</v>
      </c>
      <c r="G16" s="223" t="s">
        <v>1014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87</v>
      </c>
      <c r="O16" s="113"/>
      <c r="P16" s="37">
        <v>28</v>
      </c>
      <c r="Q16" s="223" t="s">
        <v>1032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87</v>
      </c>
      <c r="Y16" s="113"/>
      <c r="Z16" s="33">
        <v>0</v>
      </c>
      <c r="AA16" s="223" t="s">
        <v>1051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87</v>
      </c>
      <c r="E17" s="144"/>
      <c r="F17" s="29">
        <v>28</v>
      </c>
      <c r="G17" s="223" t="s">
        <v>1017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87</v>
      </c>
      <c r="O17" s="144"/>
      <c r="P17" s="29">
        <v>28</v>
      </c>
      <c r="Q17" s="223" t="s">
        <v>1033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87</v>
      </c>
      <c r="Y17" s="144"/>
      <c r="Z17" s="29">
        <v>0</v>
      </c>
      <c r="AA17" s="223" t="s">
        <v>1052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87</v>
      </c>
      <c r="E18" s="113"/>
      <c r="F18" s="33">
        <v>0</v>
      </c>
      <c r="G18" s="223" t="s">
        <v>1018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87</v>
      </c>
      <c r="O18" s="113"/>
      <c r="P18" s="33">
        <v>7</v>
      </c>
      <c r="Q18" s="223" t="s">
        <v>1034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87</v>
      </c>
      <c r="Y18" s="113"/>
      <c r="Z18" s="33">
        <v>0</v>
      </c>
      <c r="AA18" s="223" t="s">
        <v>1053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87</v>
      </c>
      <c r="E19" s="144"/>
      <c r="F19" s="29">
        <v>28</v>
      </c>
      <c r="G19" s="223" t="s">
        <v>1019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87</v>
      </c>
      <c r="O19" s="144"/>
      <c r="P19" s="29">
        <v>28</v>
      </c>
      <c r="Q19" s="223" t="s">
        <v>1035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87</v>
      </c>
      <c r="Y19" s="144"/>
      <c r="Z19" s="29">
        <v>0</v>
      </c>
      <c r="AA19" s="223" t="s">
        <v>1054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87</v>
      </c>
      <c r="E20" s="113"/>
      <c r="F20" s="33">
        <v>14</v>
      </c>
      <c r="G20" s="223" t="s">
        <v>1020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87</v>
      </c>
      <c r="O20" s="113"/>
      <c r="P20" s="33">
        <v>28</v>
      </c>
      <c r="Q20" s="223" t="s">
        <v>1036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87</v>
      </c>
      <c r="Y20" s="113"/>
      <c r="Z20" s="33">
        <v>0</v>
      </c>
      <c r="AA20" s="223" t="s">
        <v>1055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87</v>
      </c>
      <c r="E21" s="144"/>
      <c r="F21" s="29">
        <v>30</v>
      </c>
      <c r="G21" s="223" t="s">
        <v>1021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87</v>
      </c>
      <c r="O21" s="144"/>
      <c r="P21" s="29">
        <v>14</v>
      </c>
      <c r="Q21" s="223" t="s">
        <v>1059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87</v>
      </c>
      <c r="Y21" s="144"/>
      <c r="Z21" s="29">
        <v>0</v>
      </c>
      <c r="AA21" s="223" t="s">
        <v>1056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87</v>
      </c>
      <c r="E22" s="113"/>
      <c r="F22" s="33">
        <v>30</v>
      </c>
      <c r="G22" s="223" t="s">
        <v>1022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87</v>
      </c>
      <c r="O22" s="113"/>
      <c r="P22" s="33">
        <v>28</v>
      </c>
      <c r="Q22" s="223" t="s">
        <v>1060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87</v>
      </c>
      <c r="Y22" s="113"/>
      <c r="Z22" s="33">
        <v>0</v>
      </c>
      <c r="AA22" s="223" t="s">
        <v>1057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87</v>
      </c>
      <c r="E23" s="144"/>
      <c r="F23" s="29">
        <v>28</v>
      </c>
      <c r="G23" s="223" t="s">
        <v>1023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87</v>
      </c>
      <c r="O23" s="144"/>
      <c r="P23" s="29">
        <v>0</v>
      </c>
      <c r="Q23" s="223" t="s">
        <v>1061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87</v>
      </c>
      <c r="Y23" s="144"/>
      <c r="Z23" s="29">
        <v>0</v>
      </c>
      <c r="AA23" s="223" t="s">
        <v>1058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 t="s">
        <v>1040</v>
      </c>
      <c r="C24" s="28"/>
      <c r="D24" s="28" t="s">
        <v>87</v>
      </c>
      <c r="E24" s="113"/>
      <c r="F24" s="29">
        <v>7</v>
      </c>
      <c r="G24" s="326" t="s">
        <v>1041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87</v>
      </c>
      <c r="O24" s="113"/>
      <c r="P24" s="33">
        <v>30</v>
      </c>
      <c r="Q24" s="223" t="s">
        <v>1062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87</v>
      </c>
      <c r="Y24" s="113"/>
      <c r="Z24" s="37">
        <v>56</v>
      </c>
      <c r="AA24" s="223" t="s">
        <v>1064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 t="s">
        <v>1040</v>
      </c>
      <c r="C25" s="28"/>
      <c r="D25" s="28" t="s">
        <v>87</v>
      </c>
      <c r="E25" s="144"/>
      <c r="F25" s="29">
        <v>7</v>
      </c>
      <c r="G25" s="326" t="s">
        <v>1042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87</v>
      </c>
      <c r="O25" s="144"/>
      <c r="P25" s="29">
        <v>7</v>
      </c>
      <c r="Q25" s="223" t="s">
        <v>1075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87</v>
      </c>
      <c r="Y25" s="144"/>
      <c r="Z25" s="29">
        <v>28</v>
      </c>
      <c r="AA25" s="223" t="s">
        <v>1065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1040</v>
      </c>
      <c r="C26" s="28"/>
      <c r="D26" s="28" t="s">
        <v>87</v>
      </c>
      <c r="E26" s="113"/>
      <c r="F26" s="33">
        <v>7</v>
      </c>
      <c r="G26" s="326" t="s">
        <v>1043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87</v>
      </c>
      <c r="O26" s="113"/>
      <c r="P26" s="33">
        <v>25</v>
      </c>
      <c r="Q26" s="223" t="s">
        <v>1063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87</v>
      </c>
      <c r="Y26" s="113"/>
      <c r="Z26" s="33">
        <v>30</v>
      </c>
      <c r="AA26" s="223" t="s">
        <v>1066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23" t="s">
        <v>1067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87</v>
      </c>
      <c r="O27" s="144"/>
      <c r="P27" s="29">
        <v>28</v>
      </c>
      <c r="Q27" s="223" t="s">
        <v>1068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87</v>
      </c>
      <c r="Y27" s="144"/>
      <c r="Z27" s="29">
        <v>0</v>
      </c>
      <c r="AA27" s="223" t="s">
        <v>1073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27" t="s">
        <v>1070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87</v>
      </c>
      <c r="O28" s="113"/>
      <c r="P28" s="33">
        <v>0</v>
      </c>
      <c r="Q28" s="327" t="s">
        <v>1072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87</v>
      </c>
      <c r="Y28" s="113"/>
      <c r="Z28" s="33">
        <v>0</v>
      </c>
      <c r="AA28" s="327" t="s">
        <v>1074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27" t="s">
        <v>1076</v>
      </c>
      <c r="H29" s="327"/>
      <c r="I29" s="327"/>
      <c r="J29" s="40" t="s">
        <v>19</v>
      </c>
      <c r="K29" s="31">
        <v>62</v>
      </c>
      <c r="L29" s="39"/>
      <c r="M29" s="39" t="s">
        <v>26</v>
      </c>
      <c r="N29" s="39"/>
      <c r="O29" s="173" t="s">
        <v>1069</v>
      </c>
      <c r="P29" s="168">
        <v>90</v>
      </c>
      <c r="Q29" s="327" t="s">
        <v>1071</v>
      </c>
      <c r="R29" s="327"/>
      <c r="S29" s="327"/>
      <c r="T29" s="40" t="s">
        <v>19</v>
      </c>
      <c r="U29" s="169">
        <v>63</v>
      </c>
      <c r="V29" s="39"/>
      <c r="W29" s="39"/>
      <c r="X29" s="39"/>
      <c r="Y29" s="173"/>
      <c r="Z29" s="168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54" t="s">
        <v>20</v>
      </c>
      <c r="B30" s="355"/>
      <c r="C30" s="355"/>
      <c r="D30" s="355"/>
      <c r="E30" s="75" t="s">
        <v>21</v>
      </c>
      <c r="F30" s="233">
        <f>COUNTIF(B9:B29,"・")+COUNTIF(L9:L29,"・")+COUNTIF(V9:V29,"・")</f>
        <v>6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56</v>
      </c>
      <c r="K30" s="233"/>
      <c r="L30" s="76" t="s">
        <v>22</v>
      </c>
      <c r="M30" s="75" t="s">
        <v>24</v>
      </c>
      <c r="N30" s="233">
        <f>SUM(F30:K30)</f>
        <v>62</v>
      </c>
      <c r="O30" s="233"/>
      <c r="P30" s="233"/>
      <c r="Q30" s="76" t="s">
        <v>22</v>
      </c>
      <c r="R30" s="175" t="s">
        <v>3</v>
      </c>
      <c r="S30" s="175" t="s">
        <v>25</v>
      </c>
      <c r="T30" s="233">
        <f>COUNTIF(D9:D29,"・")+COUNTIF(N9:N29,"・")+COUNTIF(X9:X29,"・")</f>
        <v>61</v>
      </c>
      <c r="U30" s="233"/>
      <c r="V30" s="233"/>
      <c r="W30" s="175" t="s">
        <v>22</v>
      </c>
      <c r="X30" s="175" t="s">
        <v>26</v>
      </c>
      <c r="Y30" s="175" t="s">
        <v>27</v>
      </c>
      <c r="Z30" s="233">
        <f>COUNTIF(E9:E29,"・")+COUNTIF(O9:O29,"・")+COUNTIF(Y9:Y29,"・")</f>
        <v>1</v>
      </c>
      <c r="AA30" s="234"/>
      <c r="AB30" s="234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  <c r="AE32" s="52"/>
    </row>
    <row r="33" spans="1:44" s="18" customFormat="1" ht="15" customHeigh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1076</v>
      </c>
      <c r="L33" s="241"/>
      <c r="M33" s="241"/>
      <c r="N33" s="238"/>
      <c r="O33" s="145" t="s">
        <v>19</v>
      </c>
      <c r="P33" s="242" t="s">
        <v>1081</v>
      </c>
      <c r="Q33" s="243"/>
      <c r="R33" s="243"/>
      <c r="S33" s="243"/>
      <c r="T33" s="243"/>
      <c r="U33" s="250" t="s">
        <v>1037</v>
      </c>
      <c r="V33" s="257"/>
      <c r="W33" s="257"/>
      <c r="X33" s="257"/>
      <c r="Y33" s="257"/>
      <c r="Z33" s="43" t="s">
        <v>19</v>
      </c>
      <c r="AA33" s="217" t="s">
        <v>937</v>
      </c>
      <c r="AB33" s="258"/>
      <c r="AC33" s="258"/>
      <c r="AD33" s="259"/>
    </row>
    <row r="34" spans="1:44" s="18" customFormat="1" ht="15" customHeight="1">
      <c r="A34" s="335"/>
      <c r="B34" s="331"/>
      <c r="C34" s="331"/>
      <c r="D34" s="332"/>
      <c r="E34" s="97" t="s">
        <v>19</v>
      </c>
      <c r="F34" s="330"/>
      <c r="G34" s="331"/>
      <c r="H34" s="331"/>
      <c r="I34" s="331"/>
      <c r="J34" s="331"/>
      <c r="K34" s="335" t="s">
        <v>1107</v>
      </c>
      <c r="L34" s="336"/>
      <c r="M34" s="336"/>
      <c r="N34" s="332"/>
      <c r="O34" s="153" t="s">
        <v>19</v>
      </c>
      <c r="P34" s="362" t="s">
        <v>1108</v>
      </c>
      <c r="Q34" s="363"/>
      <c r="R34" s="363"/>
      <c r="S34" s="363"/>
      <c r="T34" s="363"/>
      <c r="U34" s="265" t="s">
        <v>1038</v>
      </c>
      <c r="V34" s="264"/>
      <c r="W34" s="264"/>
      <c r="X34" s="264"/>
      <c r="Y34" s="281"/>
      <c r="Z34" s="44" t="s">
        <v>19</v>
      </c>
      <c r="AA34" s="217" t="s">
        <v>937</v>
      </c>
      <c r="AB34" s="258"/>
      <c r="AC34" s="258"/>
      <c r="AD34" s="259"/>
    </row>
    <row r="35" spans="1:44" s="18" customFormat="1" ht="15" customHeight="1" thickBot="1">
      <c r="A35" s="330"/>
      <c r="B35" s="331"/>
      <c r="C35" s="331"/>
      <c r="D35" s="332"/>
      <c r="E35" s="98" t="s">
        <v>19</v>
      </c>
      <c r="F35" s="333"/>
      <c r="G35" s="333"/>
      <c r="H35" s="333"/>
      <c r="I35" s="333"/>
      <c r="J35" s="334"/>
      <c r="K35" s="265"/>
      <c r="L35" s="268"/>
      <c r="M35" s="268"/>
      <c r="N35" s="281"/>
      <c r="O35" s="153" t="s">
        <v>19</v>
      </c>
      <c r="P35" s="333"/>
      <c r="Q35" s="333"/>
      <c r="R35" s="333"/>
      <c r="S35" s="333"/>
      <c r="T35" s="334"/>
      <c r="U35" s="265" t="s">
        <v>1039</v>
      </c>
      <c r="V35" s="264"/>
      <c r="W35" s="264"/>
      <c r="X35" s="264"/>
      <c r="Y35" s="281"/>
      <c r="Z35" s="44" t="s">
        <v>19</v>
      </c>
      <c r="AA35" s="217" t="s">
        <v>937</v>
      </c>
      <c r="AB35" s="258"/>
      <c r="AC35" s="258"/>
      <c r="AD35" s="259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361"/>
      <c r="V36" s="240"/>
      <c r="W36" s="240"/>
      <c r="X36" s="240"/>
      <c r="Y36" s="240"/>
      <c r="Z36" s="44" t="s">
        <v>19</v>
      </c>
      <c r="AA36" s="212"/>
      <c r="AB36" s="199"/>
      <c r="AC36" s="199"/>
      <c r="AD36" s="213"/>
    </row>
    <row r="37" spans="1:44" s="18" customFormat="1" ht="15" customHeight="1">
      <c r="A37" s="250" t="s">
        <v>1015</v>
      </c>
      <c r="B37" s="240"/>
      <c r="C37" s="240"/>
      <c r="D37" s="240"/>
      <c r="E37" s="45" t="s">
        <v>19</v>
      </c>
      <c r="F37" s="251" t="s">
        <v>1016</v>
      </c>
      <c r="G37" s="252"/>
      <c r="H37" s="252"/>
      <c r="I37" s="252"/>
      <c r="J37" s="253"/>
      <c r="K37" s="236"/>
      <c r="L37" s="241"/>
      <c r="M37" s="241"/>
      <c r="N37" s="241"/>
      <c r="O37" s="46" t="s">
        <v>19</v>
      </c>
      <c r="P37" s="254"/>
      <c r="Q37" s="255"/>
      <c r="R37" s="255"/>
      <c r="S37" s="255"/>
      <c r="T37" s="256"/>
      <c r="U37" s="250"/>
      <c r="V37" s="257"/>
      <c r="W37" s="257"/>
      <c r="X37" s="257"/>
      <c r="Y37" s="257"/>
      <c r="Z37" s="46" t="s">
        <v>19</v>
      </c>
      <c r="AA37" s="217"/>
      <c r="AB37" s="258"/>
      <c r="AC37" s="258"/>
      <c r="AD37" s="259"/>
    </row>
    <row r="38" spans="1:44" ht="15" customHeight="1">
      <c r="A38" s="265" t="s">
        <v>1023</v>
      </c>
      <c r="B38" s="264"/>
      <c r="C38" s="264"/>
      <c r="D38" s="264"/>
      <c r="E38" s="47" t="s">
        <v>19</v>
      </c>
      <c r="F38" s="212" t="s">
        <v>1024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78"/>
      <c r="Q38" s="279"/>
      <c r="R38" s="279"/>
      <c r="S38" s="279"/>
      <c r="T38" s="280"/>
      <c r="U38" s="265"/>
      <c r="V38" s="264"/>
      <c r="W38" s="264"/>
      <c r="X38" s="264"/>
      <c r="Y38" s="281"/>
      <c r="Z38" s="47" t="s">
        <v>19</v>
      </c>
      <c r="AA38" s="217"/>
      <c r="AB38" s="258"/>
      <c r="AC38" s="258"/>
      <c r="AD38" s="259"/>
      <c r="AR38" s="18"/>
    </row>
    <row r="39" spans="1:44" ht="14.25" thickBot="1">
      <c r="A39" s="265" t="s">
        <v>1077</v>
      </c>
      <c r="B39" s="264"/>
      <c r="C39" s="264"/>
      <c r="D39" s="264"/>
      <c r="E39" s="47" t="s">
        <v>19</v>
      </c>
      <c r="F39" s="212" t="s">
        <v>935</v>
      </c>
      <c r="G39" s="276"/>
      <c r="H39" s="276"/>
      <c r="I39" s="276"/>
      <c r="J39" s="277"/>
      <c r="K39" s="265"/>
      <c r="L39" s="268"/>
      <c r="M39" s="268"/>
      <c r="N39" s="268"/>
      <c r="O39" s="44" t="s">
        <v>19</v>
      </c>
      <c r="P39" s="266"/>
      <c r="Q39" s="269"/>
      <c r="R39" s="269"/>
      <c r="S39" s="269"/>
      <c r="T39" s="270"/>
      <c r="U39" s="271"/>
      <c r="V39" s="272"/>
      <c r="W39" s="272"/>
      <c r="X39" s="272"/>
      <c r="Y39" s="273"/>
      <c r="Z39" s="48" t="s">
        <v>19</v>
      </c>
      <c r="AA39" s="217"/>
      <c r="AB39" s="258"/>
      <c r="AC39" s="258"/>
      <c r="AD39" s="259"/>
    </row>
    <row r="40" spans="1:44" ht="15" customHeight="1">
      <c r="A40" s="265" t="s">
        <v>1078</v>
      </c>
      <c r="B40" s="264"/>
      <c r="C40" s="264"/>
      <c r="D40" s="264"/>
      <c r="E40" s="47" t="s">
        <v>19</v>
      </c>
      <c r="F40" s="212" t="s">
        <v>1080</v>
      </c>
      <c r="G40" s="276"/>
      <c r="H40" s="276"/>
      <c r="I40" s="276"/>
      <c r="J40" s="27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ht="13.5">
      <c r="A41" s="265" t="s">
        <v>1079</v>
      </c>
      <c r="B41" s="264"/>
      <c r="C41" s="264"/>
      <c r="D41" s="264"/>
      <c r="E41" s="47" t="s">
        <v>19</v>
      </c>
      <c r="F41" s="212" t="s">
        <v>75</v>
      </c>
      <c r="G41" s="276"/>
      <c r="H41" s="276"/>
      <c r="I41" s="276"/>
      <c r="J41" s="277"/>
      <c r="K41" s="265"/>
      <c r="L41" s="268"/>
      <c r="M41" s="268"/>
      <c r="N41" s="268"/>
      <c r="O41" s="44" t="s">
        <v>19</v>
      </c>
      <c r="P41" s="284"/>
      <c r="Q41" s="264"/>
      <c r="R41" s="264"/>
      <c r="S41" s="264"/>
      <c r="T41" s="267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14" t="s">
        <v>40</v>
      </c>
      <c r="B42" s="315"/>
      <c r="C42" s="315"/>
      <c r="D42" s="315"/>
      <c r="E42" s="53"/>
      <c r="F42" s="316" t="s">
        <v>41</v>
      </c>
      <c r="G42" s="315"/>
      <c r="H42" s="315"/>
      <c r="I42" s="315"/>
      <c r="J42" s="317"/>
      <c r="K42" s="314" t="s">
        <v>42</v>
      </c>
      <c r="L42" s="318"/>
      <c r="M42" s="318"/>
      <c r="N42" s="318"/>
      <c r="O42" s="54"/>
      <c r="P42" s="319" t="s">
        <v>1082</v>
      </c>
      <c r="Q42" s="320"/>
      <c r="R42" s="320"/>
      <c r="S42" s="320"/>
      <c r="T42" s="321"/>
      <c r="U42" s="322" t="s">
        <v>43</v>
      </c>
      <c r="V42" s="186"/>
      <c r="W42" s="186"/>
      <c r="X42" s="187"/>
      <c r="Y42" s="323">
        <v>0.75</v>
      </c>
      <c r="Z42" s="199"/>
      <c r="AA42" s="200"/>
      <c r="AB42" s="302" t="s">
        <v>1085</v>
      </c>
      <c r="AC42" s="186"/>
      <c r="AD42" s="303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304"/>
      <c r="H43" s="304"/>
      <c r="I43" s="304"/>
      <c r="J43" s="205"/>
      <c r="K43" s="201">
        <v>0</v>
      </c>
      <c r="L43" s="202"/>
      <c r="M43" s="202"/>
      <c r="N43" s="202"/>
      <c r="O43" s="203"/>
      <c r="P43" s="305" t="s">
        <v>1083</v>
      </c>
      <c r="Q43" s="306"/>
      <c r="R43" s="306"/>
      <c r="S43" s="306"/>
      <c r="T43" s="307"/>
      <c r="U43" s="201" t="s">
        <v>61</v>
      </c>
      <c r="V43" s="202"/>
      <c r="W43" s="202"/>
      <c r="X43" s="203"/>
      <c r="Y43" s="308">
        <v>0.75</v>
      </c>
      <c r="Z43" s="309"/>
      <c r="AA43" s="310"/>
      <c r="AB43" s="311" t="s">
        <v>1084</v>
      </c>
      <c r="AC43" s="312"/>
      <c r="AD43" s="31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1"/>
      <c r="B46" s="292"/>
      <c r="C46" s="292"/>
      <c r="D46" s="292"/>
      <c r="E46" s="292"/>
      <c r="F46" s="292"/>
      <c r="G46" s="293" t="s">
        <v>1086</v>
      </c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5"/>
    </row>
    <row r="47" spans="1:44" ht="13.5">
      <c r="A47" s="291"/>
      <c r="B47" s="292"/>
      <c r="C47" s="292"/>
      <c r="D47" s="292"/>
      <c r="E47" s="292"/>
      <c r="F47" s="292"/>
      <c r="G47" s="296" t="s">
        <v>1087</v>
      </c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7"/>
    </row>
    <row r="48" spans="1:44" ht="14.25" thickBot="1">
      <c r="A48" s="298"/>
      <c r="B48" s="299"/>
      <c r="C48" s="299"/>
      <c r="D48" s="299"/>
      <c r="E48" s="299"/>
      <c r="F48" s="299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1"/>
    </row>
    <row r="62" ht="14.25" customHeight="1"/>
    <row r="63" ht="15" hidden="1" customHeight="1"/>
    <row r="64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1088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1167</v>
      </c>
      <c r="O5" s="218"/>
      <c r="P5" s="152"/>
      <c r="Q5" s="219" t="s">
        <v>11</v>
      </c>
      <c r="R5" s="220"/>
      <c r="S5" s="220"/>
      <c r="T5" s="221"/>
      <c r="U5" s="193" t="s">
        <v>1089</v>
      </c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 t="s">
        <v>1091</v>
      </c>
      <c r="V6" s="202"/>
      <c r="W6" s="202"/>
      <c r="X6" s="202"/>
      <c r="Y6" s="203"/>
      <c r="Z6" s="204" t="s">
        <v>123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35</v>
      </c>
      <c r="G9" s="223" t="s">
        <v>1109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14</v>
      </c>
      <c r="Q9" s="223" t="s">
        <v>1103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1092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30</v>
      </c>
      <c r="G10" s="223" t="s">
        <v>1110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23" t="s">
        <v>1104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151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30</v>
      </c>
      <c r="G11" s="223" t="s">
        <v>1111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0</v>
      </c>
      <c r="Q11" s="223" t="s">
        <v>1105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1093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23" t="s">
        <v>1112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0</v>
      </c>
      <c r="Q12" s="223" t="s">
        <v>1106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231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90</v>
      </c>
      <c r="G13" s="223" t="s">
        <v>1113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14</v>
      </c>
      <c r="Q13" s="223" t="s">
        <v>1125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1094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35</v>
      </c>
      <c r="G14" s="223" t="s">
        <v>1114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35</v>
      </c>
      <c r="Q14" s="223" t="s">
        <v>1126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1095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30</v>
      </c>
      <c r="G15" s="223" t="s">
        <v>1115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35</v>
      </c>
      <c r="Q15" s="223" t="s">
        <v>1127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1096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 t="s">
        <v>1117</v>
      </c>
      <c r="C16" s="28"/>
      <c r="D16" s="28" t="s">
        <v>173</v>
      </c>
      <c r="E16" s="113"/>
      <c r="F16" s="33">
        <v>35</v>
      </c>
      <c r="G16" s="223" t="s">
        <v>1116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21</v>
      </c>
      <c r="Q16" s="223" t="s">
        <v>1128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1097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0</v>
      </c>
      <c r="G17" s="223" t="s">
        <v>1118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21</v>
      </c>
      <c r="Q17" s="223" t="s">
        <v>1129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1098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35</v>
      </c>
      <c r="G18" s="223" t="s">
        <v>1119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23" t="s">
        <v>1130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1099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35</v>
      </c>
      <c r="G19" s="223" t="s">
        <v>1120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10</v>
      </c>
      <c r="Q19" s="223" t="s">
        <v>1131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1100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30</v>
      </c>
      <c r="G20" s="223" t="s">
        <v>1121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63</v>
      </c>
      <c r="Q20" s="223" t="s">
        <v>1132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1101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23" t="s">
        <v>1122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23" t="s">
        <v>1133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1102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35</v>
      </c>
      <c r="G22" s="223" t="s">
        <v>1123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23" t="s">
        <v>1134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28</v>
      </c>
      <c r="AA22" s="223" t="s">
        <v>1137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35</v>
      </c>
      <c r="G23" s="223" t="s">
        <v>1124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23" t="s">
        <v>1135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49</v>
      </c>
      <c r="AA23" s="223" t="s">
        <v>1139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23" t="s">
        <v>1138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23" t="s">
        <v>1136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23" t="s">
        <v>1141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0</v>
      </c>
      <c r="G25" s="223" t="s">
        <v>1140</v>
      </c>
      <c r="H25" s="223"/>
      <c r="I25" s="223"/>
      <c r="J25" s="30" t="s">
        <v>19</v>
      </c>
      <c r="K25" s="31">
        <v>50</v>
      </c>
      <c r="L25" s="28" t="s">
        <v>1147</v>
      </c>
      <c r="M25" s="28"/>
      <c r="N25" s="28" t="s">
        <v>87</v>
      </c>
      <c r="O25" s="144"/>
      <c r="P25" s="29">
        <v>14</v>
      </c>
      <c r="Q25" s="223" t="s">
        <v>1149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3" t="s">
        <v>1143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23" t="s">
        <v>1158</v>
      </c>
      <c r="H26" s="223"/>
      <c r="I26" s="223"/>
      <c r="J26" s="34" t="s">
        <v>19</v>
      </c>
      <c r="K26" s="27">
        <v>53</v>
      </c>
      <c r="L26" s="35" t="s">
        <v>1147</v>
      </c>
      <c r="M26" s="28"/>
      <c r="N26" s="28" t="s">
        <v>87</v>
      </c>
      <c r="O26" s="113"/>
      <c r="P26" s="33">
        <v>14</v>
      </c>
      <c r="Q26" s="223" t="s">
        <v>1150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1144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23" t="s">
        <v>1162</v>
      </c>
      <c r="H27" s="223"/>
      <c r="I27" s="223"/>
      <c r="J27" s="30" t="s">
        <v>19</v>
      </c>
      <c r="K27" s="31">
        <v>56</v>
      </c>
      <c r="L27" s="28" t="s">
        <v>1148</v>
      </c>
      <c r="M27" s="28"/>
      <c r="N27" s="28" t="s">
        <v>87</v>
      </c>
      <c r="O27" s="144"/>
      <c r="P27" s="29">
        <v>28</v>
      </c>
      <c r="Q27" s="223" t="s">
        <v>1151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23" t="s">
        <v>1145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27" t="s">
        <v>1163</v>
      </c>
      <c r="H28" s="327"/>
      <c r="I28" s="327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27" t="s">
        <v>1165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27" t="s">
        <v>1146</v>
      </c>
      <c r="AB28" s="327"/>
      <c r="AC28" s="32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27" t="s">
        <v>1166</v>
      </c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 thickBot="1">
      <c r="A30" s="354" t="s">
        <v>20</v>
      </c>
      <c r="B30" s="355"/>
      <c r="C30" s="355"/>
      <c r="D30" s="355"/>
      <c r="E30" s="75" t="s">
        <v>21</v>
      </c>
      <c r="F30" s="233">
        <f>COUNTIF(B9:B29,"・")+COUNTIF(L9:L29,"・")+COUNTIF(V9:V29,"・")</f>
        <v>5</v>
      </c>
      <c r="G30" s="234"/>
      <c r="H30" s="76" t="s">
        <v>22</v>
      </c>
      <c r="I30" s="75" t="s">
        <v>23</v>
      </c>
      <c r="J30" s="233">
        <f>COUNTIF(C9:C29,"・")+COUNTIF(M9:M29,"・")+COUNTIF(W9:W29,"・")</f>
        <v>56</v>
      </c>
      <c r="K30" s="233"/>
      <c r="L30" s="76" t="s">
        <v>22</v>
      </c>
      <c r="M30" s="75" t="s">
        <v>24</v>
      </c>
      <c r="N30" s="233">
        <f>SUM(F30:K30)</f>
        <v>61</v>
      </c>
      <c r="O30" s="233"/>
      <c r="P30" s="233"/>
      <c r="Q30" s="76" t="s">
        <v>22</v>
      </c>
      <c r="R30" s="176" t="s">
        <v>3</v>
      </c>
      <c r="S30" s="176" t="s">
        <v>25</v>
      </c>
      <c r="T30" s="233">
        <f>COUNTIF(D9:D29,"・")+COUNTIF(N9:N29,"・")+COUNTIF(X9:X29,"・")</f>
        <v>61</v>
      </c>
      <c r="U30" s="233"/>
      <c r="V30" s="233"/>
      <c r="W30" s="176" t="s">
        <v>22</v>
      </c>
      <c r="X30" s="176" t="s">
        <v>26</v>
      </c>
      <c r="Y30" s="176" t="s">
        <v>27</v>
      </c>
      <c r="Z30" s="233">
        <f>COUNTIF(E9:E29,"・")+COUNTIF(O9:O29,"・")+COUNTIF(Y9:Y29,"・")</f>
        <v>0</v>
      </c>
      <c r="AA30" s="234"/>
      <c r="AB30" s="234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189" t="s">
        <v>29</v>
      </c>
      <c r="G32" s="190"/>
      <c r="H32" s="190"/>
      <c r="I32" s="190"/>
      <c r="J32" s="191"/>
      <c r="K32" s="248" t="s">
        <v>30</v>
      </c>
      <c r="L32" s="249"/>
      <c r="M32" s="249"/>
      <c r="N32" s="249"/>
      <c r="O32" s="249"/>
      <c r="P32" s="189" t="s">
        <v>31</v>
      </c>
      <c r="Q32" s="190"/>
      <c r="R32" s="190"/>
      <c r="S32" s="190"/>
      <c r="T32" s="191"/>
      <c r="U32" s="190" t="s">
        <v>34</v>
      </c>
      <c r="V32" s="190"/>
      <c r="W32" s="190"/>
      <c r="X32" s="190"/>
      <c r="Y32" s="190"/>
      <c r="Z32" s="191"/>
      <c r="AA32" s="219" t="s">
        <v>35</v>
      </c>
      <c r="AB32" s="220"/>
      <c r="AC32" s="220"/>
      <c r="AD32" s="221"/>
    </row>
    <row r="33" spans="1:44" s="18" customFormat="1" ht="15" customHeight="1" thickBot="1">
      <c r="A33" s="236" t="s">
        <v>1154</v>
      </c>
      <c r="B33" s="237"/>
      <c r="C33" s="237"/>
      <c r="D33" s="238"/>
      <c r="E33" s="42" t="s">
        <v>19</v>
      </c>
      <c r="F33" s="239" t="s">
        <v>1155</v>
      </c>
      <c r="G33" s="240"/>
      <c r="H33" s="240"/>
      <c r="I33" s="240"/>
      <c r="J33" s="240"/>
      <c r="K33" s="236" t="s">
        <v>1152</v>
      </c>
      <c r="L33" s="241"/>
      <c r="M33" s="241"/>
      <c r="N33" s="238"/>
      <c r="O33" s="145" t="s">
        <v>19</v>
      </c>
      <c r="P33" s="242" t="s">
        <v>1153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  <c r="AE33" s="49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7"/>
      <c r="AB34" s="258"/>
      <c r="AC34" s="258"/>
      <c r="AD34" s="259"/>
      <c r="AE34" s="52"/>
    </row>
    <row r="35" spans="1:44" s="18" customFormat="1" ht="15" customHeight="1">
      <c r="A35" s="250" t="s">
        <v>1142</v>
      </c>
      <c r="B35" s="240"/>
      <c r="C35" s="240"/>
      <c r="D35" s="240"/>
      <c r="E35" s="45" t="s">
        <v>19</v>
      </c>
      <c r="F35" s="251" t="s">
        <v>1164</v>
      </c>
      <c r="G35" s="252"/>
      <c r="H35" s="252"/>
      <c r="I35" s="252"/>
      <c r="J35" s="253"/>
      <c r="K35" s="236"/>
      <c r="L35" s="241"/>
      <c r="M35" s="241"/>
      <c r="N35" s="241"/>
      <c r="O35" s="46" t="s">
        <v>19</v>
      </c>
      <c r="P35" s="254"/>
      <c r="Q35" s="255"/>
      <c r="R35" s="255"/>
      <c r="S35" s="255"/>
      <c r="T35" s="256"/>
      <c r="U35" s="250"/>
      <c r="V35" s="257"/>
      <c r="W35" s="257"/>
      <c r="X35" s="257"/>
      <c r="Y35" s="257"/>
      <c r="Z35" s="46" t="s">
        <v>19</v>
      </c>
      <c r="AA35" s="217"/>
      <c r="AB35" s="258"/>
      <c r="AC35" s="258"/>
      <c r="AD35" s="259"/>
    </row>
    <row r="36" spans="1:44" s="18" customFormat="1" ht="15" customHeight="1">
      <c r="A36" s="265" t="s">
        <v>1156</v>
      </c>
      <c r="B36" s="264"/>
      <c r="C36" s="264"/>
      <c r="D36" s="264"/>
      <c r="E36" s="47" t="s">
        <v>19</v>
      </c>
      <c r="F36" s="212" t="s">
        <v>1161</v>
      </c>
      <c r="G36" s="276"/>
      <c r="H36" s="276"/>
      <c r="I36" s="276"/>
      <c r="J36" s="277"/>
      <c r="K36" s="265"/>
      <c r="L36" s="268"/>
      <c r="M36" s="268"/>
      <c r="N36" s="268"/>
      <c r="O36" s="44" t="s">
        <v>19</v>
      </c>
      <c r="P36" s="278"/>
      <c r="Q36" s="279"/>
      <c r="R36" s="279"/>
      <c r="S36" s="279"/>
      <c r="T36" s="280"/>
      <c r="U36" s="265"/>
      <c r="V36" s="264"/>
      <c r="W36" s="264"/>
      <c r="X36" s="264"/>
      <c r="Y36" s="281"/>
      <c r="Z36" s="47" t="s">
        <v>19</v>
      </c>
      <c r="AA36" s="282"/>
      <c r="AB36" s="282"/>
      <c r="AC36" s="282"/>
      <c r="AD36" s="283"/>
    </row>
    <row r="37" spans="1:44" s="18" customFormat="1" ht="15" customHeight="1" thickBot="1">
      <c r="A37" s="265" t="s">
        <v>1157</v>
      </c>
      <c r="B37" s="264"/>
      <c r="C37" s="264"/>
      <c r="D37" s="264"/>
      <c r="E37" s="47" t="s">
        <v>19</v>
      </c>
      <c r="F37" s="212" t="s">
        <v>1161</v>
      </c>
      <c r="G37" s="276"/>
      <c r="H37" s="276"/>
      <c r="I37" s="276"/>
      <c r="J37" s="277"/>
      <c r="K37" s="265"/>
      <c r="L37" s="268"/>
      <c r="M37" s="268"/>
      <c r="N37" s="268"/>
      <c r="O37" s="44" t="s">
        <v>19</v>
      </c>
      <c r="P37" s="266"/>
      <c r="Q37" s="269"/>
      <c r="R37" s="269"/>
      <c r="S37" s="269"/>
      <c r="T37" s="270"/>
      <c r="U37" s="271"/>
      <c r="V37" s="272"/>
      <c r="W37" s="272"/>
      <c r="X37" s="272"/>
      <c r="Y37" s="273"/>
      <c r="Z37" s="48" t="s">
        <v>19</v>
      </c>
      <c r="AA37" s="274"/>
      <c r="AB37" s="274"/>
      <c r="AC37" s="274"/>
      <c r="AD37" s="275"/>
    </row>
    <row r="38" spans="1:44" s="18" customFormat="1" ht="15" customHeight="1">
      <c r="A38" s="265" t="s">
        <v>1160</v>
      </c>
      <c r="B38" s="264"/>
      <c r="C38" s="264"/>
      <c r="D38" s="264"/>
      <c r="E38" s="47" t="s">
        <v>19</v>
      </c>
      <c r="F38" s="212" t="s">
        <v>1161</v>
      </c>
      <c r="G38" s="276"/>
      <c r="H38" s="276"/>
      <c r="I38" s="276"/>
      <c r="J38" s="277"/>
      <c r="K38" s="265"/>
      <c r="L38" s="268"/>
      <c r="M38" s="268"/>
      <c r="N38" s="268"/>
      <c r="O38" s="44" t="s">
        <v>19</v>
      </c>
      <c r="P38" s="284"/>
      <c r="Q38" s="264"/>
      <c r="R38" s="264"/>
      <c r="S38" s="264"/>
      <c r="T38" s="267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14" t="s">
        <v>40</v>
      </c>
      <c r="B40" s="315"/>
      <c r="C40" s="315"/>
      <c r="D40" s="315"/>
      <c r="E40" s="53"/>
      <c r="F40" s="316" t="s">
        <v>41</v>
      </c>
      <c r="G40" s="315"/>
      <c r="H40" s="315"/>
      <c r="I40" s="315"/>
      <c r="J40" s="317"/>
      <c r="K40" s="314" t="s">
        <v>42</v>
      </c>
      <c r="L40" s="318"/>
      <c r="M40" s="318"/>
      <c r="N40" s="318"/>
      <c r="O40" s="54"/>
      <c r="P40" s="319" t="s">
        <v>76</v>
      </c>
      <c r="Q40" s="320"/>
      <c r="R40" s="320"/>
      <c r="S40" s="320"/>
      <c r="T40" s="321"/>
      <c r="U40" s="322" t="s">
        <v>43</v>
      </c>
      <c r="V40" s="186"/>
      <c r="W40" s="186"/>
      <c r="X40" s="187"/>
      <c r="Y40" s="323">
        <v>0.75</v>
      </c>
      <c r="Z40" s="199"/>
      <c r="AA40" s="200"/>
      <c r="AB40" s="302" t="s">
        <v>1159</v>
      </c>
      <c r="AC40" s="186"/>
      <c r="AD40" s="303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304"/>
      <c r="H41" s="304"/>
      <c r="I41" s="304"/>
      <c r="J41" s="205"/>
      <c r="K41" s="201">
        <v>0</v>
      </c>
      <c r="L41" s="202"/>
      <c r="M41" s="202"/>
      <c r="N41" s="202"/>
      <c r="O41" s="203"/>
      <c r="P41" s="305" t="s">
        <v>383</v>
      </c>
      <c r="Q41" s="306"/>
      <c r="R41" s="306"/>
      <c r="S41" s="306"/>
      <c r="T41" s="307"/>
      <c r="U41" s="201" t="s">
        <v>61</v>
      </c>
      <c r="V41" s="202"/>
      <c r="W41" s="202"/>
      <c r="X41" s="203"/>
      <c r="Y41" s="308">
        <v>0.75</v>
      </c>
      <c r="Z41" s="309"/>
      <c r="AA41" s="310"/>
      <c r="AB41" s="311" t="s">
        <v>1090</v>
      </c>
      <c r="AC41" s="312"/>
      <c r="AD41" s="313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91"/>
      <c r="B44" s="292"/>
      <c r="C44" s="292"/>
      <c r="D44" s="292"/>
      <c r="E44" s="292"/>
      <c r="F44" s="292"/>
      <c r="G44" s="293" t="s">
        <v>1168</v>
      </c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4"/>
      <c r="T44" s="294"/>
      <c r="U44" s="294"/>
      <c r="V44" s="294"/>
      <c r="W44" s="294"/>
      <c r="X44" s="294"/>
      <c r="Y44" s="294"/>
      <c r="Z44" s="294"/>
      <c r="AA44" s="294"/>
      <c r="AB44" s="294"/>
      <c r="AC44" s="294"/>
      <c r="AD44" s="295"/>
    </row>
    <row r="45" spans="1:44" ht="13.5">
      <c r="A45" s="291"/>
      <c r="B45" s="292"/>
      <c r="C45" s="292"/>
      <c r="D45" s="292"/>
      <c r="E45" s="292"/>
      <c r="F45" s="292"/>
      <c r="G45" s="296" t="s">
        <v>1169</v>
      </c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7"/>
    </row>
    <row r="46" spans="1:44" ht="14.25" thickBot="1">
      <c r="A46" s="298"/>
      <c r="B46" s="299"/>
      <c r="C46" s="299"/>
      <c r="D46" s="299"/>
      <c r="E46" s="299"/>
      <c r="F46" s="299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01"/>
    </row>
    <row r="66" ht="14.25" customHeight="1"/>
    <row r="67" ht="15" hidden="1" customHeight="1"/>
    <row r="68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tr">
        <f>'9'!I6:M6</f>
        <v>松林　久美子</v>
      </c>
      <c r="J6" s="202"/>
      <c r="K6" s="202"/>
      <c r="L6" s="202"/>
      <c r="M6" s="203"/>
      <c r="N6" s="206" t="s">
        <v>575</v>
      </c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164</v>
      </c>
      <c r="L43" s="241"/>
      <c r="M43" s="241"/>
      <c r="N43" s="241"/>
      <c r="O43" s="46" t="s">
        <v>19</v>
      </c>
      <c r="P43" s="254" t="s">
        <v>165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23" t="s">
        <v>141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23" t="s">
        <v>144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23" t="s">
        <v>142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 t="s">
        <v>145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23" t="s">
        <v>143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23" t="s">
        <v>146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23" t="s">
        <v>158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 t="s">
        <v>147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23" t="s">
        <v>159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23" t="s">
        <v>148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23" t="s">
        <v>160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 t="s">
        <v>149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23" t="s">
        <v>161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23" t="s">
        <v>150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23" t="s">
        <v>162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 t="s">
        <v>151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23" t="s">
        <v>163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23" t="s">
        <v>152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23" t="s">
        <v>164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 t="s">
        <v>153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23" t="s">
        <v>167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23" t="s">
        <v>154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23" t="s">
        <v>168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 t="s">
        <v>155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23" t="s">
        <v>169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23" t="s">
        <v>156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23" t="s">
        <v>170</v>
      </c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 t="s">
        <v>157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23" t="s">
        <v>171</v>
      </c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 t="s">
        <v>164</v>
      </c>
      <c r="L43" s="241"/>
      <c r="M43" s="241"/>
      <c r="N43" s="241"/>
      <c r="O43" s="46" t="s">
        <v>19</v>
      </c>
      <c r="P43" s="254" t="s">
        <v>165</v>
      </c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7"/>
      <c r="AB43" s="258"/>
      <c r="AC43" s="258"/>
      <c r="AD43" s="259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1171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181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1172</v>
      </c>
      <c r="V6" s="202"/>
      <c r="W6" s="202"/>
      <c r="X6" s="202"/>
      <c r="Y6" s="203"/>
      <c r="Z6" s="204" t="s">
        <v>570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112</v>
      </c>
      <c r="E9" s="144"/>
      <c r="F9" s="29">
        <v>14</v>
      </c>
      <c r="G9" s="223" t="s">
        <v>1191</v>
      </c>
      <c r="H9" s="223"/>
      <c r="I9" s="223"/>
      <c r="J9" s="30" t="s">
        <v>19</v>
      </c>
      <c r="K9" s="31">
        <v>2</v>
      </c>
      <c r="L9" s="28" t="s">
        <v>1186</v>
      </c>
      <c r="M9" s="28"/>
      <c r="N9" s="28" t="s">
        <v>173</v>
      </c>
      <c r="O9" s="144"/>
      <c r="P9" s="29">
        <v>7</v>
      </c>
      <c r="Q9" s="223" t="s">
        <v>1205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1173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1186</v>
      </c>
      <c r="F10" s="33">
        <v>7</v>
      </c>
      <c r="G10" s="223" t="s">
        <v>1192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14</v>
      </c>
      <c r="Q10" s="223" t="s">
        <v>1214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1174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112</v>
      </c>
      <c r="E11" s="144"/>
      <c r="F11" s="36">
        <v>21</v>
      </c>
      <c r="G11" s="223" t="s">
        <v>1193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21</v>
      </c>
      <c r="Q11" s="223" t="s">
        <v>1215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1175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112</v>
      </c>
      <c r="E12" s="113"/>
      <c r="F12" s="33">
        <v>21</v>
      </c>
      <c r="G12" s="223" t="s">
        <v>1194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42</v>
      </c>
      <c r="Q12" s="223" t="s">
        <v>1218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1176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112</v>
      </c>
      <c r="E13" s="144"/>
      <c r="F13" s="29">
        <v>0</v>
      </c>
      <c r="G13" s="223" t="s">
        <v>1195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1219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1177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112</v>
      </c>
      <c r="E14" s="113"/>
      <c r="F14" s="33">
        <v>56</v>
      </c>
      <c r="G14" s="223" t="s">
        <v>1196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56</v>
      </c>
      <c r="Q14" s="223" t="s">
        <v>1220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1178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112</v>
      </c>
      <c r="E15" s="144"/>
      <c r="F15" s="29">
        <v>35</v>
      </c>
      <c r="G15" s="223" t="s">
        <v>1199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7</v>
      </c>
      <c r="Q15" s="223" t="s">
        <v>1221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1179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112</v>
      </c>
      <c r="E16" s="113"/>
      <c r="F16" s="33">
        <v>24</v>
      </c>
      <c r="G16" s="223" t="s">
        <v>1200</v>
      </c>
      <c r="H16" s="223"/>
      <c r="I16" s="223"/>
      <c r="J16" s="34" t="s">
        <v>19</v>
      </c>
      <c r="K16" s="27">
        <v>23</v>
      </c>
      <c r="L16" s="35" t="s">
        <v>26</v>
      </c>
      <c r="M16" s="28"/>
      <c r="N16" s="28" t="s">
        <v>173</v>
      </c>
      <c r="O16" s="113"/>
      <c r="P16" s="37"/>
      <c r="Q16" s="223" t="s">
        <v>1222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1180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112</v>
      </c>
      <c r="E17" s="144"/>
      <c r="F17" s="29">
        <v>21</v>
      </c>
      <c r="G17" s="223" t="s">
        <v>1202</v>
      </c>
      <c r="H17" s="223"/>
      <c r="I17" s="223"/>
      <c r="J17" s="30" t="s">
        <v>19</v>
      </c>
      <c r="K17" s="31">
        <v>26</v>
      </c>
      <c r="L17" s="28" t="s">
        <v>26</v>
      </c>
      <c r="M17" s="28"/>
      <c r="N17" s="28" t="s">
        <v>173</v>
      </c>
      <c r="O17" s="144"/>
      <c r="P17" s="29">
        <v>28</v>
      </c>
      <c r="Q17" s="223" t="s">
        <v>1223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30</v>
      </c>
      <c r="AA17" s="223" t="s">
        <v>1181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112</v>
      </c>
      <c r="E18" s="113"/>
      <c r="F18" s="33">
        <v>56</v>
      </c>
      <c r="G18" s="223" t="s">
        <v>1203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21</v>
      </c>
      <c r="Q18" s="223" t="s">
        <v>1229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1182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112</v>
      </c>
      <c r="E19" s="144"/>
      <c r="F19" s="29">
        <v>56</v>
      </c>
      <c r="G19" s="223" t="s">
        <v>1204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23" t="s">
        <v>1230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1183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112</v>
      </c>
      <c r="E20" s="113"/>
      <c r="F20" s="33">
        <v>21</v>
      </c>
      <c r="G20" s="223" t="s">
        <v>1206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84</v>
      </c>
      <c r="Q20" s="223" t="s">
        <v>1231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1184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112</v>
      </c>
      <c r="E21" s="144"/>
      <c r="F21" s="29">
        <v>28</v>
      </c>
      <c r="G21" s="223" t="s">
        <v>1207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42</v>
      </c>
      <c r="Q21" s="223" t="s">
        <v>1232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 t="s">
        <v>1186</v>
      </c>
      <c r="Z21" s="29">
        <v>0</v>
      </c>
      <c r="AA21" s="223" t="s">
        <v>1185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112</v>
      </c>
      <c r="E22" s="113"/>
      <c r="F22" s="33">
        <v>56</v>
      </c>
      <c r="G22" s="223" t="s">
        <v>1208</v>
      </c>
      <c r="H22" s="223"/>
      <c r="I22" s="223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23" t="s">
        <v>1233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112</v>
      </c>
      <c r="Y22" s="113"/>
      <c r="Z22" s="33">
        <v>0</v>
      </c>
      <c r="AA22" s="223" t="s">
        <v>1187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/>
      <c r="E23" s="144" t="s">
        <v>26</v>
      </c>
      <c r="F23" s="29">
        <v>14</v>
      </c>
      <c r="G23" s="223" t="s">
        <v>1210</v>
      </c>
      <c r="H23" s="223"/>
      <c r="I23" s="223"/>
      <c r="J23" s="30" t="s">
        <v>19</v>
      </c>
      <c r="K23" s="31">
        <v>44</v>
      </c>
      <c r="L23" s="28"/>
      <c r="M23" s="28" t="s">
        <v>112</v>
      </c>
      <c r="N23" s="28"/>
      <c r="O23" s="144" t="s">
        <v>1234</v>
      </c>
      <c r="P23" s="29">
        <v>90</v>
      </c>
      <c r="Q23" s="223" t="s">
        <v>1235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112</v>
      </c>
      <c r="Y23" s="144"/>
      <c r="Z23" s="29">
        <v>0</v>
      </c>
      <c r="AA23" s="223" t="s">
        <v>1188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/>
      <c r="E24" s="113" t="s">
        <v>26</v>
      </c>
      <c r="F24" s="29"/>
      <c r="G24" s="223" t="s">
        <v>1211</v>
      </c>
      <c r="H24" s="223"/>
      <c r="I24" s="223"/>
      <c r="J24" s="34" t="s">
        <v>19</v>
      </c>
      <c r="K24" s="27">
        <v>47</v>
      </c>
      <c r="L24" s="35"/>
      <c r="M24" s="28" t="s">
        <v>112</v>
      </c>
      <c r="N24" s="28"/>
      <c r="O24" s="113" t="s">
        <v>1234</v>
      </c>
      <c r="P24" s="33">
        <v>90</v>
      </c>
      <c r="Q24" s="223" t="s">
        <v>1236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112</v>
      </c>
      <c r="Y24" s="113"/>
      <c r="Z24" s="37">
        <v>0</v>
      </c>
      <c r="AA24" s="223" t="s">
        <v>1189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112</v>
      </c>
      <c r="E25" s="144"/>
      <c r="F25" s="29">
        <v>56</v>
      </c>
      <c r="G25" s="223" t="s">
        <v>1212</v>
      </c>
      <c r="H25" s="223"/>
      <c r="I25" s="223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23" t="s">
        <v>1237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112</v>
      </c>
      <c r="Y25" s="144"/>
      <c r="Z25" s="29">
        <v>0</v>
      </c>
      <c r="AA25" s="223" t="s">
        <v>1190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23" t="s">
        <v>1213</v>
      </c>
      <c r="H26" s="223"/>
      <c r="I26" s="223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23" t="s">
        <v>1238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1228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23" t="s">
        <v>1239</v>
      </c>
      <c r="H27" s="223"/>
      <c r="I27" s="223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23" t="s">
        <v>1243</v>
      </c>
      <c r="R27" s="223"/>
      <c r="S27" s="22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23" t="s">
        <v>1246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7" t="s">
        <v>1240</v>
      </c>
      <c r="H28" s="327"/>
      <c r="I28" s="327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27" t="s">
        <v>1244</v>
      </c>
      <c r="R28" s="327"/>
      <c r="S28" s="3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7" t="s">
        <v>1247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27" t="s">
        <v>1241</v>
      </c>
      <c r="H29" s="327"/>
      <c r="I29" s="327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27" t="s">
        <v>1245</v>
      </c>
      <c r="R29" s="327"/>
      <c r="S29" s="3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7" t="s">
        <v>1248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27" t="s">
        <v>1242</v>
      </c>
      <c r="H30" s="327"/>
      <c r="I30" s="327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27" t="s">
        <v>1250</v>
      </c>
      <c r="R30" s="327"/>
      <c r="S30" s="3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27" t="s">
        <v>1249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27" t="s">
        <v>1251</v>
      </c>
      <c r="H31" s="327"/>
      <c r="I31" s="327"/>
      <c r="J31" s="30" t="s">
        <v>19</v>
      </c>
      <c r="K31" s="31">
        <v>68</v>
      </c>
      <c r="L31" s="28" t="s">
        <v>901</v>
      </c>
      <c r="M31" s="28"/>
      <c r="N31" s="28"/>
      <c r="O31" s="143" t="s">
        <v>1234</v>
      </c>
      <c r="P31" s="29">
        <v>35</v>
      </c>
      <c r="Q31" s="327" t="s">
        <v>1253</v>
      </c>
      <c r="R31" s="327"/>
      <c r="S31" s="32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73" t="s">
        <v>1255</v>
      </c>
      <c r="AB31" s="373"/>
      <c r="AC31" s="37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27" t="s">
        <v>1252</v>
      </c>
      <c r="H32" s="327"/>
      <c r="I32" s="327"/>
      <c r="J32" s="30" t="s">
        <v>19</v>
      </c>
      <c r="K32" s="27">
        <v>71</v>
      </c>
      <c r="L32" s="28"/>
      <c r="M32" s="28" t="s">
        <v>901</v>
      </c>
      <c r="N32" s="28" t="s">
        <v>901</v>
      </c>
      <c r="O32" s="143"/>
      <c r="P32" s="29">
        <v>30</v>
      </c>
      <c r="Q32" s="327" t="s">
        <v>1254</v>
      </c>
      <c r="R32" s="327"/>
      <c r="S32" s="32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27" t="s">
        <v>1265</v>
      </c>
      <c r="AB32" s="327"/>
      <c r="AC32" s="327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6" t="s">
        <v>1264</v>
      </c>
      <c r="H33" s="223"/>
      <c r="I33" s="223"/>
      <c r="J33" s="30" t="s">
        <v>19</v>
      </c>
      <c r="K33" s="27">
        <v>74</v>
      </c>
      <c r="L33" s="28"/>
      <c r="M33" s="28"/>
      <c r="N33" s="28"/>
      <c r="O33" s="177"/>
      <c r="P33" s="29"/>
      <c r="Q33" s="326"/>
      <c r="R33" s="223"/>
      <c r="S33" s="223"/>
      <c r="T33" s="30" t="s">
        <v>19</v>
      </c>
      <c r="U33" s="88">
        <v>75</v>
      </c>
      <c r="V33" s="28"/>
      <c r="W33" s="28"/>
      <c r="X33" s="28"/>
      <c r="Y33" s="177"/>
      <c r="Z33" s="29"/>
      <c r="AA33" s="326"/>
      <c r="AB33" s="223"/>
      <c r="AC33" s="223"/>
      <c r="AD33" s="30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4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69</v>
      </c>
      <c r="K34" s="233"/>
      <c r="L34" s="95" t="s">
        <v>22</v>
      </c>
      <c r="M34" s="94" t="s">
        <v>24</v>
      </c>
      <c r="N34" s="233">
        <f>SUM(F34:K34)</f>
        <v>73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65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8</v>
      </c>
      <c r="AA34" s="235"/>
      <c r="AB34" s="235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 t="s">
        <v>1223</v>
      </c>
      <c r="L37" s="241"/>
      <c r="M37" s="241"/>
      <c r="N37" s="238"/>
      <c r="O37" s="145" t="s">
        <v>19</v>
      </c>
      <c r="P37" s="242" t="s">
        <v>1224</v>
      </c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60" t="s">
        <v>32</v>
      </c>
      <c r="B38" s="261"/>
      <c r="C38" s="261"/>
      <c r="D38" s="261"/>
      <c r="E38" s="211"/>
      <c r="F38" s="189" t="s">
        <v>33</v>
      </c>
      <c r="G38" s="190"/>
      <c r="H38" s="190"/>
      <c r="I38" s="190"/>
      <c r="J38" s="191"/>
      <c r="K38" s="190" t="s">
        <v>34</v>
      </c>
      <c r="L38" s="190"/>
      <c r="M38" s="190"/>
      <c r="N38" s="190"/>
      <c r="O38" s="190"/>
      <c r="P38" s="189" t="s">
        <v>35</v>
      </c>
      <c r="Q38" s="190"/>
      <c r="R38" s="190"/>
      <c r="S38" s="190"/>
      <c r="T38" s="262"/>
      <c r="U38" s="263"/>
      <c r="V38" s="264"/>
      <c r="W38" s="264"/>
      <c r="X38" s="264"/>
      <c r="Y38" s="264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250" t="s">
        <v>1197</v>
      </c>
      <c r="B39" s="240"/>
      <c r="C39" s="240"/>
      <c r="D39" s="240"/>
      <c r="E39" s="45" t="s">
        <v>19</v>
      </c>
      <c r="F39" s="251" t="s">
        <v>1198</v>
      </c>
      <c r="G39" s="252"/>
      <c r="H39" s="252"/>
      <c r="I39" s="252"/>
      <c r="J39" s="253"/>
      <c r="K39" s="236" t="s">
        <v>1200</v>
      </c>
      <c r="L39" s="241"/>
      <c r="M39" s="241"/>
      <c r="N39" s="241"/>
      <c r="O39" s="46" t="s">
        <v>19</v>
      </c>
      <c r="P39" s="254" t="s">
        <v>1201</v>
      </c>
      <c r="Q39" s="255"/>
      <c r="R39" s="255"/>
      <c r="S39" s="255"/>
      <c r="T39" s="256"/>
      <c r="U39" s="250"/>
      <c r="V39" s="257"/>
      <c r="W39" s="257"/>
      <c r="X39" s="257"/>
      <c r="Y39" s="257"/>
      <c r="Z39" s="46" t="s">
        <v>19</v>
      </c>
      <c r="AA39" s="217"/>
      <c r="AB39" s="258"/>
      <c r="AC39" s="258"/>
      <c r="AD39" s="259"/>
    </row>
    <row r="40" spans="1:44" s="18" customFormat="1" ht="15" customHeight="1">
      <c r="A40" s="265" t="s">
        <v>1208</v>
      </c>
      <c r="B40" s="264"/>
      <c r="C40" s="264"/>
      <c r="D40" s="264"/>
      <c r="E40" s="47" t="s">
        <v>19</v>
      </c>
      <c r="F40" s="364" t="s">
        <v>1209</v>
      </c>
      <c r="G40" s="365"/>
      <c r="H40" s="365"/>
      <c r="I40" s="365"/>
      <c r="J40" s="366"/>
      <c r="K40" s="335" t="s">
        <v>1225</v>
      </c>
      <c r="L40" s="336"/>
      <c r="M40" s="336"/>
      <c r="N40" s="336"/>
      <c r="O40" s="44" t="s">
        <v>19</v>
      </c>
      <c r="P40" s="367" t="s">
        <v>1226</v>
      </c>
      <c r="Q40" s="368"/>
      <c r="R40" s="368"/>
      <c r="S40" s="368"/>
      <c r="T40" s="369"/>
      <c r="U40" s="265"/>
      <c r="V40" s="264"/>
      <c r="W40" s="264"/>
      <c r="X40" s="264"/>
      <c r="Y40" s="281"/>
      <c r="Z40" s="47" t="s">
        <v>19</v>
      </c>
      <c r="AA40" s="282"/>
      <c r="AB40" s="282"/>
      <c r="AC40" s="282"/>
      <c r="AD40" s="283"/>
    </row>
    <row r="41" spans="1:44" s="18" customFormat="1" ht="15" customHeight="1" thickBot="1">
      <c r="A41" s="265" t="s">
        <v>1216</v>
      </c>
      <c r="B41" s="264"/>
      <c r="C41" s="264"/>
      <c r="D41" s="264"/>
      <c r="E41" s="47" t="s">
        <v>19</v>
      </c>
      <c r="F41" s="284" t="s">
        <v>1217</v>
      </c>
      <c r="G41" s="264"/>
      <c r="H41" s="264"/>
      <c r="I41" s="264"/>
      <c r="J41" s="267"/>
      <c r="K41" s="250"/>
      <c r="L41" s="257"/>
      <c r="M41" s="257"/>
      <c r="N41" s="257"/>
      <c r="O41" s="44" t="s">
        <v>19</v>
      </c>
      <c r="P41" s="370"/>
      <c r="Q41" s="371"/>
      <c r="R41" s="371"/>
      <c r="S41" s="371"/>
      <c r="T41" s="372"/>
      <c r="U41" s="271"/>
      <c r="V41" s="272"/>
      <c r="W41" s="272"/>
      <c r="X41" s="272"/>
      <c r="Y41" s="273"/>
      <c r="Z41" s="48" t="s">
        <v>19</v>
      </c>
      <c r="AA41" s="274"/>
      <c r="AB41" s="274"/>
      <c r="AC41" s="274"/>
      <c r="AD41" s="275"/>
    </row>
    <row r="42" spans="1:44" s="18" customFormat="1" ht="15" customHeight="1">
      <c r="A42" s="265" t="s">
        <v>1256</v>
      </c>
      <c r="B42" s="264"/>
      <c r="C42" s="264"/>
      <c r="D42" s="264"/>
      <c r="E42" s="47" t="s">
        <v>19</v>
      </c>
      <c r="F42" s="212" t="s">
        <v>1257</v>
      </c>
      <c r="G42" s="276"/>
      <c r="H42" s="276"/>
      <c r="I42" s="276"/>
      <c r="J42" s="277"/>
      <c r="K42" s="265"/>
      <c r="L42" s="268"/>
      <c r="M42" s="268"/>
      <c r="N42" s="268"/>
      <c r="O42" s="44" t="s">
        <v>19</v>
      </c>
      <c r="P42" s="284"/>
      <c r="Q42" s="264"/>
      <c r="R42" s="264"/>
      <c r="S42" s="264"/>
      <c r="T42" s="267"/>
      <c r="U42" s="285" t="s">
        <v>36</v>
      </c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ht="15" customHeight="1">
      <c r="A43" s="265"/>
      <c r="B43" s="264"/>
      <c r="C43" s="264"/>
      <c r="D43" s="264"/>
      <c r="E43" s="47" t="s">
        <v>19</v>
      </c>
      <c r="F43" s="284"/>
      <c r="G43" s="264"/>
      <c r="H43" s="264"/>
      <c r="I43" s="264"/>
      <c r="J43" s="267"/>
      <c r="K43" s="265"/>
      <c r="L43" s="268"/>
      <c r="M43" s="268"/>
      <c r="N43" s="268"/>
      <c r="O43" s="44" t="s">
        <v>19</v>
      </c>
      <c r="P43" s="284"/>
      <c r="Q43" s="264"/>
      <c r="R43" s="264"/>
      <c r="S43" s="264"/>
      <c r="T43" s="267"/>
      <c r="U43" s="288" t="s">
        <v>37</v>
      </c>
      <c r="V43" s="289"/>
      <c r="W43" s="289"/>
      <c r="X43" s="290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314" t="s">
        <v>40</v>
      </c>
      <c r="B44" s="315"/>
      <c r="C44" s="315"/>
      <c r="D44" s="315"/>
      <c r="E44" s="53"/>
      <c r="F44" s="316" t="s">
        <v>41</v>
      </c>
      <c r="G44" s="315"/>
      <c r="H44" s="315"/>
      <c r="I44" s="315"/>
      <c r="J44" s="317"/>
      <c r="K44" s="314" t="s">
        <v>42</v>
      </c>
      <c r="L44" s="318"/>
      <c r="M44" s="318"/>
      <c r="N44" s="318"/>
      <c r="O44" s="54"/>
      <c r="P44" s="319" t="s">
        <v>1266</v>
      </c>
      <c r="Q44" s="320"/>
      <c r="R44" s="320"/>
      <c r="S44" s="320"/>
      <c r="T44" s="321"/>
      <c r="U44" s="322" t="s">
        <v>43</v>
      </c>
      <c r="V44" s="186"/>
      <c r="W44" s="186"/>
      <c r="X44" s="187"/>
      <c r="Y44" s="323">
        <v>0.75</v>
      </c>
      <c r="Z44" s="199"/>
      <c r="AA44" s="200"/>
      <c r="AB44" s="302" t="s">
        <v>1227</v>
      </c>
      <c r="AC44" s="186"/>
      <c r="AD44" s="303"/>
    </row>
    <row r="45" spans="1:44" ht="15" customHeight="1" thickBot="1">
      <c r="A45" s="201">
        <v>0</v>
      </c>
      <c r="B45" s="202"/>
      <c r="C45" s="202"/>
      <c r="D45" s="202"/>
      <c r="E45" s="203"/>
      <c r="F45" s="204">
        <v>0</v>
      </c>
      <c r="G45" s="304"/>
      <c r="H45" s="304"/>
      <c r="I45" s="304"/>
      <c r="J45" s="205"/>
      <c r="K45" s="201">
        <v>0</v>
      </c>
      <c r="L45" s="202"/>
      <c r="M45" s="202"/>
      <c r="N45" s="202"/>
      <c r="O45" s="203"/>
      <c r="P45" s="305" t="s">
        <v>466</v>
      </c>
      <c r="Q45" s="306"/>
      <c r="R45" s="306"/>
      <c r="S45" s="306"/>
      <c r="T45" s="307"/>
      <c r="U45" s="201" t="s">
        <v>61</v>
      </c>
      <c r="V45" s="202"/>
      <c r="W45" s="202"/>
      <c r="X45" s="203"/>
      <c r="Y45" s="308">
        <v>0.75</v>
      </c>
      <c r="Z45" s="309"/>
      <c r="AA45" s="310"/>
      <c r="AB45" s="311" t="str">
        <f>'6'!AB41:AD41</f>
        <v>松林　久美子</v>
      </c>
      <c r="AC45" s="312"/>
      <c r="AD45" s="313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1"/>
      <c r="B48" s="292"/>
      <c r="C48" s="292"/>
      <c r="D48" s="292"/>
      <c r="E48" s="292"/>
      <c r="F48" s="292"/>
      <c r="G48" s="293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4"/>
      <c r="T48" s="294"/>
      <c r="U48" s="294"/>
      <c r="V48" s="294"/>
      <c r="W48" s="294"/>
      <c r="X48" s="294"/>
      <c r="Y48" s="294"/>
      <c r="Z48" s="294"/>
      <c r="AA48" s="294"/>
      <c r="AB48" s="294"/>
      <c r="AC48" s="294"/>
      <c r="AD48" s="295"/>
    </row>
    <row r="49" spans="1:30" ht="13.5">
      <c r="A49" s="291" t="s">
        <v>1258</v>
      </c>
      <c r="B49" s="292"/>
      <c r="C49" s="292"/>
      <c r="D49" s="292"/>
      <c r="E49" s="292"/>
      <c r="F49" s="292"/>
      <c r="G49" s="296" t="s">
        <v>1260</v>
      </c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7"/>
    </row>
    <row r="50" spans="1:30" ht="13.5">
      <c r="A50" s="291" t="s">
        <v>1259</v>
      </c>
      <c r="B50" s="292"/>
      <c r="C50" s="292"/>
      <c r="D50" s="292"/>
      <c r="E50" s="292"/>
      <c r="F50" s="292"/>
      <c r="G50" s="296" t="s">
        <v>1261</v>
      </c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7"/>
    </row>
    <row r="51" spans="1:30" ht="13.5">
      <c r="A51" s="345"/>
      <c r="B51" s="292"/>
      <c r="C51" s="292"/>
      <c r="D51" s="292"/>
      <c r="E51" s="292"/>
      <c r="F51" s="292"/>
      <c r="G51" s="296" t="s">
        <v>1262</v>
      </c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7"/>
    </row>
    <row r="52" spans="1:30" ht="13.5">
      <c r="A52" s="345"/>
      <c r="B52" s="292"/>
      <c r="C52" s="292"/>
      <c r="D52" s="292"/>
      <c r="E52" s="292"/>
      <c r="F52" s="292"/>
      <c r="G52" s="293" t="s">
        <v>1263</v>
      </c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4.25" thickBot="1">
      <c r="A53" s="298"/>
      <c r="B53" s="299"/>
      <c r="C53" s="299"/>
      <c r="D53" s="299"/>
      <c r="E53" s="299"/>
      <c r="F53" s="299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1"/>
    </row>
    <row r="77" ht="14.25" customHeight="1"/>
    <row r="78" ht="15" hidden="1" customHeight="1"/>
    <row r="79" ht="15" hidden="1" customHeight="1"/>
  </sheetData>
  <mergeCells count="17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819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1268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1267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1269</v>
      </c>
      <c r="V6" s="202"/>
      <c r="W6" s="202"/>
      <c r="X6" s="202"/>
      <c r="Y6" s="203"/>
      <c r="Z6" s="204" t="s">
        <v>180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23" t="s">
        <v>1271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23" t="s">
        <v>1295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1303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173</v>
      </c>
      <c r="E10" s="113"/>
      <c r="F10" s="33">
        <v>60</v>
      </c>
      <c r="G10" s="223" t="s">
        <v>1272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28</v>
      </c>
      <c r="Q10" s="223" t="s">
        <v>1296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1304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173</v>
      </c>
      <c r="E11" s="144"/>
      <c r="F11" s="36">
        <v>28</v>
      </c>
      <c r="G11" s="223" t="s">
        <v>1273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1297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1305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173</v>
      </c>
      <c r="E12" s="113"/>
      <c r="F12" s="33">
        <v>56</v>
      </c>
      <c r="G12" s="223" t="s">
        <v>1274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28</v>
      </c>
      <c r="Q12" s="223" t="s">
        <v>1298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1306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173</v>
      </c>
      <c r="E13" s="144"/>
      <c r="F13" s="29">
        <v>28</v>
      </c>
      <c r="G13" s="223" t="s">
        <v>1275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1299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1307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173</v>
      </c>
      <c r="E14" s="113"/>
      <c r="F14" s="33">
        <v>28</v>
      </c>
      <c r="G14" s="223" t="s">
        <v>1276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14</v>
      </c>
      <c r="Q14" s="223" t="s">
        <v>1301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1308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173</v>
      </c>
      <c r="E15" s="144"/>
      <c r="F15" s="29">
        <v>28</v>
      </c>
      <c r="G15" s="223" t="s">
        <v>1277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0</v>
      </c>
      <c r="Q15" s="223" t="s">
        <v>1302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1309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173</v>
      </c>
      <c r="E16" s="113"/>
      <c r="F16" s="33">
        <v>28</v>
      </c>
      <c r="G16" s="223" t="s">
        <v>1278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14</v>
      </c>
      <c r="Q16" s="223" t="s">
        <v>1313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1310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173</v>
      </c>
      <c r="E17" s="144"/>
      <c r="F17" s="29">
        <v>30</v>
      </c>
      <c r="G17" s="223" t="s">
        <v>1279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23" t="s">
        <v>1314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1311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173</v>
      </c>
      <c r="E18" s="113"/>
      <c r="F18" s="33">
        <v>56</v>
      </c>
      <c r="G18" s="223" t="s">
        <v>1280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28</v>
      </c>
      <c r="Q18" s="223" t="s">
        <v>1315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1312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173</v>
      </c>
      <c r="E19" s="144"/>
      <c r="F19" s="29">
        <v>30</v>
      </c>
      <c r="G19" s="223" t="s">
        <v>1281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1316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28</v>
      </c>
      <c r="AA19" s="223" t="s">
        <v>1325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173</v>
      </c>
      <c r="E20" s="113"/>
      <c r="F20" s="33">
        <v>28</v>
      </c>
      <c r="G20" s="223" t="s">
        <v>1282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28</v>
      </c>
      <c r="Q20" s="223" t="s">
        <v>1317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28</v>
      </c>
      <c r="AA20" s="223" t="s">
        <v>1326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173</v>
      </c>
      <c r="E21" s="144"/>
      <c r="F21" s="29">
        <v>56</v>
      </c>
      <c r="G21" s="223" t="s">
        <v>1285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23" t="s">
        <v>1318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28</v>
      </c>
      <c r="AA21" s="223" t="s">
        <v>1327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173</v>
      </c>
      <c r="E22" s="113"/>
      <c r="F22" s="33">
        <v>30</v>
      </c>
      <c r="G22" s="223" t="s">
        <v>1286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26</v>
      </c>
      <c r="O22" s="113"/>
      <c r="P22" s="33">
        <v>28</v>
      </c>
      <c r="Q22" s="223" t="s">
        <v>1319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26</v>
      </c>
      <c r="Y22" s="113"/>
      <c r="Z22" s="33">
        <v>7</v>
      </c>
      <c r="AA22" s="223" t="s">
        <v>1328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173</v>
      </c>
      <c r="E23" s="144"/>
      <c r="F23" s="29">
        <v>56</v>
      </c>
      <c r="G23" s="223" t="s">
        <v>1287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26</v>
      </c>
      <c r="O23" s="144"/>
      <c r="P23" s="29">
        <v>30</v>
      </c>
      <c r="Q23" s="223" t="s">
        <v>1320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26</v>
      </c>
      <c r="Y23" s="144"/>
      <c r="Z23" s="29">
        <v>28</v>
      </c>
      <c r="AA23" s="223" t="s">
        <v>1329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173</v>
      </c>
      <c r="E24" s="113"/>
      <c r="F24" s="29">
        <v>28</v>
      </c>
      <c r="G24" s="223" t="s">
        <v>1288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26</v>
      </c>
      <c r="O24" s="113"/>
      <c r="P24" s="33">
        <v>28</v>
      </c>
      <c r="Q24" s="223" t="s">
        <v>1321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26</v>
      </c>
      <c r="Y24" s="113"/>
      <c r="Z24" s="37">
        <v>28</v>
      </c>
      <c r="AA24" s="223" t="s">
        <v>1330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1291</v>
      </c>
      <c r="F25" s="29">
        <v>0</v>
      </c>
      <c r="G25" s="223" t="s">
        <v>1292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26</v>
      </c>
      <c r="O25" s="144"/>
      <c r="P25" s="29">
        <v>30</v>
      </c>
      <c r="Q25" s="223" t="s">
        <v>1322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26</v>
      </c>
      <c r="Y25" s="144"/>
      <c r="Z25" s="29">
        <v>14</v>
      </c>
      <c r="AA25" s="223" t="s">
        <v>1331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23" t="s">
        <v>1293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26</v>
      </c>
      <c r="O26" s="113"/>
      <c r="P26" s="33">
        <v>30</v>
      </c>
      <c r="Q26" s="223" t="s">
        <v>1323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26</v>
      </c>
      <c r="Y26" s="113"/>
      <c r="Z26" s="33">
        <v>0</v>
      </c>
      <c r="AA26" s="223" t="s">
        <v>1332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23" t="s">
        <v>1294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26</v>
      </c>
      <c r="O27" s="144"/>
      <c r="P27" s="29">
        <v>30</v>
      </c>
      <c r="Q27" s="223" t="s">
        <v>1324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26</v>
      </c>
      <c r="Y27" s="144"/>
      <c r="Z27" s="29">
        <v>0</v>
      </c>
      <c r="AA27" s="223" t="s">
        <v>1333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7" t="s">
        <v>1336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26</v>
      </c>
      <c r="O28" s="113"/>
      <c r="P28" s="33">
        <v>7</v>
      </c>
      <c r="Q28" s="327" t="s">
        <v>1343</v>
      </c>
      <c r="R28" s="327"/>
      <c r="S28" s="327"/>
      <c r="T28" s="40" t="s">
        <v>19</v>
      </c>
      <c r="U28" s="31">
        <v>60</v>
      </c>
      <c r="V28" s="35"/>
      <c r="W28" s="28" t="s">
        <v>172</v>
      </c>
      <c r="X28" s="28" t="s">
        <v>26</v>
      </c>
      <c r="Y28" s="113"/>
      <c r="Z28" s="33">
        <v>0</v>
      </c>
      <c r="AA28" s="327" t="s">
        <v>1334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7" t="s">
        <v>1337</v>
      </c>
      <c r="H29" s="327"/>
      <c r="I29" s="327"/>
      <c r="J29" s="30" t="s">
        <v>19</v>
      </c>
      <c r="K29" s="31">
        <v>62</v>
      </c>
      <c r="L29" s="28"/>
      <c r="M29" s="28" t="s">
        <v>172</v>
      </c>
      <c r="N29" s="28" t="s">
        <v>26</v>
      </c>
      <c r="O29" s="143"/>
      <c r="P29" s="29">
        <v>28</v>
      </c>
      <c r="Q29" s="327" t="s">
        <v>1321</v>
      </c>
      <c r="R29" s="327"/>
      <c r="S29" s="327"/>
      <c r="T29" s="40" t="s">
        <v>19</v>
      </c>
      <c r="U29" s="88">
        <v>63</v>
      </c>
      <c r="V29" s="28"/>
      <c r="W29" s="28" t="s">
        <v>172</v>
      </c>
      <c r="X29" s="28" t="s">
        <v>26</v>
      </c>
      <c r="Y29" s="143"/>
      <c r="Z29" s="29">
        <v>0</v>
      </c>
      <c r="AA29" s="327" t="s">
        <v>1335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7" t="s">
        <v>1338</v>
      </c>
      <c r="H30" s="327"/>
      <c r="I30" s="327"/>
      <c r="J30" s="30" t="s">
        <v>19</v>
      </c>
      <c r="K30" s="27">
        <v>65</v>
      </c>
      <c r="L30" s="28"/>
      <c r="M30" s="28" t="s">
        <v>172</v>
      </c>
      <c r="N30" s="28" t="s">
        <v>26</v>
      </c>
      <c r="O30" s="143"/>
      <c r="P30" s="29">
        <v>28</v>
      </c>
      <c r="Q30" s="327" t="s">
        <v>1346</v>
      </c>
      <c r="R30" s="327"/>
      <c r="S30" s="327"/>
      <c r="T30" s="40" t="s">
        <v>19</v>
      </c>
      <c r="U30" s="88">
        <v>66</v>
      </c>
      <c r="V30" s="28"/>
      <c r="W30" s="28" t="s">
        <v>172</v>
      </c>
      <c r="X30" s="28" t="s">
        <v>26</v>
      </c>
      <c r="Y30" s="143"/>
      <c r="Z30" s="29">
        <v>28</v>
      </c>
      <c r="AA30" s="327" t="s">
        <v>1350</v>
      </c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7" t="s">
        <v>1339</v>
      </c>
      <c r="H31" s="327"/>
      <c r="I31" s="327"/>
      <c r="J31" s="30" t="s">
        <v>19</v>
      </c>
      <c r="K31" s="31">
        <v>68</v>
      </c>
      <c r="L31" s="28"/>
      <c r="M31" s="28" t="s">
        <v>172</v>
      </c>
      <c r="N31" s="28" t="s">
        <v>26</v>
      </c>
      <c r="O31" s="143"/>
      <c r="P31" s="29">
        <v>28</v>
      </c>
      <c r="Q31" s="327" t="s">
        <v>1347</v>
      </c>
      <c r="R31" s="327"/>
      <c r="S31" s="327"/>
      <c r="T31" s="40" t="s">
        <v>19</v>
      </c>
      <c r="U31" s="88">
        <v>69</v>
      </c>
      <c r="V31" s="28"/>
      <c r="W31" s="28" t="s">
        <v>172</v>
      </c>
      <c r="X31" s="28" t="s">
        <v>26</v>
      </c>
      <c r="Y31" s="143"/>
      <c r="Z31" s="29">
        <v>28</v>
      </c>
      <c r="AA31" s="327" t="s">
        <v>1351</v>
      </c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7" t="s">
        <v>1340</v>
      </c>
      <c r="H32" s="327"/>
      <c r="I32" s="327"/>
      <c r="J32" s="30" t="s">
        <v>19</v>
      </c>
      <c r="K32" s="27">
        <v>71</v>
      </c>
      <c r="L32" s="28"/>
      <c r="M32" s="28" t="s">
        <v>172</v>
      </c>
      <c r="N32" s="28" t="s">
        <v>26</v>
      </c>
      <c r="O32" s="143"/>
      <c r="P32" s="29">
        <v>28</v>
      </c>
      <c r="Q32" s="327" t="s">
        <v>1348</v>
      </c>
      <c r="R32" s="327"/>
      <c r="S32" s="327"/>
      <c r="T32" s="40" t="s">
        <v>19</v>
      </c>
      <c r="U32" s="88">
        <v>72</v>
      </c>
      <c r="V32" s="28" t="s">
        <v>1354</v>
      </c>
      <c r="W32" s="28"/>
      <c r="X32" s="28" t="s">
        <v>26</v>
      </c>
      <c r="Y32" s="143"/>
      <c r="Z32" s="29">
        <v>0</v>
      </c>
      <c r="AA32" s="327" t="s">
        <v>1352</v>
      </c>
      <c r="AB32" s="327"/>
      <c r="AC32" s="32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26" t="s">
        <v>1341</v>
      </c>
      <c r="H33" s="223"/>
      <c r="I33" s="223"/>
      <c r="J33" s="30" t="s">
        <v>19</v>
      </c>
      <c r="K33" s="27">
        <v>74</v>
      </c>
      <c r="L33" s="28"/>
      <c r="M33" s="28" t="s">
        <v>172</v>
      </c>
      <c r="N33" s="28" t="s">
        <v>26</v>
      </c>
      <c r="O33" s="179"/>
      <c r="P33" s="29">
        <v>28</v>
      </c>
      <c r="Q33" s="326" t="s">
        <v>1349</v>
      </c>
      <c r="R33" s="223"/>
      <c r="S33" s="223"/>
      <c r="T33" s="30" t="s">
        <v>19</v>
      </c>
      <c r="U33" s="88">
        <v>75</v>
      </c>
      <c r="V33" s="28" t="s">
        <v>1354</v>
      </c>
      <c r="W33" s="28"/>
      <c r="X33" s="28" t="s">
        <v>26</v>
      </c>
      <c r="Y33" s="179"/>
      <c r="Z33" s="29">
        <v>0</v>
      </c>
      <c r="AA33" s="326" t="s">
        <v>1353</v>
      </c>
      <c r="AB33" s="223"/>
      <c r="AC33" s="223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2" t="s">
        <v>1342</v>
      </c>
      <c r="H34" s="353"/>
      <c r="I34" s="353"/>
      <c r="J34" s="34" t="s">
        <v>19</v>
      </c>
      <c r="K34" s="31">
        <v>77</v>
      </c>
      <c r="L34" s="90"/>
      <c r="M34" s="28" t="s">
        <v>172</v>
      </c>
      <c r="N34" s="28" t="s">
        <v>26</v>
      </c>
      <c r="O34" s="142"/>
      <c r="P34" s="91">
        <v>0</v>
      </c>
      <c r="Q34" s="352" t="s">
        <v>1019</v>
      </c>
      <c r="R34" s="353"/>
      <c r="S34" s="353"/>
      <c r="T34" s="34" t="s">
        <v>19</v>
      </c>
      <c r="U34" s="92">
        <v>78</v>
      </c>
      <c r="V34" s="90" t="s">
        <v>1354</v>
      </c>
      <c r="W34" s="90"/>
      <c r="X34" s="28" t="s">
        <v>26</v>
      </c>
      <c r="Y34" s="142"/>
      <c r="Z34" s="91">
        <v>0</v>
      </c>
      <c r="AA34" s="352" t="s">
        <v>1356</v>
      </c>
      <c r="AB34" s="353"/>
      <c r="AC34" s="353"/>
      <c r="AD34" s="182" t="s">
        <v>19</v>
      </c>
      <c r="AE34" s="49"/>
    </row>
    <row r="35" spans="1:44" s="18" customFormat="1" ht="15" customHeight="1" thickBot="1">
      <c r="A35" s="231" t="s">
        <v>20</v>
      </c>
      <c r="B35" s="232"/>
      <c r="C35" s="232"/>
      <c r="D35" s="232"/>
      <c r="E35" s="94" t="s">
        <v>21</v>
      </c>
      <c r="F35" s="233">
        <f>COUNTIF(B9:B34,"・")+COUNTIF(L9:L34,"・")+COUNTIF(V9:V34,"・")</f>
        <v>3</v>
      </c>
      <c r="G35" s="234"/>
      <c r="H35" s="95" t="s">
        <v>22</v>
      </c>
      <c r="I35" s="94" t="s">
        <v>23</v>
      </c>
      <c r="J35" s="233">
        <f>COUNTIF(C9:C34,"・")+COUNTIF(M9:M34,"・")+COUNTIF(W9:W34,"・")</f>
        <v>75</v>
      </c>
      <c r="K35" s="233"/>
      <c r="L35" s="95" t="s">
        <v>22</v>
      </c>
      <c r="M35" s="94" t="s">
        <v>24</v>
      </c>
      <c r="N35" s="233">
        <f>SUM(F35:K35)</f>
        <v>78</v>
      </c>
      <c r="O35" s="233"/>
      <c r="P35" s="233"/>
      <c r="Q35" s="95" t="s">
        <v>22</v>
      </c>
      <c r="R35" s="147" t="s">
        <v>3</v>
      </c>
      <c r="S35" s="147" t="s">
        <v>25</v>
      </c>
      <c r="T35" s="233">
        <f>COUNTIF(D9:D34,"・")+COUNTIF(N9:N34,"・")+COUNTIF(X9:X34,"・")</f>
        <v>77</v>
      </c>
      <c r="U35" s="233"/>
      <c r="V35" s="233"/>
      <c r="W35" s="147" t="s">
        <v>22</v>
      </c>
      <c r="X35" s="147" t="s">
        <v>26</v>
      </c>
      <c r="Y35" s="147" t="s">
        <v>27</v>
      </c>
      <c r="Z35" s="233">
        <f>COUNTIF(E9:E34,"・")+COUNTIF(O9:O34,"・")+COUNTIF(Y9:Y34,"・")</f>
        <v>1</v>
      </c>
      <c r="AA35" s="235"/>
      <c r="AB35" s="235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46" t="s">
        <v>28</v>
      </c>
      <c r="B37" s="247"/>
      <c r="C37" s="247"/>
      <c r="D37" s="247"/>
      <c r="E37" s="247"/>
      <c r="F37" s="189" t="s">
        <v>29</v>
      </c>
      <c r="G37" s="190"/>
      <c r="H37" s="190"/>
      <c r="I37" s="190"/>
      <c r="J37" s="191"/>
      <c r="K37" s="248" t="s">
        <v>30</v>
      </c>
      <c r="L37" s="249"/>
      <c r="M37" s="249"/>
      <c r="N37" s="249"/>
      <c r="O37" s="249"/>
      <c r="P37" s="189" t="s">
        <v>31</v>
      </c>
      <c r="Q37" s="190"/>
      <c r="R37" s="190"/>
      <c r="S37" s="190"/>
      <c r="T37" s="191"/>
      <c r="U37" s="190" t="s">
        <v>34</v>
      </c>
      <c r="V37" s="190"/>
      <c r="W37" s="190"/>
      <c r="X37" s="190"/>
      <c r="Y37" s="190"/>
      <c r="Z37" s="191"/>
      <c r="AA37" s="219" t="s">
        <v>35</v>
      </c>
      <c r="AB37" s="220"/>
      <c r="AC37" s="220"/>
      <c r="AD37" s="221"/>
    </row>
    <row r="38" spans="1:44" s="18" customFormat="1" ht="15" customHeight="1" thickBot="1">
      <c r="A38" s="236"/>
      <c r="B38" s="237"/>
      <c r="C38" s="237"/>
      <c r="D38" s="238"/>
      <c r="E38" s="42" t="s">
        <v>19</v>
      </c>
      <c r="F38" s="239"/>
      <c r="G38" s="240"/>
      <c r="H38" s="240"/>
      <c r="I38" s="240"/>
      <c r="J38" s="240"/>
      <c r="K38" s="236"/>
      <c r="L38" s="241"/>
      <c r="M38" s="241"/>
      <c r="N38" s="238"/>
      <c r="O38" s="145" t="s">
        <v>19</v>
      </c>
      <c r="P38" s="242"/>
      <c r="Q38" s="243"/>
      <c r="R38" s="243"/>
      <c r="S38" s="243"/>
      <c r="T38" s="243"/>
      <c r="U38" s="236"/>
      <c r="V38" s="241"/>
      <c r="W38" s="241"/>
      <c r="X38" s="241"/>
      <c r="Y38" s="241"/>
      <c r="Z38" s="43" t="s">
        <v>19</v>
      </c>
      <c r="AA38" s="244"/>
      <c r="AB38" s="241"/>
      <c r="AC38" s="241"/>
      <c r="AD38" s="245"/>
    </row>
    <row r="39" spans="1:44" s="18" customFormat="1" ht="15" customHeight="1" thickBot="1">
      <c r="A39" s="260" t="s">
        <v>32</v>
      </c>
      <c r="B39" s="261"/>
      <c r="C39" s="261"/>
      <c r="D39" s="261"/>
      <c r="E39" s="211"/>
      <c r="F39" s="189" t="s">
        <v>33</v>
      </c>
      <c r="G39" s="190"/>
      <c r="H39" s="190"/>
      <c r="I39" s="190"/>
      <c r="J39" s="191"/>
      <c r="K39" s="190" t="s">
        <v>34</v>
      </c>
      <c r="L39" s="190"/>
      <c r="M39" s="190"/>
      <c r="N39" s="190"/>
      <c r="O39" s="190"/>
      <c r="P39" s="189" t="s">
        <v>35</v>
      </c>
      <c r="Q39" s="190"/>
      <c r="R39" s="190"/>
      <c r="S39" s="190"/>
      <c r="T39" s="262"/>
      <c r="U39" s="263"/>
      <c r="V39" s="264"/>
      <c r="W39" s="264"/>
      <c r="X39" s="264"/>
      <c r="Y39" s="264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50" t="s">
        <v>1283</v>
      </c>
      <c r="B40" s="240"/>
      <c r="C40" s="240"/>
      <c r="D40" s="240"/>
      <c r="E40" s="45" t="s">
        <v>19</v>
      </c>
      <c r="F40" s="251" t="s">
        <v>1284</v>
      </c>
      <c r="G40" s="252"/>
      <c r="H40" s="252"/>
      <c r="I40" s="252"/>
      <c r="J40" s="253"/>
      <c r="K40" s="236" t="s">
        <v>1289</v>
      </c>
      <c r="L40" s="241"/>
      <c r="M40" s="241"/>
      <c r="N40" s="241"/>
      <c r="O40" s="46" t="s">
        <v>19</v>
      </c>
      <c r="P40" s="254" t="s">
        <v>1290</v>
      </c>
      <c r="Q40" s="255"/>
      <c r="R40" s="255"/>
      <c r="S40" s="255"/>
      <c r="T40" s="256"/>
      <c r="U40" s="250"/>
      <c r="V40" s="257"/>
      <c r="W40" s="257"/>
      <c r="X40" s="257"/>
      <c r="Y40" s="257"/>
      <c r="Z40" s="46" t="s">
        <v>19</v>
      </c>
      <c r="AA40" s="217"/>
      <c r="AB40" s="258"/>
      <c r="AC40" s="258"/>
      <c r="AD40" s="259"/>
    </row>
    <row r="41" spans="1:44" s="18" customFormat="1" ht="15" customHeight="1">
      <c r="A41" s="265" t="s">
        <v>1292</v>
      </c>
      <c r="B41" s="264"/>
      <c r="C41" s="264"/>
      <c r="D41" s="264"/>
      <c r="E41" s="47" t="s">
        <v>19</v>
      </c>
      <c r="F41" s="212" t="s">
        <v>75</v>
      </c>
      <c r="G41" s="276"/>
      <c r="H41" s="276"/>
      <c r="I41" s="276"/>
      <c r="J41" s="277"/>
      <c r="K41" s="265" t="s">
        <v>1299</v>
      </c>
      <c r="L41" s="268"/>
      <c r="M41" s="268"/>
      <c r="N41" s="268"/>
      <c r="O41" s="44" t="s">
        <v>19</v>
      </c>
      <c r="P41" s="278" t="s">
        <v>1300</v>
      </c>
      <c r="Q41" s="279"/>
      <c r="R41" s="279"/>
      <c r="S41" s="279"/>
      <c r="T41" s="280"/>
      <c r="U41" s="265"/>
      <c r="V41" s="264"/>
      <c r="W41" s="264"/>
      <c r="X41" s="264"/>
      <c r="Y41" s="281"/>
      <c r="Z41" s="47" t="s">
        <v>19</v>
      </c>
      <c r="AA41" s="282"/>
      <c r="AB41" s="282"/>
      <c r="AC41" s="282"/>
      <c r="AD41" s="283"/>
    </row>
    <row r="42" spans="1:44" s="18" customFormat="1" ht="15" customHeight="1" thickBot="1">
      <c r="A42" s="265" t="s">
        <v>1356</v>
      </c>
      <c r="B42" s="264"/>
      <c r="C42" s="264"/>
      <c r="D42" s="264"/>
      <c r="E42" s="47" t="s">
        <v>19</v>
      </c>
      <c r="F42" s="284" t="s">
        <v>1357</v>
      </c>
      <c r="G42" s="264"/>
      <c r="H42" s="264"/>
      <c r="I42" s="264"/>
      <c r="J42" s="267"/>
      <c r="K42" s="265" t="s">
        <v>1313</v>
      </c>
      <c r="L42" s="268"/>
      <c r="M42" s="268"/>
      <c r="N42" s="268"/>
      <c r="O42" s="44" t="s">
        <v>19</v>
      </c>
      <c r="P42" s="266" t="s">
        <v>178</v>
      </c>
      <c r="Q42" s="269"/>
      <c r="R42" s="269"/>
      <c r="S42" s="269"/>
      <c r="T42" s="270"/>
      <c r="U42" s="271"/>
      <c r="V42" s="272"/>
      <c r="W42" s="272"/>
      <c r="X42" s="272"/>
      <c r="Y42" s="273"/>
      <c r="Z42" s="48" t="s">
        <v>19</v>
      </c>
      <c r="AA42" s="274"/>
      <c r="AB42" s="274"/>
      <c r="AC42" s="274"/>
      <c r="AD42" s="275"/>
    </row>
    <row r="43" spans="1:44" s="18" customFormat="1" ht="15" customHeight="1">
      <c r="A43" s="265" t="s">
        <v>1358</v>
      </c>
      <c r="B43" s="264"/>
      <c r="C43" s="264"/>
      <c r="D43" s="264"/>
      <c r="E43" s="47" t="s">
        <v>19</v>
      </c>
      <c r="F43" s="284" t="s">
        <v>1357</v>
      </c>
      <c r="G43" s="264"/>
      <c r="H43" s="264"/>
      <c r="I43" s="264"/>
      <c r="J43" s="267"/>
      <c r="K43" s="265" t="s">
        <v>1344</v>
      </c>
      <c r="L43" s="268"/>
      <c r="M43" s="268"/>
      <c r="N43" s="268"/>
      <c r="O43" s="44" t="s">
        <v>19</v>
      </c>
      <c r="P43" s="284" t="s">
        <v>1345</v>
      </c>
      <c r="Q43" s="264"/>
      <c r="R43" s="264"/>
      <c r="S43" s="264"/>
      <c r="T43" s="267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</row>
    <row r="44" spans="1:44" ht="15" customHeight="1">
      <c r="A44" s="265"/>
      <c r="B44" s="264"/>
      <c r="C44" s="264"/>
      <c r="D44" s="264"/>
      <c r="E44" s="47" t="s">
        <v>19</v>
      </c>
      <c r="F44" s="284"/>
      <c r="G44" s="264"/>
      <c r="H44" s="264"/>
      <c r="I44" s="264"/>
      <c r="J44" s="267"/>
      <c r="K44" s="265"/>
      <c r="L44" s="268"/>
      <c r="M44" s="268"/>
      <c r="N44" s="268"/>
      <c r="O44" s="44" t="s">
        <v>19</v>
      </c>
      <c r="P44" s="284"/>
      <c r="Q44" s="264"/>
      <c r="R44" s="264"/>
      <c r="S44" s="264"/>
      <c r="T44" s="267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4" t="s">
        <v>40</v>
      </c>
      <c r="B45" s="315"/>
      <c r="C45" s="315"/>
      <c r="D45" s="315"/>
      <c r="E45" s="53"/>
      <c r="F45" s="316" t="s">
        <v>41</v>
      </c>
      <c r="G45" s="315"/>
      <c r="H45" s="315"/>
      <c r="I45" s="315"/>
      <c r="J45" s="317"/>
      <c r="K45" s="314" t="s">
        <v>42</v>
      </c>
      <c r="L45" s="318"/>
      <c r="M45" s="318"/>
      <c r="N45" s="318"/>
      <c r="O45" s="54"/>
      <c r="P45" s="319" t="s">
        <v>1355</v>
      </c>
      <c r="Q45" s="320"/>
      <c r="R45" s="320"/>
      <c r="S45" s="320"/>
      <c r="T45" s="321"/>
      <c r="U45" s="322" t="s">
        <v>43</v>
      </c>
      <c r="V45" s="186"/>
      <c r="W45" s="186"/>
      <c r="X45" s="187"/>
      <c r="Y45" s="323">
        <v>0.75</v>
      </c>
      <c r="Z45" s="199"/>
      <c r="AA45" s="200"/>
      <c r="AB45" s="302" t="s">
        <v>1359</v>
      </c>
      <c r="AC45" s="186"/>
      <c r="AD45" s="303"/>
    </row>
    <row r="46" spans="1:44" ht="15" customHeight="1" thickBot="1">
      <c r="A46" s="201">
        <v>0</v>
      </c>
      <c r="B46" s="202"/>
      <c r="C46" s="202"/>
      <c r="D46" s="202"/>
      <c r="E46" s="203"/>
      <c r="F46" s="204">
        <v>0</v>
      </c>
      <c r="G46" s="304"/>
      <c r="H46" s="304"/>
      <c r="I46" s="304"/>
      <c r="J46" s="205"/>
      <c r="K46" s="201">
        <v>0</v>
      </c>
      <c r="L46" s="202"/>
      <c r="M46" s="202"/>
      <c r="N46" s="202"/>
      <c r="O46" s="203"/>
      <c r="P46" s="305" t="s">
        <v>121</v>
      </c>
      <c r="Q46" s="306"/>
      <c r="R46" s="306"/>
      <c r="S46" s="306"/>
      <c r="T46" s="307"/>
      <c r="U46" s="201" t="s">
        <v>61</v>
      </c>
      <c r="V46" s="202"/>
      <c r="W46" s="202"/>
      <c r="X46" s="203"/>
      <c r="Y46" s="308">
        <v>0.75</v>
      </c>
      <c r="Z46" s="309"/>
      <c r="AA46" s="310"/>
      <c r="AB46" s="311" t="str">
        <f>'6'!AB41:AD41</f>
        <v>松林　久美子</v>
      </c>
      <c r="AC46" s="312"/>
      <c r="AD46" s="313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91"/>
      <c r="B49" s="292"/>
      <c r="C49" s="292"/>
      <c r="D49" s="292"/>
      <c r="E49" s="292"/>
      <c r="F49" s="292"/>
      <c r="G49" s="293" t="s">
        <v>1360</v>
      </c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30" ht="13.5">
      <c r="A50" s="291"/>
      <c r="B50" s="292"/>
      <c r="C50" s="292"/>
      <c r="D50" s="292"/>
      <c r="E50" s="292"/>
      <c r="F50" s="292"/>
      <c r="G50" s="293" t="s">
        <v>1361</v>
      </c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5"/>
    </row>
    <row r="51" spans="1:30" ht="14.25" thickBot="1">
      <c r="A51" s="298"/>
      <c r="B51" s="299"/>
      <c r="C51" s="299"/>
      <c r="D51" s="299"/>
      <c r="E51" s="299"/>
      <c r="F51" s="299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1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workbookViewId="0">
      <selection activeCell="I4" sqref="I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1362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51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819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51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1363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51" s="18" customFormat="1" ht="18.75" customHeight="1" thickBot="1">
      <c r="A6" s="201" t="s">
        <v>181</v>
      </c>
      <c r="B6" s="202"/>
      <c r="C6" s="202"/>
      <c r="D6" s="202"/>
      <c r="E6" s="202"/>
      <c r="F6" s="203"/>
      <c r="G6" s="204" t="s">
        <v>139</v>
      </c>
      <c r="H6" s="205"/>
      <c r="I6" s="201" t="s">
        <v>1395</v>
      </c>
      <c r="J6" s="202"/>
      <c r="K6" s="202"/>
      <c r="L6" s="202"/>
      <c r="M6" s="203"/>
      <c r="N6" s="206" t="s">
        <v>1396</v>
      </c>
      <c r="O6" s="207"/>
      <c r="P6" s="152"/>
      <c r="Q6" s="208" t="s">
        <v>12</v>
      </c>
      <c r="R6" s="209"/>
      <c r="S6" s="209"/>
      <c r="T6" s="210"/>
      <c r="U6" s="201" t="s">
        <v>1364</v>
      </c>
      <c r="V6" s="202"/>
      <c r="W6" s="202"/>
      <c r="X6" s="202"/>
      <c r="Y6" s="203"/>
      <c r="Z6" s="204" t="s">
        <v>180</v>
      </c>
      <c r="AA6" s="202"/>
      <c r="AB6" s="202"/>
      <c r="AC6" s="202"/>
      <c r="AD6" s="224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  <c r="AY8" s="18"/>
    </row>
    <row r="9" spans="1:51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0</v>
      </c>
      <c r="G9" s="223" t="s">
        <v>1365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56</v>
      </c>
      <c r="Q9" s="223" t="s">
        <v>1406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1374</v>
      </c>
      <c r="AB9" s="223"/>
      <c r="AC9" s="223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23" t="s">
        <v>1366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56</v>
      </c>
      <c r="Q10" s="223" t="s">
        <v>1407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1375</v>
      </c>
      <c r="AB10" s="223"/>
      <c r="AC10" s="223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23" t="s">
        <v>1367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28</v>
      </c>
      <c r="Q11" s="223" t="s">
        <v>1408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1376</v>
      </c>
      <c r="AB11" s="223"/>
      <c r="AC11" s="223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23" t="s">
        <v>1368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23" t="s">
        <v>1409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1377</v>
      </c>
      <c r="AB12" s="223"/>
      <c r="AC12" s="223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23" t="s">
        <v>1369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1410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1378</v>
      </c>
      <c r="AB13" s="223"/>
      <c r="AC13" s="223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23" t="s">
        <v>1370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1411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1379</v>
      </c>
      <c r="AB14" s="223"/>
      <c r="AC14" s="223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23" t="s">
        <v>1371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1412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1380</v>
      </c>
      <c r="AB15" s="223"/>
      <c r="AC15" s="223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23" t="s">
        <v>1372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23" t="s">
        <v>1413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1381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23" t="s">
        <v>1373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1414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1382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23" t="s">
        <v>1389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0</v>
      </c>
      <c r="Q18" s="223" t="s">
        <v>1415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1383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23" t="s">
        <v>1390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56</v>
      </c>
      <c r="Q19" s="223" t="s">
        <v>1416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1384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23" t="s">
        <v>1391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23" t="s">
        <v>1417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1385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23" t="s">
        <v>1392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28</v>
      </c>
      <c r="Q21" s="223" t="s">
        <v>1418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1386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23" t="s">
        <v>1393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28</v>
      </c>
      <c r="Q22" s="223" t="s">
        <v>1420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23" t="s">
        <v>1387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23" t="s">
        <v>1394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23" t="s">
        <v>1421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28</v>
      </c>
      <c r="AA23" s="223" t="s">
        <v>1388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23" t="s">
        <v>1397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28</v>
      </c>
      <c r="Q24" s="223" t="s">
        <v>1422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23" t="s">
        <v>1428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23" t="s">
        <v>1398</v>
      </c>
      <c r="H25" s="223"/>
      <c r="I25" s="223"/>
      <c r="J25" s="30" t="s">
        <v>19</v>
      </c>
      <c r="K25" s="31">
        <v>50</v>
      </c>
      <c r="L25" s="28"/>
      <c r="M25" s="28" t="s">
        <v>172</v>
      </c>
      <c r="N25" s="28" t="s">
        <v>173</v>
      </c>
      <c r="O25" s="144"/>
      <c r="P25" s="29">
        <v>56</v>
      </c>
      <c r="Q25" s="223" t="s">
        <v>1423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23" t="s">
        <v>1429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23" t="s">
        <v>1399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23" t="s">
        <v>1424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23" t="s">
        <v>1430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23" t="s">
        <v>1400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56</v>
      </c>
      <c r="Q27" s="223" t="s">
        <v>1425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28</v>
      </c>
      <c r="AA27" s="223" t="s">
        <v>1432</v>
      </c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27" t="s">
        <v>1401</v>
      </c>
      <c r="H28" s="327"/>
      <c r="I28" s="327"/>
      <c r="J28" s="30" t="s">
        <v>19</v>
      </c>
      <c r="K28" s="27">
        <v>59</v>
      </c>
      <c r="L28" s="35"/>
      <c r="M28" s="28" t="s">
        <v>172</v>
      </c>
      <c r="N28" s="28" t="s">
        <v>173</v>
      </c>
      <c r="O28" s="113"/>
      <c r="P28" s="33">
        <v>28</v>
      </c>
      <c r="Q28" s="327" t="s">
        <v>1426</v>
      </c>
      <c r="R28" s="327"/>
      <c r="S28" s="327"/>
      <c r="T28" s="40" t="s">
        <v>19</v>
      </c>
      <c r="U28" s="31">
        <v>60</v>
      </c>
      <c r="V28" s="35" t="s">
        <v>1440</v>
      </c>
      <c r="W28" s="28"/>
      <c r="X28" s="28" t="s">
        <v>173</v>
      </c>
      <c r="Y28" s="113"/>
      <c r="Z28" s="33">
        <v>28</v>
      </c>
      <c r="AA28" s="327" t="s">
        <v>1433</v>
      </c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27" t="s">
        <v>1402</v>
      </c>
      <c r="H29" s="327"/>
      <c r="I29" s="327"/>
      <c r="J29" s="30" t="s">
        <v>19</v>
      </c>
      <c r="K29" s="31">
        <v>62</v>
      </c>
      <c r="L29" s="28"/>
      <c r="M29" s="28" t="s">
        <v>172</v>
      </c>
      <c r="N29" s="28" t="s">
        <v>173</v>
      </c>
      <c r="O29" s="143"/>
      <c r="P29" s="29">
        <v>14</v>
      </c>
      <c r="Q29" s="327" t="s">
        <v>1427</v>
      </c>
      <c r="R29" s="327"/>
      <c r="S29" s="327"/>
      <c r="T29" s="40" t="s">
        <v>19</v>
      </c>
      <c r="U29" s="88">
        <v>63</v>
      </c>
      <c r="V29" s="28"/>
      <c r="W29" s="28" t="s">
        <v>172</v>
      </c>
      <c r="X29" s="28" t="s">
        <v>173</v>
      </c>
      <c r="Y29" s="143"/>
      <c r="Z29" s="29">
        <v>28</v>
      </c>
      <c r="AA29" s="327" t="s">
        <v>1394</v>
      </c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27" t="s">
        <v>1403</v>
      </c>
      <c r="H30" s="327"/>
      <c r="I30" s="327"/>
      <c r="J30" s="30" t="s">
        <v>19</v>
      </c>
      <c r="K30" s="27">
        <v>65</v>
      </c>
      <c r="L30" s="28"/>
      <c r="M30" s="28" t="s">
        <v>172</v>
      </c>
      <c r="N30" s="28" t="s">
        <v>173</v>
      </c>
      <c r="O30" s="143"/>
      <c r="P30" s="29">
        <v>28</v>
      </c>
      <c r="Q30" s="327" t="s">
        <v>1431</v>
      </c>
      <c r="R30" s="327"/>
      <c r="S30" s="327"/>
      <c r="T30" s="40" t="s">
        <v>19</v>
      </c>
      <c r="U30" s="88">
        <v>66</v>
      </c>
      <c r="V30" s="28"/>
      <c r="W30" s="28" t="s">
        <v>172</v>
      </c>
      <c r="X30" s="28" t="s">
        <v>173</v>
      </c>
      <c r="Y30" s="143"/>
      <c r="Z30" s="29">
        <v>28</v>
      </c>
      <c r="AA30" s="327" t="s">
        <v>1441</v>
      </c>
      <c r="AB30" s="327"/>
      <c r="AC30" s="327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27" t="s">
        <v>1404</v>
      </c>
      <c r="H31" s="327"/>
      <c r="I31" s="327"/>
      <c r="J31" s="30" t="s">
        <v>19</v>
      </c>
      <c r="K31" s="31">
        <v>68</v>
      </c>
      <c r="L31" s="28"/>
      <c r="M31" s="28" t="s">
        <v>172</v>
      </c>
      <c r="N31" s="28" t="s">
        <v>173</v>
      </c>
      <c r="O31" s="143"/>
      <c r="P31" s="29">
        <v>28</v>
      </c>
      <c r="Q31" s="327" t="s">
        <v>1405</v>
      </c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 thickBot="1">
      <c r="A32" s="231" t="s">
        <v>20</v>
      </c>
      <c r="B32" s="232"/>
      <c r="C32" s="232"/>
      <c r="D32" s="232"/>
      <c r="E32" s="94" t="s">
        <v>21</v>
      </c>
      <c r="F32" s="233">
        <f>COUNTIF(B9:B31,"・")+COUNTIF(L9:L31,"・")+COUNTIF(V9:V31,"・")</f>
        <v>1</v>
      </c>
      <c r="G32" s="234"/>
      <c r="H32" s="95" t="s">
        <v>22</v>
      </c>
      <c r="I32" s="94" t="s">
        <v>23</v>
      </c>
      <c r="J32" s="233">
        <f>COUNTIF(C9:C31,"・")+COUNTIF(M9:M31,"・")+COUNTIF(W9:W31,"・")</f>
        <v>45</v>
      </c>
      <c r="K32" s="233"/>
      <c r="L32" s="95" t="s">
        <v>22</v>
      </c>
      <c r="M32" s="94" t="s">
        <v>24</v>
      </c>
      <c r="N32" s="233">
        <f>SUM(F32:K32)</f>
        <v>46</v>
      </c>
      <c r="O32" s="233"/>
      <c r="P32" s="233"/>
      <c r="Q32" s="95" t="s">
        <v>22</v>
      </c>
      <c r="R32" s="147" t="s">
        <v>3</v>
      </c>
      <c r="S32" s="147" t="s">
        <v>25</v>
      </c>
      <c r="T32" s="233">
        <f>COUNTIF(D9:D31,"・")+COUNTIF(N9:N31,"・")+COUNTIF(X9:X31,"・")</f>
        <v>46</v>
      </c>
      <c r="U32" s="233"/>
      <c r="V32" s="233"/>
      <c r="W32" s="147" t="s">
        <v>22</v>
      </c>
      <c r="X32" s="147" t="s">
        <v>26</v>
      </c>
      <c r="Y32" s="147" t="s">
        <v>27</v>
      </c>
      <c r="Z32" s="233">
        <f>COUNTIF(E9:E31,"・")+COUNTIF(O9:O31,"・")+COUNTIF(Y9:Y31,"・")</f>
        <v>0</v>
      </c>
      <c r="AA32" s="235"/>
      <c r="AB32" s="235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46" t="s">
        <v>28</v>
      </c>
      <c r="B34" s="247"/>
      <c r="C34" s="247"/>
      <c r="D34" s="247"/>
      <c r="E34" s="247"/>
      <c r="F34" s="189" t="s">
        <v>29</v>
      </c>
      <c r="G34" s="190"/>
      <c r="H34" s="190"/>
      <c r="I34" s="190"/>
      <c r="J34" s="191"/>
      <c r="K34" s="248" t="s">
        <v>30</v>
      </c>
      <c r="L34" s="249"/>
      <c r="M34" s="249"/>
      <c r="N34" s="249"/>
      <c r="O34" s="249"/>
      <c r="P34" s="189" t="s">
        <v>31</v>
      </c>
      <c r="Q34" s="190"/>
      <c r="R34" s="190"/>
      <c r="S34" s="190"/>
      <c r="T34" s="191"/>
      <c r="U34" s="190" t="s">
        <v>34</v>
      </c>
      <c r="V34" s="190"/>
      <c r="W34" s="190"/>
      <c r="X34" s="190"/>
      <c r="Y34" s="190"/>
      <c r="Z34" s="191"/>
      <c r="AA34" s="219" t="s">
        <v>35</v>
      </c>
      <c r="AB34" s="220"/>
      <c r="AC34" s="220"/>
      <c r="AD34" s="221"/>
      <c r="AE34" s="52"/>
    </row>
    <row r="35" spans="1:44" s="18" customFormat="1" ht="15" customHeight="1" thickBot="1">
      <c r="A35" s="236" t="s">
        <v>1434</v>
      </c>
      <c r="B35" s="237"/>
      <c r="C35" s="237"/>
      <c r="D35" s="238"/>
      <c r="E35" s="42" t="s">
        <v>19</v>
      </c>
      <c r="F35" s="239" t="s">
        <v>1435</v>
      </c>
      <c r="G35" s="240"/>
      <c r="H35" s="240"/>
      <c r="I35" s="240"/>
      <c r="J35" s="240"/>
      <c r="K35" s="236"/>
      <c r="L35" s="241"/>
      <c r="M35" s="241"/>
      <c r="N35" s="238"/>
      <c r="O35" s="145" t="s">
        <v>19</v>
      </c>
      <c r="P35" s="242"/>
      <c r="Q35" s="243"/>
      <c r="R35" s="243"/>
      <c r="S35" s="243"/>
      <c r="T35" s="243"/>
      <c r="U35" s="236"/>
      <c r="V35" s="241"/>
      <c r="W35" s="241"/>
      <c r="X35" s="241"/>
      <c r="Y35" s="241"/>
      <c r="Z35" s="43" t="s">
        <v>19</v>
      </c>
      <c r="AA35" s="244"/>
      <c r="AB35" s="241"/>
      <c r="AC35" s="241"/>
      <c r="AD35" s="245"/>
    </row>
    <row r="36" spans="1:44" s="18" customFormat="1" ht="15" customHeight="1" thickBot="1">
      <c r="A36" s="260" t="s">
        <v>32</v>
      </c>
      <c r="B36" s="261"/>
      <c r="C36" s="261"/>
      <c r="D36" s="261"/>
      <c r="E36" s="211"/>
      <c r="F36" s="189" t="s">
        <v>33</v>
      </c>
      <c r="G36" s="190"/>
      <c r="H36" s="190"/>
      <c r="I36" s="190"/>
      <c r="J36" s="191"/>
      <c r="K36" s="190" t="s">
        <v>34</v>
      </c>
      <c r="L36" s="190"/>
      <c r="M36" s="190"/>
      <c r="N36" s="190"/>
      <c r="O36" s="190"/>
      <c r="P36" s="189" t="s">
        <v>35</v>
      </c>
      <c r="Q36" s="190"/>
      <c r="R36" s="190"/>
      <c r="S36" s="190"/>
      <c r="T36" s="262"/>
      <c r="U36" s="263"/>
      <c r="V36" s="264"/>
      <c r="W36" s="264"/>
      <c r="X36" s="264"/>
      <c r="Y36" s="264"/>
      <c r="Z36" s="44" t="s">
        <v>19</v>
      </c>
      <c r="AA36" s="212"/>
      <c r="AB36" s="199"/>
      <c r="AC36" s="199"/>
      <c r="AD36" s="213"/>
    </row>
    <row r="37" spans="1:44" s="18" customFormat="1" ht="15" customHeight="1">
      <c r="A37" s="250" t="s">
        <v>1368</v>
      </c>
      <c r="B37" s="240"/>
      <c r="C37" s="240"/>
      <c r="D37" s="240"/>
      <c r="E37" s="45" t="s">
        <v>19</v>
      </c>
      <c r="F37" s="251" t="s">
        <v>1436</v>
      </c>
      <c r="G37" s="252"/>
      <c r="H37" s="252"/>
      <c r="I37" s="252"/>
      <c r="J37" s="253"/>
      <c r="K37" s="377" t="s">
        <v>1365</v>
      </c>
      <c r="L37" s="378"/>
      <c r="M37" s="378"/>
      <c r="N37" s="378"/>
      <c r="O37" s="46" t="s">
        <v>19</v>
      </c>
      <c r="P37" s="374" t="s">
        <v>1419</v>
      </c>
      <c r="Q37" s="375"/>
      <c r="R37" s="375"/>
      <c r="S37" s="375"/>
      <c r="T37" s="376"/>
      <c r="U37" s="250"/>
      <c r="V37" s="257"/>
      <c r="W37" s="257"/>
      <c r="X37" s="257"/>
      <c r="Y37" s="257"/>
      <c r="Z37" s="46" t="s">
        <v>19</v>
      </c>
      <c r="AA37" s="212"/>
      <c r="AB37" s="199"/>
      <c r="AC37" s="199"/>
      <c r="AD37" s="213"/>
    </row>
    <row r="38" spans="1:44" s="18" customFormat="1" ht="15" customHeight="1">
      <c r="A38" s="265"/>
      <c r="B38" s="264"/>
      <c r="C38" s="264"/>
      <c r="D38" s="264"/>
      <c r="E38" s="47" t="s">
        <v>19</v>
      </c>
      <c r="F38" s="212"/>
      <c r="G38" s="276"/>
      <c r="H38" s="276"/>
      <c r="I38" s="276"/>
      <c r="J38" s="277"/>
      <c r="K38" s="250"/>
      <c r="L38" s="257"/>
      <c r="M38" s="257"/>
      <c r="N38" s="257"/>
      <c r="O38" s="44" t="s">
        <v>19</v>
      </c>
      <c r="P38" s="370"/>
      <c r="Q38" s="371"/>
      <c r="R38" s="371"/>
      <c r="S38" s="371"/>
      <c r="T38" s="372"/>
      <c r="U38" s="265"/>
      <c r="V38" s="264"/>
      <c r="W38" s="264"/>
      <c r="X38" s="264"/>
      <c r="Y38" s="281"/>
      <c r="Z38" s="47" t="s">
        <v>19</v>
      </c>
      <c r="AA38" s="217"/>
      <c r="AB38" s="258"/>
      <c r="AC38" s="258"/>
      <c r="AD38" s="259"/>
    </row>
    <row r="39" spans="1:44" s="18" customFormat="1" ht="15" customHeight="1">
      <c r="A39" s="265"/>
      <c r="B39" s="264"/>
      <c r="C39" s="264"/>
      <c r="D39" s="264"/>
      <c r="E39" s="47" t="s">
        <v>19</v>
      </c>
      <c r="F39" s="284"/>
      <c r="G39" s="264"/>
      <c r="H39" s="264"/>
      <c r="I39" s="264"/>
      <c r="J39" s="267"/>
      <c r="K39" s="265"/>
      <c r="L39" s="268"/>
      <c r="M39" s="268"/>
      <c r="N39" s="268"/>
      <c r="O39" s="44" t="s">
        <v>19</v>
      </c>
      <c r="P39" s="284"/>
      <c r="Q39" s="264"/>
      <c r="R39" s="264"/>
      <c r="S39" s="264"/>
      <c r="T39" s="267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65"/>
      <c r="B40" s="264"/>
      <c r="C40" s="264"/>
      <c r="D40" s="264"/>
      <c r="E40" s="47" t="s">
        <v>19</v>
      </c>
      <c r="F40" s="284"/>
      <c r="G40" s="264"/>
      <c r="H40" s="264"/>
      <c r="I40" s="264"/>
      <c r="J40" s="267"/>
      <c r="K40" s="265"/>
      <c r="L40" s="268"/>
      <c r="M40" s="268"/>
      <c r="N40" s="268"/>
      <c r="O40" s="44" t="s">
        <v>19</v>
      </c>
      <c r="P40" s="284"/>
      <c r="Q40" s="264"/>
      <c r="R40" s="264"/>
      <c r="S40" s="264"/>
      <c r="T40" s="267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4" t="s">
        <v>40</v>
      </c>
      <c r="B41" s="315"/>
      <c r="C41" s="315"/>
      <c r="D41" s="315"/>
      <c r="E41" s="53"/>
      <c r="F41" s="316" t="s">
        <v>41</v>
      </c>
      <c r="G41" s="315"/>
      <c r="H41" s="315"/>
      <c r="I41" s="315"/>
      <c r="J41" s="317"/>
      <c r="K41" s="314" t="s">
        <v>42</v>
      </c>
      <c r="L41" s="318"/>
      <c r="M41" s="318"/>
      <c r="N41" s="318"/>
      <c r="O41" s="54"/>
      <c r="P41" s="319" t="s">
        <v>120</v>
      </c>
      <c r="Q41" s="320"/>
      <c r="R41" s="320"/>
      <c r="S41" s="320"/>
      <c r="T41" s="321"/>
      <c r="U41" s="322" t="s">
        <v>43</v>
      </c>
      <c r="V41" s="186"/>
      <c r="W41" s="186"/>
      <c r="X41" s="187"/>
      <c r="Y41" s="323">
        <v>0.75</v>
      </c>
      <c r="Z41" s="199"/>
      <c r="AA41" s="200"/>
      <c r="AB41" s="302" t="s">
        <v>1437</v>
      </c>
      <c r="AC41" s="186"/>
      <c r="AD41" s="303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304"/>
      <c r="H42" s="304"/>
      <c r="I42" s="304"/>
      <c r="J42" s="205"/>
      <c r="K42" s="201">
        <v>0</v>
      </c>
      <c r="L42" s="202"/>
      <c r="M42" s="202"/>
      <c r="N42" s="202"/>
      <c r="O42" s="203"/>
      <c r="P42" s="305" t="s">
        <v>121</v>
      </c>
      <c r="Q42" s="306"/>
      <c r="R42" s="306"/>
      <c r="S42" s="306"/>
      <c r="T42" s="307"/>
      <c r="U42" s="201" t="s">
        <v>61</v>
      </c>
      <c r="V42" s="202"/>
      <c r="W42" s="202"/>
      <c r="X42" s="203"/>
      <c r="Y42" s="308">
        <v>0.75</v>
      </c>
      <c r="Z42" s="309"/>
      <c r="AA42" s="310"/>
      <c r="AB42" s="311" t="str">
        <f>'6'!AB41:AD41</f>
        <v>松林　久美子</v>
      </c>
      <c r="AC42" s="312"/>
      <c r="AD42" s="313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1"/>
      <c r="B45" s="292"/>
      <c r="C45" s="292"/>
      <c r="D45" s="292"/>
      <c r="E45" s="292"/>
      <c r="F45" s="292"/>
      <c r="G45" s="293" t="s">
        <v>1438</v>
      </c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>
      <c r="A46" s="291"/>
      <c r="B46" s="292"/>
      <c r="C46" s="292"/>
      <c r="D46" s="292"/>
      <c r="E46" s="292"/>
      <c r="F46" s="292"/>
      <c r="G46" s="293" t="s">
        <v>1439</v>
      </c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294"/>
      <c r="T46" s="294"/>
      <c r="U46" s="294"/>
      <c r="V46" s="294"/>
      <c r="W46" s="294"/>
      <c r="X46" s="294"/>
      <c r="Y46" s="294"/>
      <c r="Z46" s="294"/>
      <c r="AA46" s="294"/>
      <c r="AB46" s="294"/>
      <c r="AC46" s="294"/>
      <c r="AD46" s="295"/>
    </row>
    <row r="47" spans="1:44" ht="14.25" thickBot="1">
      <c r="A47" s="298"/>
      <c r="B47" s="299"/>
      <c r="C47" s="299"/>
      <c r="D47" s="299"/>
      <c r="E47" s="299"/>
      <c r="F47" s="299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  <c r="AA47" s="300"/>
      <c r="AB47" s="300"/>
      <c r="AC47" s="300"/>
      <c r="AD47" s="301"/>
    </row>
    <row r="78" ht="14.25" customHeight="1"/>
    <row r="79" ht="15" hidden="1" customHeight="1"/>
    <row r="80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H19" sqref="AH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1510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819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 t="s">
        <v>1442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181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1443</v>
      </c>
      <c r="V6" s="202"/>
      <c r="W6" s="202"/>
      <c r="X6" s="202"/>
      <c r="Y6" s="203"/>
      <c r="Z6" s="204" t="s">
        <v>180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28</v>
      </c>
      <c r="G9" s="223" t="s">
        <v>1465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0</v>
      </c>
      <c r="Q9" s="223" t="s">
        <v>1463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1444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173</v>
      </c>
      <c r="E10" s="113"/>
      <c r="F10" s="33">
        <v>7</v>
      </c>
      <c r="G10" s="223" t="s">
        <v>1466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0</v>
      </c>
      <c r="Q10" s="223" t="s">
        <v>1464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1445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173</v>
      </c>
      <c r="E11" s="144"/>
      <c r="F11" s="36">
        <v>28</v>
      </c>
      <c r="G11" s="223" t="s">
        <v>1467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23" t="s">
        <v>1485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1446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173</v>
      </c>
      <c r="E12" s="113"/>
      <c r="F12" s="33">
        <v>28</v>
      </c>
      <c r="G12" s="223" t="s">
        <v>1468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60</v>
      </c>
      <c r="Q12" s="223" t="s">
        <v>1486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1447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173</v>
      </c>
      <c r="E13" s="144"/>
      <c r="F13" s="29">
        <v>28</v>
      </c>
      <c r="G13" s="223" t="s">
        <v>1469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28</v>
      </c>
      <c r="Q13" s="223" t="s">
        <v>1487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1448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173</v>
      </c>
      <c r="E14" s="113"/>
      <c r="F14" s="33">
        <v>28</v>
      </c>
      <c r="G14" s="223" t="s">
        <v>1470</v>
      </c>
      <c r="H14" s="223"/>
      <c r="I14" s="223"/>
      <c r="J14" s="34" t="s">
        <v>19</v>
      </c>
      <c r="K14" s="27">
        <v>17</v>
      </c>
      <c r="L14" s="35" t="s">
        <v>1488</v>
      </c>
      <c r="M14" s="28"/>
      <c r="N14" s="28"/>
      <c r="O14" s="113" t="s">
        <v>1488</v>
      </c>
      <c r="P14" s="33">
        <v>25</v>
      </c>
      <c r="Q14" s="223" t="s">
        <v>1489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1449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173</v>
      </c>
      <c r="E15" s="144"/>
      <c r="F15" s="29">
        <v>14</v>
      </c>
      <c r="G15" s="223" t="s">
        <v>1471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60</v>
      </c>
      <c r="Q15" s="223" t="s">
        <v>1490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1450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173</v>
      </c>
      <c r="E16" s="113"/>
      <c r="F16" s="33">
        <v>56</v>
      </c>
      <c r="G16" s="223" t="s">
        <v>1472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28</v>
      </c>
      <c r="Q16" s="223" t="s">
        <v>1491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1451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172</v>
      </c>
      <c r="D17" s="28" t="s">
        <v>173</v>
      </c>
      <c r="E17" s="144"/>
      <c r="F17" s="29">
        <v>30</v>
      </c>
      <c r="G17" s="223" t="s">
        <v>1473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28</v>
      </c>
      <c r="Q17" s="223" t="s">
        <v>1492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1452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172</v>
      </c>
      <c r="D18" s="28" t="s">
        <v>173</v>
      </c>
      <c r="E18" s="113"/>
      <c r="F18" s="33">
        <v>56</v>
      </c>
      <c r="G18" s="223" t="s">
        <v>1474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60</v>
      </c>
      <c r="Q18" s="223" t="s">
        <v>1493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1453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172</v>
      </c>
      <c r="D19" s="28" t="s">
        <v>173</v>
      </c>
      <c r="E19" s="144"/>
      <c r="F19" s="29">
        <v>14</v>
      </c>
      <c r="G19" s="223" t="s">
        <v>1475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28</v>
      </c>
      <c r="Q19" s="223" t="s">
        <v>1497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1454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172</v>
      </c>
      <c r="D20" s="28" t="s">
        <v>173</v>
      </c>
      <c r="E20" s="113"/>
      <c r="F20" s="33">
        <v>28</v>
      </c>
      <c r="G20" s="223" t="s">
        <v>1476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60</v>
      </c>
      <c r="Q20" s="223" t="s">
        <v>1499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1455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172</v>
      </c>
      <c r="D21" s="28" t="s">
        <v>173</v>
      </c>
      <c r="E21" s="144"/>
      <c r="F21" s="29">
        <v>28</v>
      </c>
      <c r="G21" s="223" t="s">
        <v>1477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35</v>
      </c>
      <c r="Q21" s="223" t="s">
        <v>1500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1456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172</v>
      </c>
      <c r="D22" s="28" t="s">
        <v>173</v>
      </c>
      <c r="E22" s="113"/>
      <c r="F22" s="33">
        <v>30</v>
      </c>
      <c r="G22" s="223" t="s">
        <v>1478</v>
      </c>
      <c r="H22" s="223"/>
      <c r="I22" s="223"/>
      <c r="J22" s="34" t="s">
        <v>19</v>
      </c>
      <c r="K22" s="27">
        <v>41</v>
      </c>
      <c r="L22" s="35"/>
      <c r="M22" s="28" t="s">
        <v>172</v>
      </c>
      <c r="N22" s="28" t="s">
        <v>173</v>
      </c>
      <c r="O22" s="113"/>
      <c r="P22" s="33">
        <v>21</v>
      </c>
      <c r="Q22" s="223" t="s">
        <v>1501</v>
      </c>
      <c r="R22" s="223"/>
      <c r="S22" s="223"/>
      <c r="T22" s="30" t="s">
        <v>19</v>
      </c>
      <c r="U22" s="31">
        <v>42</v>
      </c>
      <c r="V22" s="35"/>
      <c r="W22" s="28" t="s">
        <v>172</v>
      </c>
      <c r="X22" s="28" t="s">
        <v>173</v>
      </c>
      <c r="Y22" s="113"/>
      <c r="Z22" s="33">
        <v>0</v>
      </c>
      <c r="AA22" s="223" t="s">
        <v>1457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172</v>
      </c>
      <c r="D23" s="28" t="s">
        <v>173</v>
      </c>
      <c r="E23" s="144"/>
      <c r="F23" s="29">
        <v>14</v>
      </c>
      <c r="G23" s="223" t="s">
        <v>1479</v>
      </c>
      <c r="H23" s="223"/>
      <c r="I23" s="223"/>
      <c r="J23" s="30" t="s">
        <v>19</v>
      </c>
      <c r="K23" s="31">
        <v>44</v>
      </c>
      <c r="L23" s="28"/>
      <c r="M23" s="28" t="s">
        <v>172</v>
      </c>
      <c r="N23" s="28" t="s">
        <v>173</v>
      </c>
      <c r="O23" s="144"/>
      <c r="P23" s="29">
        <v>28</v>
      </c>
      <c r="Q23" s="223" t="s">
        <v>1502</v>
      </c>
      <c r="R23" s="223"/>
      <c r="S23" s="223"/>
      <c r="T23" s="30" t="s">
        <v>19</v>
      </c>
      <c r="U23" s="27">
        <v>45</v>
      </c>
      <c r="V23" s="28"/>
      <c r="W23" s="28" t="s">
        <v>172</v>
      </c>
      <c r="X23" s="28" t="s">
        <v>173</v>
      </c>
      <c r="Y23" s="144"/>
      <c r="Z23" s="29">
        <v>0</v>
      </c>
      <c r="AA23" s="223" t="s">
        <v>1458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172</v>
      </c>
      <c r="D24" s="28" t="s">
        <v>173</v>
      </c>
      <c r="E24" s="113"/>
      <c r="F24" s="29">
        <v>30</v>
      </c>
      <c r="G24" s="223" t="s">
        <v>1480</v>
      </c>
      <c r="H24" s="223"/>
      <c r="I24" s="223"/>
      <c r="J24" s="34" t="s">
        <v>19</v>
      </c>
      <c r="K24" s="27">
        <v>47</v>
      </c>
      <c r="L24" s="35"/>
      <c r="M24" s="28" t="s">
        <v>172</v>
      </c>
      <c r="N24" s="28" t="s">
        <v>173</v>
      </c>
      <c r="O24" s="113"/>
      <c r="P24" s="33">
        <v>3</v>
      </c>
      <c r="Q24" s="223" t="s">
        <v>1503</v>
      </c>
      <c r="R24" s="223"/>
      <c r="S24" s="223"/>
      <c r="T24" s="30" t="s">
        <v>19</v>
      </c>
      <c r="U24" s="31">
        <v>48</v>
      </c>
      <c r="V24" s="35"/>
      <c r="W24" s="28" t="s">
        <v>172</v>
      </c>
      <c r="X24" s="28" t="s">
        <v>173</v>
      </c>
      <c r="Y24" s="113"/>
      <c r="Z24" s="37">
        <v>0</v>
      </c>
      <c r="AA24" s="223" t="s">
        <v>1459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172</v>
      </c>
      <c r="D25" s="28" t="s">
        <v>173</v>
      </c>
      <c r="E25" s="144"/>
      <c r="F25" s="29">
        <v>7</v>
      </c>
      <c r="G25" s="223" t="s">
        <v>1481</v>
      </c>
      <c r="H25" s="223"/>
      <c r="I25" s="223"/>
      <c r="J25" s="30" t="s">
        <v>19</v>
      </c>
      <c r="K25" s="31">
        <v>50</v>
      </c>
      <c r="L25" s="28" t="s">
        <v>26</v>
      </c>
      <c r="M25" s="28"/>
      <c r="N25" s="28" t="s">
        <v>1505</v>
      </c>
      <c r="O25" s="144"/>
      <c r="P25" s="29">
        <v>7</v>
      </c>
      <c r="Q25" s="223" t="s">
        <v>1504</v>
      </c>
      <c r="R25" s="223"/>
      <c r="S25" s="223"/>
      <c r="T25" s="30" t="s">
        <v>19</v>
      </c>
      <c r="U25" s="27">
        <v>51</v>
      </c>
      <c r="V25" s="28"/>
      <c r="W25" s="28" t="s">
        <v>172</v>
      </c>
      <c r="X25" s="28" t="s">
        <v>173</v>
      </c>
      <c r="Y25" s="144"/>
      <c r="Z25" s="29">
        <v>0</v>
      </c>
      <c r="AA25" s="223" t="s">
        <v>1460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172</v>
      </c>
      <c r="D26" s="28" t="s">
        <v>173</v>
      </c>
      <c r="E26" s="113"/>
      <c r="F26" s="33">
        <v>15</v>
      </c>
      <c r="G26" s="223" t="s">
        <v>1482</v>
      </c>
      <c r="H26" s="223"/>
      <c r="I26" s="223"/>
      <c r="J26" s="34" t="s">
        <v>19</v>
      </c>
      <c r="K26" s="27">
        <v>53</v>
      </c>
      <c r="L26" s="35"/>
      <c r="M26" s="28" t="s">
        <v>172</v>
      </c>
      <c r="N26" s="28" t="s">
        <v>173</v>
      </c>
      <c r="O26" s="113"/>
      <c r="P26" s="33">
        <v>28</v>
      </c>
      <c r="Q26" s="223" t="s">
        <v>1495</v>
      </c>
      <c r="R26" s="223"/>
      <c r="S26" s="223"/>
      <c r="T26" s="30" t="s">
        <v>19</v>
      </c>
      <c r="U26" s="31">
        <v>54</v>
      </c>
      <c r="V26" s="35"/>
      <c r="W26" s="28" t="s">
        <v>172</v>
      </c>
      <c r="X26" s="28" t="s">
        <v>173</v>
      </c>
      <c r="Y26" s="113"/>
      <c r="Z26" s="33">
        <v>0</v>
      </c>
      <c r="AA26" s="223" t="s">
        <v>1461</v>
      </c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172</v>
      </c>
      <c r="D27" s="28" t="s">
        <v>173</v>
      </c>
      <c r="E27" s="144"/>
      <c r="F27" s="36">
        <v>14</v>
      </c>
      <c r="G27" s="223" t="s">
        <v>1483</v>
      </c>
      <c r="H27" s="223"/>
      <c r="I27" s="223"/>
      <c r="J27" s="30" t="s">
        <v>19</v>
      </c>
      <c r="K27" s="31">
        <v>56</v>
      </c>
      <c r="L27" s="28"/>
      <c r="M27" s="28" t="s">
        <v>172</v>
      </c>
      <c r="N27" s="28" t="s">
        <v>173</v>
      </c>
      <c r="O27" s="144"/>
      <c r="P27" s="29">
        <v>7</v>
      </c>
      <c r="Q27" s="223" t="s">
        <v>1506</v>
      </c>
      <c r="R27" s="223"/>
      <c r="S27" s="223"/>
      <c r="T27" s="30" t="s">
        <v>19</v>
      </c>
      <c r="U27" s="27">
        <v>57</v>
      </c>
      <c r="V27" s="28"/>
      <c r="W27" s="28" t="s">
        <v>172</v>
      </c>
      <c r="X27" s="28" t="s">
        <v>173</v>
      </c>
      <c r="Y27" s="144"/>
      <c r="Z27" s="29">
        <v>0</v>
      </c>
      <c r="AA27" s="223" t="s">
        <v>1462</v>
      </c>
      <c r="AB27" s="223"/>
      <c r="AC27" s="22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172</v>
      </c>
      <c r="D28" s="28" t="s">
        <v>173</v>
      </c>
      <c r="E28" s="87"/>
      <c r="F28" s="33">
        <v>30</v>
      </c>
      <c r="G28" s="327" t="s">
        <v>1484</v>
      </c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 thickBot="1">
      <c r="A29" s="231" t="s">
        <v>20</v>
      </c>
      <c r="B29" s="232"/>
      <c r="C29" s="232"/>
      <c r="D29" s="232"/>
      <c r="E29" s="94" t="s">
        <v>21</v>
      </c>
      <c r="F29" s="233">
        <f>COUNTIF(B9:B28,"・")+COUNTIF(L9:L28,"・")+COUNTIF(V9:V28,"・")</f>
        <v>2</v>
      </c>
      <c r="G29" s="234"/>
      <c r="H29" s="95" t="s">
        <v>22</v>
      </c>
      <c r="I29" s="94" t="s">
        <v>23</v>
      </c>
      <c r="J29" s="233">
        <f>COUNTIF(C9:C28,"・")+COUNTIF(M9:M28,"・")+COUNTIF(W9:W28,"・")</f>
        <v>56</v>
      </c>
      <c r="K29" s="233"/>
      <c r="L29" s="95" t="s">
        <v>22</v>
      </c>
      <c r="M29" s="94" t="s">
        <v>24</v>
      </c>
      <c r="N29" s="233">
        <f>SUM(F29:K29)</f>
        <v>58</v>
      </c>
      <c r="O29" s="233"/>
      <c r="P29" s="233"/>
      <c r="Q29" s="95" t="s">
        <v>22</v>
      </c>
      <c r="R29" s="147" t="s">
        <v>3</v>
      </c>
      <c r="S29" s="147" t="s">
        <v>25</v>
      </c>
      <c r="T29" s="233">
        <f>COUNTIF(D9:D28,"・")+COUNTIF(N9:N28,"・")+COUNTIF(X9:X28,"・")</f>
        <v>57</v>
      </c>
      <c r="U29" s="233"/>
      <c r="V29" s="233"/>
      <c r="W29" s="147" t="s">
        <v>22</v>
      </c>
      <c r="X29" s="147" t="s">
        <v>26</v>
      </c>
      <c r="Y29" s="147" t="s">
        <v>27</v>
      </c>
      <c r="Z29" s="233">
        <f>COUNTIF(E9:E28,"・")+COUNTIF(O9:O28,"・")+COUNTIF(Y9:Y28,"・")</f>
        <v>1</v>
      </c>
      <c r="AA29" s="235"/>
      <c r="AB29" s="235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6" t="s">
        <v>28</v>
      </c>
      <c r="B31" s="247"/>
      <c r="C31" s="247"/>
      <c r="D31" s="247"/>
      <c r="E31" s="247"/>
      <c r="F31" s="189" t="s">
        <v>29</v>
      </c>
      <c r="G31" s="190"/>
      <c r="H31" s="190"/>
      <c r="I31" s="190"/>
      <c r="J31" s="191"/>
      <c r="K31" s="248" t="s">
        <v>30</v>
      </c>
      <c r="L31" s="249"/>
      <c r="M31" s="249"/>
      <c r="N31" s="249"/>
      <c r="O31" s="249"/>
      <c r="P31" s="189" t="s">
        <v>31</v>
      </c>
      <c r="Q31" s="190"/>
      <c r="R31" s="190"/>
      <c r="S31" s="190"/>
      <c r="T31" s="191"/>
      <c r="U31" s="190" t="s">
        <v>34</v>
      </c>
      <c r="V31" s="190"/>
      <c r="W31" s="190"/>
      <c r="X31" s="190"/>
      <c r="Y31" s="190"/>
      <c r="Z31" s="191"/>
      <c r="AA31" s="219" t="s">
        <v>35</v>
      </c>
      <c r="AB31" s="220"/>
      <c r="AC31" s="220"/>
      <c r="AD31" s="221"/>
      <c r="AF31" s="74"/>
    </row>
    <row r="32" spans="1:45" s="18" customFormat="1" ht="15" customHeight="1">
      <c r="A32" s="236" t="s">
        <v>1494</v>
      </c>
      <c r="B32" s="237"/>
      <c r="C32" s="237"/>
      <c r="D32" s="238"/>
      <c r="E32" s="42" t="s">
        <v>19</v>
      </c>
      <c r="F32" s="239" t="s">
        <v>114</v>
      </c>
      <c r="G32" s="240"/>
      <c r="H32" s="240"/>
      <c r="I32" s="240"/>
      <c r="J32" s="240"/>
      <c r="K32" s="236" t="s">
        <v>1495</v>
      </c>
      <c r="L32" s="241"/>
      <c r="M32" s="241"/>
      <c r="N32" s="238"/>
      <c r="O32" s="145" t="s">
        <v>19</v>
      </c>
      <c r="P32" s="242" t="s">
        <v>1496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335" t="s">
        <v>1497</v>
      </c>
      <c r="B33" s="331"/>
      <c r="C33" s="331"/>
      <c r="D33" s="332"/>
      <c r="E33" s="97" t="s">
        <v>19</v>
      </c>
      <c r="F33" s="330" t="s">
        <v>1498</v>
      </c>
      <c r="G33" s="331"/>
      <c r="H33" s="331"/>
      <c r="I33" s="331"/>
      <c r="J33" s="331"/>
      <c r="K33" s="335"/>
      <c r="L33" s="336"/>
      <c r="M33" s="336"/>
      <c r="N33" s="332"/>
      <c r="O33" s="153" t="s">
        <v>19</v>
      </c>
      <c r="P33" s="284"/>
      <c r="Q33" s="264"/>
      <c r="R33" s="264"/>
      <c r="S33" s="264"/>
      <c r="T33" s="264"/>
      <c r="U33" s="265"/>
      <c r="V33" s="268"/>
      <c r="W33" s="268"/>
      <c r="X33" s="268"/>
      <c r="Y33" s="268"/>
      <c r="Z33" s="44" t="s">
        <v>19</v>
      </c>
      <c r="AA33" s="212"/>
      <c r="AB33" s="199"/>
      <c r="AC33" s="199"/>
      <c r="AD33" s="213"/>
    </row>
    <row r="34" spans="1:44" s="18" customFormat="1" ht="15" customHeight="1" thickBot="1">
      <c r="A34" s="260" t="s">
        <v>32</v>
      </c>
      <c r="B34" s="261"/>
      <c r="C34" s="261"/>
      <c r="D34" s="261"/>
      <c r="E34" s="211"/>
      <c r="F34" s="189" t="s">
        <v>33</v>
      </c>
      <c r="G34" s="190"/>
      <c r="H34" s="190"/>
      <c r="I34" s="190"/>
      <c r="J34" s="191"/>
      <c r="K34" s="190" t="s">
        <v>34</v>
      </c>
      <c r="L34" s="190"/>
      <c r="M34" s="190"/>
      <c r="N34" s="190"/>
      <c r="O34" s="190"/>
      <c r="P34" s="189" t="s">
        <v>35</v>
      </c>
      <c r="Q34" s="190"/>
      <c r="R34" s="190"/>
      <c r="S34" s="190"/>
      <c r="T34" s="262"/>
      <c r="U34" s="263"/>
      <c r="V34" s="264"/>
      <c r="W34" s="264"/>
      <c r="X34" s="264"/>
      <c r="Y34" s="264"/>
      <c r="Z34" s="44" t="s">
        <v>19</v>
      </c>
      <c r="AA34" s="212"/>
      <c r="AB34" s="199"/>
      <c r="AC34" s="199"/>
      <c r="AD34" s="213"/>
      <c r="AE34" s="49"/>
    </row>
    <row r="35" spans="1:44" s="18" customFormat="1" ht="15" customHeight="1">
      <c r="A35" s="265"/>
      <c r="B35" s="264"/>
      <c r="C35" s="264"/>
      <c r="D35" s="264"/>
      <c r="E35" s="47" t="s">
        <v>19</v>
      </c>
      <c r="F35" s="284"/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84"/>
      <c r="Q35" s="264"/>
      <c r="R35" s="264"/>
      <c r="S35" s="264"/>
      <c r="T35" s="267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41"/>
    </row>
    <row r="36" spans="1:44" s="18" customFormat="1" ht="15" customHeight="1" thickBot="1">
      <c r="A36" s="265"/>
      <c r="B36" s="264"/>
      <c r="C36" s="264"/>
      <c r="D36" s="264"/>
      <c r="E36" s="47" t="s">
        <v>19</v>
      </c>
      <c r="F36" s="284"/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4" t="s">
        <v>40</v>
      </c>
      <c r="B37" s="315"/>
      <c r="C37" s="315"/>
      <c r="D37" s="315"/>
      <c r="E37" s="53"/>
      <c r="F37" s="316" t="s">
        <v>41</v>
      </c>
      <c r="G37" s="315"/>
      <c r="H37" s="315"/>
      <c r="I37" s="315"/>
      <c r="J37" s="317"/>
      <c r="K37" s="314" t="s">
        <v>42</v>
      </c>
      <c r="L37" s="318"/>
      <c r="M37" s="318"/>
      <c r="N37" s="318"/>
      <c r="O37" s="54"/>
      <c r="P37" s="319" t="s">
        <v>120</v>
      </c>
      <c r="Q37" s="320"/>
      <c r="R37" s="320"/>
      <c r="S37" s="320"/>
      <c r="T37" s="321"/>
      <c r="U37" s="322" t="s">
        <v>43</v>
      </c>
      <c r="V37" s="186"/>
      <c r="W37" s="186"/>
      <c r="X37" s="187"/>
      <c r="Y37" s="323">
        <v>0.75</v>
      </c>
      <c r="Z37" s="199"/>
      <c r="AA37" s="200"/>
      <c r="AB37" s="302" t="s">
        <v>1507</v>
      </c>
      <c r="AC37" s="186"/>
      <c r="AD37" s="303"/>
    </row>
    <row r="38" spans="1:44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304"/>
      <c r="H38" s="304"/>
      <c r="I38" s="304"/>
      <c r="J38" s="205"/>
      <c r="K38" s="201">
        <v>0</v>
      </c>
      <c r="L38" s="202"/>
      <c r="M38" s="202"/>
      <c r="N38" s="202"/>
      <c r="O38" s="203"/>
      <c r="P38" s="305" t="s">
        <v>121</v>
      </c>
      <c r="Q38" s="306"/>
      <c r="R38" s="306"/>
      <c r="S38" s="306"/>
      <c r="T38" s="307"/>
      <c r="U38" s="201" t="s">
        <v>61</v>
      </c>
      <c r="V38" s="202"/>
      <c r="W38" s="202"/>
      <c r="X38" s="203"/>
      <c r="Y38" s="308">
        <v>0.75</v>
      </c>
      <c r="Z38" s="309"/>
      <c r="AA38" s="310"/>
      <c r="AB38" s="311" t="str">
        <f>'6'!AB41:AD41</f>
        <v>松林　久美子</v>
      </c>
      <c r="AC38" s="312"/>
      <c r="AD38" s="31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1"/>
      <c r="B41" s="292"/>
      <c r="C41" s="292"/>
      <c r="D41" s="292"/>
      <c r="E41" s="292"/>
      <c r="F41" s="292"/>
      <c r="G41" s="293" t="s">
        <v>1508</v>
      </c>
      <c r="H41" s="294"/>
      <c r="I41" s="294"/>
      <c r="J41" s="294"/>
      <c r="K41" s="294"/>
      <c r="L41" s="294"/>
      <c r="M41" s="294"/>
      <c r="N41" s="294"/>
      <c r="O41" s="294"/>
      <c r="P41" s="294"/>
      <c r="Q41" s="294"/>
      <c r="R41" s="294"/>
      <c r="S41" s="294"/>
      <c r="T41" s="294"/>
      <c r="U41" s="294"/>
      <c r="V41" s="294"/>
      <c r="W41" s="294"/>
      <c r="X41" s="294"/>
      <c r="Y41" s="294"/>
      <c r="Z41" s="294"/>
      <c r="AA41" s="294"/>
      <c r="AB41" s="294"/>
      <c r="AC41" s="294"/>
      <c r="AD41" s="295"/>
    </row>
    <row r="42" spans="1:44" s="18" customFormat="1" ht="15" customHeight="1">
      <c r="A42" s="291"/>
      <c r="B42" s="292"/>
      <c r="C42" s="292"/>
      <c r="D42" s="292"/>
      <c r="E42" s="292"/>
      <c r="F42" s="292"/>
      <c r="G42" s="293" t="s">
        <v>1509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18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54"/>
  <sheetViews>
    <sheetView workbookViewId="0">
      <selection activeCell="L15" sqref="L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1511</v>
      </c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1570</v>
      </c>
      <c r="O5" s="218"/>
      <c r="P5" s="152"/>
      <c r="Q5" s="219" t="s">
        <v>11</v>
      </c>
      <c r="R5" s="220"/>
      <c r="S5" s="220"/>
      <c r="T5" s="221"/>
      <c r="U5" s="193" t="s">
        <v>1512</v>
      </c>
      <c r="V5" s="194"/>
      <c r="W5" s="194"/>
      <c r="X5" s="194"/>
      <c r="Y5" s="195"/>
      <c r="Z5" s="196" t="s">
        <v>180</v>
      </c>
      <c r="AA5" s="194"/>
      <c r="AB5" s="194"/>
      <c r="AC5" s="194"/>
      <c r="AD5" s="222"/>
    </row>
    <row r="6" spans="1:44" s="18" customFormat="1" ht="18.75" customHeight="1" thickBot="1">
      <c r="A6" s="201" t="s">
        <v>1571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 t="s">
        <v>1513</v>
      </c>
      <c r="V6" s="202"/>
      <c r="W6" s="202"/>
      <c r="X6" s="202"/>
      <c r="Y6" s="203"/>
      <c r="Z6" s="204" t="s">
        <v>1514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>
        <v>21</v>
      </c>
      <c r="G9" s="326" t="s">
        <v>1515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>
        <v>60</v>
      </c>
      <c r="Q9" s="223" t="s">
        <v>1531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>
        <v>0</v>
      </c>
      <c r="AA9" s="223" t="s">
        <v>1538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326" t="s">
        <v>1516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23" t="s">
        <v>1532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223" t="s">
        <v>1539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63</v>
      </c>
      <c r="G11" s="326" t="s">
        <v>1517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>
        <v>30</v>
      </c>
      <c r="Q11" s="223" t="s">
        <v>1533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>
        <v>0</v>
      </c>
      <c r="AA11" s="223" t="s">
        <v>1540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60</v>
      </c>
      <c r="G12" s="326" t="s">
        <v>1518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>
        <v>30</v>
      </c>
      <c r="Q12" s="223" t="s">
        <v>1534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223" t="s">
        <v>1541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326" t="s">
        <v>1519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>
        <v>0</v>
      </c>
      <c r="Q13" s="223" t="s">
        <v>1535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>
        <v>0</v>
      </c>
      <c r="AA13" s="223" t="s">
        <v>1542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326" t="s">
        <v>1520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28</v>
      </c>
      <c r="Q14" s="223" t="s">
        <v>1536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223" t="s">
        <v>1543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26" t="s">
        <v>1521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>
        <v>28</v>
      </c>
      <c r="Q15" s="223" t="s">
        <v>1537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>
        <v>0</v>
      </c>
      <c r="AA15" s="223" t="s">
        <v>1544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6" t="s">
        <v>1522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23" t="s">
        <v>1555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223" t="s">
        <v>1545</v>
      </c>
      <c r="AB16" s="223"/>
      <c r="AC16" s="22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26" t="s">
        <v>1523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>
        <v>30</v>
      </c>
      <c r="Q17" s="223" t="s">
        <v>1556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>
        <v>0</v>
      </c>
      <c r="AA17" s="223" t="s">
        <v>1546</v>
      </c>
      <c r="AB17" s="223"/>
      <c r="AC17" s="223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15</v>
      </c>
      <c r="G18" s="326" t="s">
        <v>1524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23" t="s">
        <v>1557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223" t="s">
        <v>1547</v>
      </c>
      <c r="AB18" s="223"/>
      <c r="AC18" s="223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26" t="s">
        <v>1525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>
        <v>30</v>
      </c>
      <c r="Q19" s="223" t="s">
        <v>1558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>
        <v>0</v>
      </c>
      <c r="AA19" s="223" t="s">
        <v>1548</v>
      </c>
      <c r="AB19" s="223"/>
      <c r="AC19" s="223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1</v>
      </c>
      <c r="G20" s="326" t="s">
        <v>1526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30</v>
      </c>
      <c r="Q20" s="223" t="s">
        <v>1559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223" t="s">
        <v>1549</v>
      </c>
      <c r="AB20" s="223"/>
      <c r="AC20" s="223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26" t="s">
        <v>1527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>
        <v>30</v>
      </c>
      <c r="Q21" s="223" t="s">
        <v>1560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>
        <v>0</v>
      </c>
      <c r="AA21" s="223" t="s">
        <v>1550</v>
      </c>
      <c r="AB21" s="223"/>
      <c r="AC21" s="223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26" t="s">
        <v>1528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23" t="s">
        <v>1553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3" t="s">
        <v>1551</v>
      </c>
      <c r="AB22" s="223"/>
      <c r="AC22" s="223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326" t="s">
        <v>1529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3" t="s">
        <v>1554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3" t="s">
        <v>1552</v>
      </c>
      <c r="AB23" s="223"/>
      <c r="AC23" s="22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8">
        <v>60</v>
      </c>
      <c r="G24" s="379" t="s">
        <v>1530</v>
      </c>
      <c r="H24" s="327"/>
      <c r="I24" s="327"/>
      <c r="J24" s="34" t="s">
        <v>19</v>
      </c>
      <c r="K24" s="38">
        <v>47</v>
      </c>
      <c r="L24" s="35" t="s">
        <v>1562</v>
      </c>
      <c r="M24" s="39"/>
      <c r="N24" s="39" t="s">
        <v>26</v>
      </c>
      <c r="O24" s="113"/>
      <c r="P24" s="33">
        <v>28</v>
      </c>
      <c r="Q24" s="327" t="s">
        <v>1561</v>
      </c>
      <c r="R24" s="327"/>
      <c r="S24" s="327"/>
      <c r="T24" s="40" t="s">
        <v>19</v>
      </c>
      <c r="U24" s="31">
        <v>48</v>
      </c>
      <c r="V24" s="35"/>
      <c r="W24" s="35"/>
      <c r="X24" s="35"/>
      <c r="Y24" s="113"/>
      <c r="Z24" s="37"/>
      <c r="AA24" s="327"/>
      <c r="AB24" s="327"/>
      <c r="AC24" s="327"/>
      <c r="AD24" s="40" t="s">
        <v>19</v>
      </c>
    </row>
    <row r="25" spans="1:31" s="18" customFormat="1" ht="15" customHeight="1" thickBot="1">
      <c r="A25" s="354" t="s">
        <v>20</v>
      </c>
      <c r="B25" s="355"/>
      <c r="C25" s="355"/>
      <c r="D25" s="355"/>
      <c r="E25" s="75" t="s">
        <v>21</v>
      </c>
      <c r="F25" s="233">
        <f>COUNTIF(B9:B24,"・")+COUNTIF(L9:L24,"・")+COUNTIF(V9:V24,"・")</f>
        <v>1</v>
      </c>
      <c r="G25" s="234"/>
      <c r="H25" s="76" t="s">
        <v>22</v>
      </c>
      <c r="I25" s="75" t="s">
        <v>23</v>
      </c>
      <c r="J25" s="233">
        <f>COUNTIF(C9:C24,"・")+COUNTIF(M9:M24,"・")+COUNTIF(W9:W24,"・")</f>
        <v>46</v>
      </c>
      <c r="K25" s="233"/>
      <c r="L25" s="76" t="s">
        <v>22</v>
      </c>
      <c r="M25" s="75" t="s">
        <v>24</v>
      </c>
      <c r="N25" s="233">
        <f>SUM(F25:K25)</f>
        <v>47</v>
      </c>
      <c r="O25" s="233"/>
      <c r="P25" s="233"/>
      <c r="Q25" s="76" t="s">
        <v>22</v>
      </c>
      <c r="R25" s="183" t="s">
        <v>3</v>
      </c>
      <c r="S25" s="183" t="s">
        <v>25</v>
      </c>
      <c r="T25" s="233">
        <f>COUNTIF(D9:D24,"・")+COUNTIF(N9:N24,"・")+COUNTIF(X9:X24,"・")</f>
        <v>47</v>
      </c>
      <c r="U25" s="233"/>
      <c r="V25" s="233"/>
      <c r="W25" s="183" t="s">
        <v>22</v>
      </c>
      <c r="X25" s="183" t="s">
        <v>26</v>
      </c>
      <c r="Y25" s="183" t="s">
        <v>27</v>
      </c>
      <c r="Z25" s="233">
        <f>COUNTIF(E9:E24,"・")+COUNTIF(O9:O24,"・")+COUNTIF(Y9:Y24,"・")</f>
        <v>0</v>
      </c>
      <c r="AA25" s="234"/>
      <c r="AB25" s="234"/>
      <c r="AC25" s="183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6" t="s">
        <v>28</v>
      </c>
      <c r="B27" s="247"/>
      <c r="C27" s="247"/>
      <c r="D27" s="247"/>
      <c r="E27" s="247"/>
      <c r="F27" s="189" t="s">
        <v>29</v>
      </c>
      <c r="G27" s="190"/>
      <c r="H27" s="190"/>
      <c r="I27" s="190"/>
      <c r="J27" s="191"/>
      <c r="K27" s="248" t="s">
        <v>30</v>
      </c>
      <c r="L27" s="249"/>
      <c r="M27" s="249"/>
      <c r="N27" s="249"/>
      <c r="O27" s="249"/>
      <c r="P27" s="189" t="s">
        <v>31</v>
      </c>
      <c r="Q27" s="190"/>
      <c r="R27" s="190"/>
      <c r="S27" s="190"/>
      <c r="T27" s="191"/>
      <c r="U27" s="190" t="s">
        <v>34</v>
      </c>
      <c r="V27" s="190"/>
      <c r="W27" s="190"/>
      <c r="X27" s="190"/>
      <c r="Y27" s="190"/>
      <c r="Z27" s="191"/>
      <c r="AA27" s="219" t="s">
        <v>35</v>
      </c>
      <c r="AB27" s="220"/>
      <c r="AC27" s="220"/>
      <c r="AD27" s="221"/>
      <c r="AE27" s="52"/>
    </row>
    <row r="28" spans="1:31" s="18" customFormat="1" ht="15" customHeight="1" thickBot="1">
      <c r="A28" s="236"/>
      <c r="B28" s="237"/>
      <c r="C28" s="237"/>
      <c r="D28" s="238"/>
      <c r="E28" s="42" t="s">
        <v>19</v>
      </c>
      <c r="F28" s="239"/>
      <c r="G28" s="240"/>
      <c r="H28" s="240"/>
      <c r="I28" s="240"/>
      <c r="J28" s="240"/>
      <c r="K28" s="236" t="s">
        <v>1561</v>
      </c>
      <c r="L28" s="241"/>
      <c r="M28" s="241"/>
      <c r="N28" s="238"/>
      <c r="O28" s="145" t="s">
        <v>19</v>
      </c>
      <c r="P28" s="242" t="s">
        <v>1563</v>
      </c>
      <c r="Q28" s="243"/>
      <c r="R28" s="243"/>
      <c r="S28" s="243"/>
      <c r="T28" s="243"/>
      <c r="U28" s="236"/>
      <c r="V28" s="241"/>
      <c r="W28" s="241"/>
      <c r="X28" s="241"/>
      <c r="Y28" s="241"/>
      <c r="Z28" s="43" t="s">
        <v>19</v>
      </c>
      <c r="AA28" s="244"/>
      <c r="AB28" s="241"/>
      <c r="AC28" s="241"/>
      <c r="AD28" s="245"/>
    </row>
    <row r="29" spans="1:31" s="18" customFormat="1" ht="15" customHeight="1" thickBot="1">
      <c r="A29" s="260" t="s">
        <v>32</v>
      </c>
      <c r="B29" s="261"/>
      <c r="C29" s="261"/>
      <c r="D29" s="261"/>
      <c r="E29" s="211"/>
      <c r="F29" s="189" t="s">
        <v>33</v>
      </c>
      <c r="G29" s="190"/>
      <c r="H29" s="190"/>
      <c r="I29" s="190"/>
      <c r="J29" s="191"/>
      <c r="K29" s="190" t="s">
        <v>34</v>
      </c>
      <c r="L29" s="190"/>
      <c r="M29" s="190"/>
      <c r="N29" s="190"/>
      <c r="O29" s="190"/>
      <c r="P29" s="189" t="s">
        <v>35</v>
      </c>
      <c r="Q29" s="190"/>
      <c r="R29" s="190"/>
      <c r="S29" s="190"/>
      <c r="T29" s="262"/>
      <c r="U29" s="263"/>
      <c r="V29" s="264"/>
      <c r="W29" s="264"/>
      <c r="X29" s="264"/>
      <c r="Y29" s="264"/>
      <c r="Z29" s="44" t="s">
        <v>19</v>
      </c>
      <c r="AA29" s="212"/>
      <c r="AB29" s="199"/>
      <c r="AC29" s="199"/>
      <c r="AD29" s="213"/>
    </row>
    <row r="30" spans="1:31" ht="15" customHeight="1">
      <c r="A30" s="265" t="s">
        <v>1561</v>
      </c>
      <c r="B30" s="264"/>
      <c r="C30" s="264"/>
      <c r="D30" s="264"/>
      <c r="E30" s="47" t="s">
        <v>19</v>
      </c>
      <c r="F30" s="284" t="s">
        <v>1569</v>
      </c>
      <c r="G30" s="264"/>
      <c r="H30" s="264"/>
      <c r="I30" s="264"/>
      <c r="J30" s="267"/>
      <c r="K30" s="265"/>
      <c r="L30" s="268"/>
      <c r="M30" s="268"/>
      <c r="N30" s="268"/>
      <c r="O30" s="44" t="s">
        <v>19</v>
      </c>
      <c r="P30" s="284"/>
      <c r="Q30" s="264"/>
      <c r="R30" s="264"/>
      <c r="S30" s="264"/>
      <c r="T30" s="267"/>
      <c r="U30" s="285" t="s">
        <v>36</v>
      </c>
      <c r="V30" s="286"/>
      <c r="W30" s="286"/>
      <c r="X30" s="286"/>
      <c r="Y30" s="286"/>
      <c r="Z30" s="286"/>
      <c r="AA30" s="286"/>
      <c r="AB30" s="286"/>
      <c r="AC30" s="286"/>
      <c r="AD30" s="287"/>
    </row>
    <row r="31" spans="1:31" ht="13.5">
      <c r="A31" s="265"/>
      <c r="B31" s="264"/>
      <c r="C31" s="264"/>
      <c r="D31" s="264"/>
      <c r="E31" s="47" t="s">
        <v>19</v>
      </c>
      <c r="F31" s="284"/>
      <c r="G31" s="264"/>
      <c r="H31" s="264"/>
      <c r="I31" s="264"/>
      <c r="J31" s="267"/>
      <c r="K31" s="265"/>
      <c r="L31" s="268"/>
      <c r="M31" s="268"/>
      <c r="N31" s="268"/>
      <c r="O31" s="44" t="s">
        <v>19</v>
      </c>
      <c r="P31" s="284"/>
      <c r="Q31" s="264"/>
      <c r="R31" s="264"/>
      <c r="S31" s="264"/>
      <c r="T31" s="267"/>
      <c r="U31" s="288" t="s">
        <v>37</v>
      </c>
      <c r="V31" s="289"/>
      <c r="W31" s="289"/>
      <c r="X31" s="290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314" t="s">
        <v>40</v>
      </c>
      <c r="B32" s="315"/>
      <c r="C32" s="315"/>
      <c r="D32" s="315"/>
      <c r="E32" s="53"/>
      <c r="F32" s="316" t="s">
        <v>41</v>
      </c>
      <c r="G32" s="315"/>
      <c r="H32" s="315"/>
      <c r="I32" s="315"/>
      <c r="J32" s="317"/>
      <c r="K32" s="314" t="s">
        <v>42</v>
      </c>
      <c r="L32" s="318"/>
      <c r="M32" s="318"/>
      <c r="N32" s="318"/>
      <c r="O32" s="54"/>
      <c r="P32" s="319" t="s">
        <v>1564</v>
      </c>
      <c r="Q32" s="320"/>
      <c r="R32" s="320"/>
      <c r="S32" s="320"/>
      <c r="T32" s="321"/>
      <c r="U32" s="322" t="s">
        <v>43</v>
      </c>
      <c r="V32" s="186"/>
      <c r="W32" s="186"/>
      <c r="X32" s="187"/>
      <c r="Y32" s="323">
        <v>0.75</v>
      </c>
      <c r="Z32" s="199"/>
      <c r="AA32" s="200"/>
      <c r="AB32" s="302" t="s">
        <v>1568</v>
      </c>
      <c r="AC32" s="186"/>
      <c r="AD32" s="303"/>
    </row>
    <row r="33" spans="1:30" ht="14.25" thickBot="1">
      <c r="A33" s="201">
        <v>0</v>
      </c>
      <c r="B33" s="202"/>
      <c r="C33" s="202"/>
      <c r="D33" s="202"/>
      <c r="E33" s="203"/>
      <c r="F33" s="204">
        <v>0</v>
      </c>
      <c r="G33" s="304"/>
      <c r="H33" s="304"/>
      <c r="I33" s="304"/>
      <c r="J33" s="205"/>
      <c r="K33" s="201">
        <v>0</v>
      </c>
      <c r="L33" s="202"/>
      <c r="M33" s="202"/>
      <c r="N33" s="202"/>
      <c r="O33" s="203"/>
      <c r="P33" s="305" t="s">
        <v>1565</v>
      </c>
      <c r="Q33" s="306"/>
      <c r="R33" s="306"/>
      <c r="S33" s="306"/>
      <c r="T33" s="307"/>
      <c r="U33" s="201" t="s">
        <v>61</v>
      </c>
      <c r="V33" s="202"/>
      <c r="W33" s="202"/>
      <c r="X33" s="203"/>
      <c r="Y33" s="308">
        <v>0.75</v>
      </c>
      <c r="Z33" s="309"/>
      <c r="AA33" s="310"/>
      <c r="AB33" s="311" t="str">
        <f>'6'!AB41:AD41</f>
        <v>松林　久美子</v>
      </c>
      <c r="AC33" s="312"/>
      <c r="AD33" s="313"/>
    </row>
    <row r="34" spans="1:30" ht="14.25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91"/>
      <c r="B36" s="292"/>
      <c r="C36" s="292"/>
      <c r="D36" s="292"/>
      <c r="E36" s="292"/>
      <c r="F36" s="292"/>
      <c r="G36" s="293" t="s">
        <v>1566</v>
      </c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5"/>
    </row>
    <row r="37" spans="1:30" ht="13.5">
      <c r="A37" s="291"/>
      <c r="B37" s="292"/>
      <c r="C37" s="292"/>
      <c r="D37" s="292"/>
      <c r="E37" s="292"/>
      <c r="F37" s="292"/>
      <c r="G37" s="296" t="s">
        <v>1567</v>
      </c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292"/>
      <c r="X37" s="292"/>
      <c r="Y37" s="292"/>
      <c r="Z37" s="292"/>
      <c r="AA37" s="292"/>
      <c r="AB37" s="292"/>
      <c r="AC37" s="292"/>
      <c r="AD37" s="297"/>
    </row>
    <row r="38" spans="1:30" ht="14.25" thickBot="1">
      <c r="A38" s="298"/>
      <c r="B38" s="299"/>
      <c r="C38" s="299"/>
      <c r="D38" s="299"/>
      <c r="E38" s="299"/>
      <c r="F38" s="299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1"/>
    </row>
    <row r="52" ht="14.25" customHeight="1"/>
    <row r="53" ht="15" hidden="1" customHeight="1"/>
    <row r="54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Y32:AA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AD30"/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52"/>
      <c r="Q3" s="17"/>
      <c r="V3" s="17"/>
      <c r="W3" s="152"/>
      <c r="X3" s="152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52"/>
      <c r="Q4" s="189" t="s">
        <v>8</v>
      </c>
      <c r="R4" s="190"/>
      <c r="S4" s="190"/>
      <c r="T4" s="191"/>
      <c r="U4" s="19"/>
      <c r="V4" s="20"/>
      <c r="W4" s="146" t="s">
        <v>9</v>
      </c>
      <c r="X4" s="146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198" t="s">
        <v>125</v>
      </c>
      <c r="B5" s="199"/>
      <c r="C5" s="199"/>
      <c r="D5" s="199"/>
      <c r="E5" s="199"/>
      <c r="F5" s="200"/>
      <c r="G5" s="212" t="s">
        <v>2</v>
      </c>
      <c r="H5" s="213"/>
      <c r="I5" s="214" t="s">
        <v>137</v>
      </c>
      <c r="J5" s="215"/>
      <c r="K5" s="215"/>
      <c r="L5" s="215"/>
      <c r="M5" s="216"/>
      <c r="N5" s="217" t="s">
        <v>138</v>
      </c>
      <c r="O5" s="218"/>
      <c r="P5" s="152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52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4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4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4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4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4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4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4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4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4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4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4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4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4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4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4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4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4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4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4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4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4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43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43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43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43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43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43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43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43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47" t="s">
        <v>3</v>
      </c>
      <c r="S34" s="147" t="s">
        <v>25</v>
      </c>
      <c r="T34" s="233">
        <f>COUNTIF(D9:D33,"・")+COUNTIF(N9:N33,"・")+COUNTIF(X9:X33,"・")</f>
        <v>27</v>
      </c>
      <c r="U34" s="233"/>
      <c r="V34" s="233"/>
      <c r="W34" s="147" t="s">
        <v>22</v>
      </c>
      <c r="X34" s="147" t="s">
        <v>26</v>
      </c>
      <c r="Y34" s="147" t="s">
        <v>27</v>
      </c>
      <c r="Z34" s="233">
        <f>COUNTIF(E9:E33,"・")+COUNTIF(O9:O33,"・")+COUNTIF(Y9:Y33,"・")</f>
        <v>0</v>
      </c>
      <c r="AA34" s="235"/>
      <c r="AB34" s="23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53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53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/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abSelected="1" workbookViewId="0">
      <selection activeCell="P35" sqref="P35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125</v>
      </c>
      <c r="B5" s="215"/>
      <c r="C5" s="215"/>
      <c r="D5" s="215"/>
      <c r="E5" s="215"/>
      <c r="F5" s="216"/>
      <c r="G5" s="324" t="s">
        <v>127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25"/>
      <c r="Q5" s="219" t="s">
        <v>11</v>
      </c>
      <c r="R5" s="220"/>
      <c r="S5" s="220"/>
      <c r="T5" s="221"/>
      <c r="U5" s="193" t="s">
        <v>1575</v>
      </c>
      <c r="V5" s="194"/>
      <c r="W5" s="194"/>
      <c r="X5" s="194"/>
      <c r="Y5" s="195"/>
      <c r="Z5" s="196" t="s">
        <v>1577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 t="s">
        <v>1572</v>
      </c>
      <c r="J6" s="202"/>
      <c r="K6" s="202"/>
      <c r="L6" s="202"/>
      <c r="M6" s="203"/>
      <c r="N6" s="206" t="s">
        <v>1573</v>
      </c>
      <c r="O6" s="207"/>
      <c r="P6" s="125"/>
      <c r="Q6" s="208" t="s">
        <v>12</v>
      </c>
      <c r="R6" s="209"/>
      <c r="S6" s="209"/>
      <c r="T6" s="210"/>
      <c r="U6" s="201" t="s">
        <v>1576</v>
      </c>
      <c r="V6" s="202"/>
      <c r="W6" s="202"/>
      <c r="X6" s="202"/>
      <c r="Y6" s="203"/>
      <c r="Z6" s="204" t="s">
        <v>1577</v>
      </c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>
        <v>56</v>
      </c>
      <c r="G9" s="223" t="s">
        <v>1578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>
        <v>30</v>
      </c>
      <c r="Q9" s="223" t="s">
        <v>1607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>
        <v>0</v>
      </c>
      <c r="AA9" s="326" t="s">
        <v>1591</v>
      </c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70</v>
      </c>
      <c r="G10" s="223" t="s">
        <v>1579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>
        <v>30</v>
      </c>
      <c r="Q10" s="223" t="s">
        <v>1608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>
        <v>0</v>
      </c>
      <c r="AA10" s="326" t="s">
        <v>1592</v>
      </c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84</v>
      </c>
      <c r="G11" s="223" t="s">
        <v>1580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>
        <v>30</v>
      </c>
      <c r="Q11" s="223" t="s">
        <v>1609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>
        <v>0</v>
      </c>
      <c r="AA11" s="326" t="s">
        <v>1593</v>
      </c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23" t="s">
        <v>1581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29">
        <v>56</v>
      </c>
      <c r="Q12" s="223" t="s">
        <v>1628</v>
      </c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>
        <v>0</v>
      </c>
      <c r="AA12" s="326" t="s">
        <v>1594</v>
      </c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56</v>
      </c>
      <c r="G13" s="223" t="s">
        <v>1582</v>
      </c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33">
        <v>28</v>
      </c>
      <c r="Q13" s="327" t="s">
        <v>1632</v>
      </c>
      <c r="R13" s="327"/>
      <c r="S13" s="327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>
        <v>0</v>
      </c>
      <c r="AA13" s="326" t="s">
        <v>1595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21</v>
      </c>
      <c r="G14" s="223" t="s">
        <v>1583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>
        <v>30</v>
      </c>
      <c r="Q14" s="223" t="s">
        <v>1610</v>
      </c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>
        <v>0</v>
      </c>
      <c r="AA14" s="326" t="s">
        <v>1596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35</v>
      </c>
      <c r="G15" s="223" t="s">
        <v>1584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>
        <v>7</v>
      </c>
      <c r="Q15" s="223" t="s">
        <v>1611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>
        <v>0</v>
      </c>
      <c r="AA15" s="326" t="s">
        <v>1597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23" t="s">
        <v>1585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>
        <v>30</v>
      </c>
      <c r="Q16" s="223" t="s">
        <v>1612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>
        <v>0</v>
      </c>
      <c r="AA16" s="326" t="s">
        <v>1598</v>
      </c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23" t="s">
        <v>1586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>
        <v>30</v>
      </c>
      <c r="Q17" s="223" t="s">
        <v>1613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>
        <v>0</v>
      </c>
      <c r="AA17" s="326" t="s">
        <v>1599</v>
      </c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23" t="s">
        <v>1587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>
        <v>30</v>
      </c>
      <c r="Q18" s="223" t="s">
        <v>1614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>
        <v>0</v>
      </c>
      <c r="AA18" s="326" t="s">
        <v>1600</v>
      </c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14</v>
      </c>
      <c r="G19" s="223" t="s">
        <v>1588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>
        <v>30</v>
      </c>
      <c r="Q19" s="223" t="s">
        <v>1615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>
        <v>0</v>
      </c>
      <c r="AA19" s="326" t="s">
        <v>1601</v>
      </c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23" t="s">
        <v>1589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>
        <v>90</v>
      </c>
      <c r="Q20" s="327" t="s">
        <v>1634</v>
      </c>
      <c r="R20" s="327"/>
      <c r="S20" s="327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>
        <v>0</v>
      </c>
      <c r="AA20" s="326" t="s">
        <v>1602</v>
      </c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23" t="s">
        <v>1590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>
        <v>28</v>
      </c>
      <c r="Q21" s="223" t="s">
        <v>1621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>
        <v>0</v>
      </c>
      <c r="AA21" s="326" t="s">
        <v>1603</v>
      </c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223" t="s">
        <v>1617</v>
      </c>
      <c r="H22" s="223"/>
      <c r="I22" s="22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23" t="s">
        <v>1633</v>
      </c>
      <c r="R22" s="223"/>
      <c r="S22" s="22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6" t="s">
        <v>1604</v>
      </c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0</v>
      </c>
      <c r="G23" s="223" t="s">
        <v>1618</v>
      </c>
      <c r="H23" s="223"/>
      <c r="I23" s="22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23" t="s">
        <v>1622</v>
      </c>
      <c r="R23" s="223"/>
      <c r="S23" s="22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23" t="s">
        <v>1605</v>
      </c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3" t="s">
        <v>1619</v>
      </c>
      <c r="H24" s="223"/>
      <c r="I24" s="22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23" t="s">
        <v>1623</v>
      </c>
      <c r="R24" s="223"/>
      <c r="S24" s="22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3" t="s">
        <v>1606</v>
      </c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23" t="s">
        <v>1620</v>
      </c>
      <c r="H25" s="223"/>
      <c r="I25" s="22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23" t="s">
        <v>1624</v>
      </c>
      <c r="R25" s="223"/>
      <c r="S25" s="22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30</v>
      </c>
      <c r="AA25" s="223" t="s">
        <v>1626</v>
      </c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23" t="s">
        <v>1625</v>
      </c>
      <c r="H26" s="223"/>
      <c r="I26" s="22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60</v>
      </c>
      <c r="Q26" s="223" t="s">
        <v>1629</v>
      </c>
      <c r="R26" s="223"/>
      <c r="S26" s="22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3" t="s">
        <v>1627</v>
      </c>
      <c r="AB26" s="223"/>
      <c r="AC26" s="22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19"/>
      <c r="F27" s="36">
        <v>14</v>
      </c>
      <c r="G27" s="223" t="s">
        <v>1631</v>
      </c>
      <c r="H27" s="223"/>
      <c r="I27" s="22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28</v>
      </c>
      <c r="Q27" s="223" t="s">
        <v>1630</v>
      </c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 thickBot="1">
      <c r="A28" s="231" t="s">
        <v>20</v>
      </c>
      <c r="B28" s="232"/>
      <c r="C28" s="232"/>
      <c r="D28" s="232"/>
      <c r="E28" s="94" t="s">
        <v>21</v>
      </c>
      <c r="F28" s="233">
        <f>COUNTIF(B9:B27,"・")+COUNTIF(L9:L27,"・")+COUNTIF(V9:V27,"・")</f>
        <v>0</v>
      </c>
      <c r="G28" s="234"/>
      <c r="H28" s="95" t="s">
        <v>22</v>
      </c>
      <c r="I28" s="94" t="s">
        <v>23</v>
      </c>
      <c r="J28" s="233">
        <f>COUNTIF(C9:C27,"・")+COUNTIF(M9:M27,"・")+COUNTIF(W9:W27,"・")</f>
        <v>56</v>
      </c>
      <c r="K28" s="233"/>
      <c r="L28" s="95" t="s">
        <v>22</v>
      </c>
      <c r="M28" s="94" t="s">
        <v>24</v>
      </c>
      <c r="N28" s="233">
        <f>SUM(F28:K28)</f>
        <v>56</v>
      </c>
      <c r="O28" s="233"/>
      <c r="P28" s="233"/>
      <c r="Q28" s="95" t="s">
        <v>22</v>
      </c>
      <c r="R28" s="122" t="s">
        <v>3</v>
      </c>
      <c r="S28" s="122" t="s">
        <v>25</v>
      </c>
      <c r="T28" s="233">
        <f>COUNTIF(D9:D27,"・")+COUNTIF(N9:N27,"・")+COUNTIF(X9:X27,"・")</f>
        <v>56</v>
      </c>
      <c r="U28" s="233"/>
      <c r="V28" s="233"/>
      <c r="W28" s="122" t="s">
        <v>22</v>
      </c>
      <c r="X28" s="122" t="s">
        <v>26</v>
      </c>
      <c r="Y28" s="122" t="s">
        <v>27</v>
      </c>
      <c r="Z28" s="233">
        <f>COUNTIF(E9:E27,"・")+COUNTIF(O9:O27,"・")+COUNTIF(Y9:Y27,"・")</f>
        <v>0</v>
      </c>
      <c r="AA28" s="235"/>
      <c r="AB28" s="235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45" s="18" customFormat="1" ht="15" customHeight="1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/>
      <c r="L31" s="241"/>
      <c r="M31" s="241"/>
      <c r="N31" s="238"/>
      <c r="O31" s="118" t="s">
        <v>19</v>
      </c>
      <c r="P31" s="242"/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  <c r="AF31" s="74"/>
    </row>
    <row r="32" spans="1:45" s="18" customFormat="1" ht="15" customHeight="1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212"/>
      <c r="AB32" s="199"/>
      <c r="AC32" s="199"/>
      <c r="AD32" s="213"/>
    </row>
    <row r="33" spans="1:44" s="18" customFormat="1" ht="15" customHeight="1">
      <c r="A33" s="265"/>
      <c r="B33" s="264"/>
      <c r="C33" s="264"/>
      <c r="D33" s="264"/>
      <c r="E33" s="47" t="s">
        <v>19</v>
      </c>
      <c r="F33" s="284"/>
      <c r="G33" s="264"/>
      <c r="H33" s="264"/>
      <c r="I33" s="264"/>
      <c r="J33" s="267"/>
      <c r="K33" s="265"/>
      <c r="L33" s="268"/>
      <c r="M33" s="268"/>
      <c r="N33" s="268"/>
      <c r="O33" s="44" t="s">
        <v>19</v>
      </c>
      <c r="P33" s="284"/>
      <c r="Q33" s="264"/>
      <c r="R33" s="264"/>
      <c r="S33" s="264"/>
      <c r="T33" s="267"/>
      <c r="U33" s="285" t="s">
        <v>36</v>
      </c>
      <c r="V33" s="286"/>
      <c r="W33" s="286"/>
      <c r="X33" s="286"/>
      <c r="Y33" s="286"/>
      <c r="Z33" s="286"/>
      <c r="AA33" s="286"/>
      <c r="AB33" s="286"/>
      <c r="AC33" s="286"/>
      <c r="AD33" s="287"/>
    </row>
    <row r="34" spans="1:44" s="18" customFormat="1" ht="15" customHeight="1">
      <c r="A34" s="265"/>
      <c r="B34" s="264"/>
      <c r="C34" s="264"/>
      <c r="D34" s="264"/>
      <c r="E34" s="47" t="s">
        <v>19</v>
      </c>
      <c r="F34" s="284"/>
      <c r="G34" s="264"/>
      <c r="H34" s="264"/>
      <c r="I34" s="264"/>
      <c r="J34" s="267"/>
      <c r="K34" s="265"/>
      <c r="L34" s="268"/>
      <c r="M34" s="268"/>
      <c r="N34" s="268"/>
      <c r="O34" s="44" t="s">
        <v>19</v>
      </c>
      <c r="P34" s="284"/>
      <c r="Q34" s="264"/>
      <c r="R34" s="264"/>
      <c r="S34" s="264"/>
      <c r="T34" s="267"/>
      <c r="U34" s="288" t="s">
        <v>37</v>
      </c>
      <c r="V34" s="289"/>
      <c r="W34" s="289"/>
      <c r="X34" s="29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4" t="s">
        <v>40</v>
      </c>
      <c r="B35" s="315"/>
      <c r="C35" s="315"/>
      <c r="D35" s="315"/>
      <c r="E35" s="53"/>
      <c r="F35" s="316" t="s">
        <v>41</v>
      </c>
      <c r="G35" s="315"/>
      <c r="H35" s="315"/>
      <c r="I35" s="315"/>
      <c r="J35" s="317"/>
      <c r="K35" s="314" t="s">
        <v>42</v>
      </c>
      <c r="L35" s="318"/>
      <c r="M35" s="318"/>
      <c r="N35" s="318"/>
      <c r="O35" s="54"/>
      <c r="P35" s="319" t="s">
        <v>298</v>
      </c>
      <c r="Q35" s="320"/>
      <c r="R35" s="320"/>
      <c r="S35" s="320"/>
      <c r="T35" s="321"/>
      <c r="U35" s="322" t="s">
        <v>43</v>
      </c>
      <c r="V35" s="186"/>
      <c r="W35" s="186"/>
      <c r="X35" s="187"/>
      <c r="Y35" s="323">
        <v>0.75</v>
      </c>
      <c r="Z35" s="199"/>
      <c r="AA35" s="200"/>
      <c r="AB35" s="302" t="s">
        <v>773</v>
      </c>
      <c r="AC35" s="186"/>
      <c r="AD35" s="303"/>
      <c r="AE35" s="116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304"/>
      <c r="H36" s="304"/>
      <c r="I36" s="304"/>
      <c r="J36" s="205"/>
      <c r="K36" s="201">
        <v>0</v>
      </c>
      <c r="L36" s="202"/>
      <c r="M36" s="202"/>
      <c r="N36" s="202"/>
      <c r="O36" s="203"/>
      <c r="P36" s="305" t="s">
        <v>568</v>
      </c>
      <c r="Q36" s="306"/>
      <c r="R36" s="306"/>
      <c r="S36" s="306"/>
      <c r="T36" s="307"/>
      <c r="U36" s="201" t="s">
        <v>61</v>
      </c>
      <c r="V36" s="202"/>
      <c r="W36" s="202"/>
      <c r="X36" s="203"/>
      <c r="Y36" s="308">
        <v>0.75</v>
      </c>
      <c r="Z36" s="309"/>
      <c r="AA36" s="310"/>
      <c r="AB36" s="311" t="s">
        <v>1616</v>
      </c>
      <c r="AC36" s="312"/>
      <c r="AD36" s="313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1"/>
      <c r="B39" s="292"/>
      <c r="C39" s="292"/>
      <c r="D39" s="292"/>
      <c r="E39" s="292"/>
      <c r="F39" s="292"/>
      <c r="G39" s="293" t="s">
        <v>1635</v>
      </c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5"/>
    </row>
    <row r="40" spans="1:44" s="18" customFormat="1" ht="15" customHeight="1">
      <c r="A40" s="291"/>
      <c r="B40" s="292"/>
      <c r="C40" s="292"/>
      <c r="D40" s="292"/>
      <c r="E40" s="292"/>
      <c r="F40" s="292"/>
      <c r="G40" s="293" t="s">
        <v>1636</v>
      </c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44" s="18" customFormat="1" ht="15" customHeight="1" thickBot="1">
      <c r="A41" s="298"/>
      <c r="B41" s="299"/>
      <c r="C41" s="299"/>
      <c r="D41" s="299"/>
      <c r="E41" s="299"/>
      <c r="F41" s="299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Q13:S13"/>
    <mergeCell ref="Q20:S20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7"/>
      <c r="AB45" s="258"/>
      <c r="AC45" s="258"/>
      <c r="AD45" s="259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122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122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 t="s">
        <v>123</v>
      </c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25"/>
      <c r="Q4" s="189" t="s">
        <v>8</v>
      </c>
      <c r="R4" s="190"/>
      <c r="S4" s="190"/>
      <c r="T4" s="191"/>
      <c r="U4" s="19"/>
      <c r="V4" s="20"/>
      <c r="W4" s="120" t="s">
        <v>9</v>
      </c>
      <c r="X4" s="120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124</v>
      </c>
      <c r="B5" s="215"/>
      <c r="C5" s="215"/>
      <c r="D5" s="215"/>
      <c r="E5" s="215"/>
      <c r="F5" s="216"/>
      <c r="G5" s="324" t="s">
        <v>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25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25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19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19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19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19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19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19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19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19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19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19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19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19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19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19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19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19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19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19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19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19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19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15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15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15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15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15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15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15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15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22" t="s">
        <v>3</v>
      </c>
      <c r="S34" s="122" t="s">
        <v>25</v>
      </c>
      <c r="T34" s="233">
        <f>COUNTIF(D9:D33,"・")+COUNTIF(N9:N33,"・")+COUNTIF(X9:X33,"・")</f>
        <v>27</v>
      </c>
      <c r="U34" s="233"/>
      <c r="V34" s="233"/>
      <c r="W34" s="122" t="s">
        <v>22</v>
      </c>
      <c r="X34" s="122" t="s">
        <v>26</v>
      </c>
      <c r="Y34" s="122" t="s">
        <v>27</v>
      </c>
      <c r="Z34" s="233">
        <f>COUNTIF(E9:E33,"・")+COUNTIF(O9:O33,"・")+COUNTIF(Y9:Y33,"・")</f>
        <v>0</v>
      </c>
      <c r="AA34" s="235"/>
      <c r="AB34" s="23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21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21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2"/>
      <c r="AB44" s="199"/>
      <c r="AC44" s="199"/>
      <c r="AD44" s="213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17"/>
      <c r="AB45" s="258"/>
      <c r="AC45" s="258"/>
      <c r="AD45" s="259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6"/>
      <c r="AA1" s="187"/>
      <c r="AB1" s="7" t="s">
        <v>119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111"/>
      <c r="Q4" s="189" t="s">
        <v>8</v>
      </c>
      <c r="R4" s="190"/>
      <c r="S4" s="190"/>
      <c r="T4" s="191"/>
      <c r="U4" s="19"/>
      <c r="V4" s="20"/>
      <c r="W4" s="105" t="s">
        <v>9</v>
      </c>
      <c r="X4" s="105"/>
      <c r="Y4" s="21"/>
      <c r="Z4" s="211" t="s">
        <v>10</v>
      </c>
      <c r="AA4" s="190"/>
      <c r="AB4" s="190"/>
      <c r="AC4" s="190"/>
      <c r="AD4" s="191"/>
    </row>
    <row r="5" spans="1:44" s="18" customFormat="1" ht="18.75" customHeight="1">
      <c r="A5" s="214" t="s">
        <v>128</v>
      </c>
      <c r="B5" s="215"/>
      <c r="C5" s="215"/>
      <c r="D5" s="215"/>
      <c r="E5" s="215"/>
      <c r="F5" s="216"/>
      <c r="G5" s="324" t="s">
        <v>122</v>
      </c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111"/>
      <c r="Q5" s="219" t="s">
        <v>11</v>
      </c>
      <c r="R5" s="220"/>
      <c r="S5" s="220"/>
      <c r="T5" s="221"/>
      <c r="U5" s="193"/>
      <c r="V5" s="194"/>
      <c r="W5" s="194"/>
      <c r="X5" s="194"/>
      <c r="Y5" s="195"/>
      <c r="Z5" s="196"/>
      <c r="AA5" s="194"/>
      <c r="AB5" s="194"/>
      <c r="AC5" s="194"/>
      <c r="AD5" s="222"/>
    </row>
    <row r="6" spans="1:44" s="18" customFormat="1" ht="18.75" customHeight="1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111"/>
      <c r="Q6" s="208" t="s">
        <v>12</v>
      </c>
      <c r="R6" s="209"/>
      <c r="S6" s="209"/>
      <c r="T6" s="210"/>
      <c r="U6" s="201"/>
      <c r="V6" s="202"/>
      <c r="W6" s="202"/>
      <c r="X6" s="202"/>
      <c r="Y6" s="203"/>
      <c r="Z6" s="204"/>
      <c r="AA6" s="202"/>
      <c r="AB6" s="202"/>
      <c r="AC6" s="202"/>
      <c r="AD6" s="22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173</v>
      </c>
      <c r="E9" s="104"/>
      <c r="F9" s="29"/>
      <c r="G9" s="223"/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104"/>
      <c r="P9" s="29"/>
      <c r="Q9" s="223"/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104"/>
      <c r="Z9" s="29"/>
      <c r="AA9" s="223"/>
      <c r="AB9" s="223"/>
      <c r="AC9" s="22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3"/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113"/>
      <c r="P10" s="33"/>
      <c r="Q10" s="223"/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113"/>
      <c r="Z10" s="33"/>
      <c r="AA10" s="223"/>
      <c r="AB10" s="223"/>
      <c r="AC10" s="22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3"/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104"/>
      <c r="P11" s="29"/>
      <c r="Q11" s="223"/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104"/>
      <c r="Z11" s="29"/>
      <c r="AA11" s="223"/>
      <c r="AB11" s="223"/>
      <c r="AC11" s="22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3"/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113"/>
      <c r="P12" s="33"/>
      <c r="Q12" s="223"/>
      <c r="R12" s="223"/>
      <c r="S12" s="223"/>
      <c r="T12" s="30" t="s">
        <v>19</v>
      </c>
      <c r="U12" s="31">
        <v>12</v>
      </c>
      <c r="V12" s="35"/>
      <c r="W12" s="28" t="s">
        <v>172</v>
      </c>
      <c r="X12" s="28" t="s">
        <v>173</v>
      </c>
      <c r="Y12" s="113"/>
      <c r="Z12" s="33"/>
      <c r="AA12" s="223"/>
      <c r="AB12" s="223"/>
      <c r="AC12" s="22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3"/>
      <c r="H13" s="223"/>
      <c r="I13" s="223"/>
      <c r="J13" s="30" t="s">
        <v>19</v>
      </c>
      <c r="K13" s="31">
        <v>14</v>
      </c>
      <c r="L13" s="28"/>
      <c r="M13" s="28" t="s">
        <v>172</v>
      </c>
      <c r="N13" s="28" t="s">
        <v>173</v>
      </c>
      <c r="O13" s="104"/>
      <c r="P13" s="29"/>
      <c r="Q13" s="223"/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104"/>
      <c r="Z13" s="29"/>
      <c r="AA13" s="223"/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3"/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113"/>
      <c r="P14" s="33"/>
      <c r="Q14" s="223"/>
      <c r="R14" s="223"/>
      <c r="S14" s="223"/>
      <c r="T14" s="30" t="s">
        <v>19</v>
      </c>
      <c r="U14" s="31">
        <v>18</v>
      </c>
      <c r="V14" s="35"/>
      <c r="W14" s="28" t="s">
        <v>172</v>
      </c>
      <c r="X14" s="28" t="s">
        <v>173</v>
      </c>
      <c r="Y14" s="113"/>
      <c r="Z14" s="33"/>
      <c r="AA14" s="223"/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3"/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104"/>
      <c r="P15" s="29"/>
      <c r="Q15" s="223"/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104"/>
      <c r="Z15" s="29"/>
      <c r="AA15" s="223"/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3"/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113"/>
      <c r="P16" s="37"/>
      <c r="Q16" s="223"/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113"/>
      <c r="Z16" s="33"/>
      <c r="AA16" s="223"/>
      <c r="AB16" s="223"/>
      <c r="AC16" s="22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3"/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104"/>
      <c r="P17" s="29"/>
      <c r="Q17" s="223"/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104"/>
      <c r="Z17" s="29"/>
      <c r="AA17" s="223"/>
      <c r="AB17" s="223"/>
      <c r="AC17" s="22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3"/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113"/>
      <c r="P18" s="33"/>
      <c r="Q18" s="223"/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113"/>
      <c r="Z18" s="33"/>
      <c r="AA18" s="223"/>
      <c r="AB18" s="223"/>
      <c r="AC18" s="22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3"/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104"/>
      <c r="P19" s="29"/>
      <c r="Q19" s="223"/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104"/>
      <c r="Z19" s="29"/>
      <c r="AA19" s="223"/>
      <c r="AB19" s="223"/>
      <c r="AC19" s="22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3"/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113"/>
      <c r="P20" s="33"/>
      <c r="Q20" s="223"/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113"/>
      <c r="Z20" s="33"/>
      <c r="AA20" s="223"/>
      <c r="AB20" s="223"/>
      <c r="AC20" s="22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3"/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104"/>
      <c r="P21" s="29"/>
      <c r="Q21" s="223"/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104"/>
      <c r="Z21" s="29"/>
      <c r="AA21" s="223"/>
      <c r="AB21" s="223"/>
      <c r="AC21" s="22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3"/>
      <c r="H22" s="223"/>
      <c r="I22" s="223"/>
      <c r="J22" s="34" t="s">
        <v>19</v>
      </c>
      <c r="K22" s="27">
        <v>41</v>
      </c>
      <c r="L22" s="35"/>
      <c r="M22" s="28"/>
      <c r="N22" s="28"/>
      <c r="O22" s="113"/>
      <c r="P22" s="33"/>
      <c r="Q22" s="223"/>
      <c r="R22" s="223"/>
      <c r="S22" s="223"/>
      <c r="T22" s="30" t="s">
        <v>19</v>
      </c>
      <c r="U22" s="31">
        <v>42</v>
      </c>
      <c r="V22" s="35"/>
      <c r="W22" s="35"/>
      <c r="X22" s="35"/>
      <c r="Y22" s="113"/>
      <c r="Z22" s="33"/>
      <c r="AA22" s="223"/>
      <c r="AB22" s="223"/>
      <c r="AC22" s="22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3"/>
      <c r="H23" s="223"/>
      <c r="I23" s="223"/>
      <c r="J23" s="30" t="s">
        <v>19</v>
      </c>
      <c r="K23" s="31">
        <v>44</v>
      </c>
      <c r="L23" s="28"/>
      <c r="M23" s="28"/>
      <c r="N23" s="28"/>
      <c r="O23" s="104"/>
      <c r="P23" s="29"/>
      <c r="Q23" s="223"/>
      <c r="R23" s="223"/>
      <c r="S23" s="223"/>
      <c r="T23" s="30" t="s">
        <v>19</v>
      </c>
      <c r="U23" s="27">
        <v>45</v>
      </c>
      <c r="V23" s="28"/>
      <c r="W23" s="28"/>
      <c r="X23" s="28"/>
      <c r="Y23" s="104"/>
      <c r="Z23" s="29"/>
      <c r="AA23" s="223"/>
      <c r="AB23" s="223"/>
      <c r="AC23" s="22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3"/>
      <c r="H24" s="223"/>
      <c r="I24" s="223"/>
      <c r="J24" s="34" t="s">
        <v>19</v>
      </c>
      <c r="K24" s="27">
        <v>47</v>
      </c>
      <c r="L24" s="35"/>
      <c r="M24" s="28"/>
      <c r="N24" s="28"/>
      <c r="O24" s="113"/>
      <c r="P24" s="33"/>
      <c r="Q24" s="223"/>
      <c r="R24" s="223"/>
      <c r="S24" s="223"/>
      <c r="T24" s="30" t="s">
        <v>19</v>
      </c>
      <c r="U24" s="31">
        <v>48</v>
      </c>
      <c r="V24" s="35"/>
      <c r="W24" s="35"/>
      <c r="X24" s="35"/>
      <c r="Y24" s="113"/>
      <c r="Z24" s="37"/>
      <c r="AA24" s="223"/>
      <c r="AB24" s="223"/>
      <c r="AC24" s="22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3"/>
      <c r="H25" s="223"/>
      <c r="I25" s="223"/>
      <c r="J25" s="30" t="s">
        <v>19</v>
      </c>
      <c r="K25" s="31">
        <v>50</v>
      </c>
      <c r="L25" s="28"/>
      <c r="M25" s="28"/>
      <c r="N25" s="28"/>
      <c r="O25" s="104"/>
      <c r="P25" s="29"/>
      <c r="Q25" s="223"/>
      <c r="R25" s="223"/>
      <c r="S25" s="223"/>
      <c r="T25" s="30" t="s">
        <v>19</v>
      </c>
      <c r="U25" s="27">
        <v>51</v>
      </c>
      <c r="V25" s="28"/>
      <c r="W25" s="28"/>
      <c r="X25" s="28"/>
      <c r="Y25" s="104"/>
      <c r="Z25" s="29"/>
      <c r="AA25" s="223"/>
      <c r="AB25" s="223"/>
      <c r="AC25" s="22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3"/>
      <c r="H26" s="223"/>
      <c r="I26" s="223"/>
      <c r="J26" s="34" t="s">
        <v>19</v>
      </c>
      <c r="K26" s="27">
        <v>53</v>
      </c>
      <c r="L26" s="35"/>
      <c r="M26" s="28"/>
      <c r="N26" s="28"/>
      <c r="O26" s="113"/>
      <c r="P26" s="33"/>
      <c r="Q26" s="223"/>
      <c r="R26" s="223"/>
      <c r="S26" s="223"/>
      <c r="T26" s="3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3"/>
      <c r="H27" s="223"/>
      <c r="I27" s="223"/>
      <c r="J27" s="30" t="s">
        <v>19</v>
      </c>
      <c r="K27" s="31">
        <v>56</v>
      </c>
      <c r="L27" s="28"/>
      <c r="M27" s="28"/>
      <c r="N27" s="28"/>
      <c r="O27" s="104"/>
      <c r="P27" s="29"/>
      <c r="Q27" s="223"/>
      <c r="R27" s="223"/>
      <c r="S27" s="223"/>
      <c r="T27" s="30" t="s">
        <v>19</v>
      </c>
      <c r="U27" s="27">
        <v>57</v>
      </c>
      <c r="V27" s="28"/>
      <c r="W27" s="28"/>
      <c r="X27" s="28"/>
      <c r="Y27" s="104"/>
      <c r="Z27" s="29"/>
      <c r="AA27" s="223"/>
      <c r="AB27" s="223"/>
      <c r="AC27" s="22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7"/>
      <c r="H28" s="327"/>
      <c r="I28" s="327"/>
      <c r="J28" s="30" t="s">
        <v>19</v>
      </c>
      <c r="K28" s="27">
        <v>59</v>
      </c>
      <c r="L28" s="35"/>
      <c r="M28" s="39"/>
      <c r="N28" s="39"/>
      <c r="O28" s="113"/>
      <c r="P28" s="33"/>
      <c r="Q28" s="327"/>
      <c r="R28" s="327"/>
      <c r="S28" s="327"/>
      <c r="T28" s="40" t="s">
        <v>19</v>
      </c>
      <c r="U28" s="31">
        <v>60</v>
      </c>
      <c r="V28" s="35"/>
      <c r="W28" s="35"/>
      <c r="X28" s="35"/>
      <c r="Y28" s="113"/>
      <c r="Z28" s="33"/>
      <c r="AA28" s="327"/>
      <c r="AB28" s="327"/>
      <c r="AC28" s="3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7"/>
      <c r="H29" s="327"/>
      <c r="I29" s="327"/>
      <c r="J29" s="30" t="s">
        <v>19</v>
      </c>
      <c r="K29" s="31">
        <v>62</v>
      </c>
      <c r="L29" s="28"/>
      <c r="M29" s="28"/>
      <c r="N29" s="28"/>
      <c r="O29" s="100"/>
      <c r="P29" s="29"/>
      <c r="Q29" s="327"/>
      <c r="R29" s="327"/>
      <c r="S29" s="327"/>
      <c r="T29" s="40" t="s">
        <v>19</v>
      </c>
      <c r="U29" s="88">
        <v>63</v>
      </c>
      <c r="V29" s="28"/>
      <c r="W29" s="28"/>
      <c r="X29" s="28"/>
      <c r="Y29" s="100"/>
      <c r="Z29" s="29"/>
      <c r="AA29" s="327"/>
      <c r="AB29" s="327"/>
      <c r="AC29" s="3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7"/>
      <c r="H30" s="327"/>
      <c r="I30" s="327"/>
      <c r="J30" s="30" t="s">
        <v>19</v>
      </c>
      <c r="K30" s="27">
        <v>65</v>
      </c>
      <c r="L30" s="28"/>
      <c r="M30" s="28"/>
      <c r="N30" s="28"/>
      <c r="O30" s="100"/>
      <c r="P30" s="29"/>
      <c r="Q30" s="327"/>
      <c r="R30" s="327"/>
      <c r="S30" s="327"/>
      <c r="T30" s="40" t="s">
        <v>19</v>
      </c>
      <c r="U30" s="88">
        <v>66</v>
      </c>
      <c r="V30" s="28"/>
      <c r="W30" s="28"/>
      <c r="X30" s="28"/>
      <c r="Y30" s="100"/>
      <c r="Z30" s="29"/>
      <c r="AA30" s="327"/>
      <c r="AB30" s="327"/>
      <c r="AC30" s="3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7"/>
      <c r="H31" s="327"/>
      <c r="I31" s="327"/>
      <c r="J31" s="30" t="s">
        <v>19</v>
      </c>
      <c r="K31" s="31">
        <v>68</v>
      </c>
      <c r="L31" s="28"/>
      <c r="M31" s="28"/>
      <c r="N31" s="28"/>
      <c r="O31" s="100"/>
      <c r="P31" s="29"/>
      <c r="Q31" s="327"/>
      <c r="R31" s="327"/>
      <c r="S31" s="327"/>
      <c r="T31" s="40" t="s">
        <v>19</v>
      </c>
      <c r="U31" s="88">
        <v>69</v>
      </c>
      <c r="V31" s="28"/>
      <c r="W31" s="28"/>
      <c r="X31" s="28"/>
      <c r="Y31" s="100"/>
      <c r="Z31" s="29"/>
      <c r="AA31" s="327"/>
      <c r="AB31" s="327"/>
      <c r="AC31" s="3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7"/>
      <c r="H32" s="327"/>
      <c r="I32" s="327"/>
      <c r="J32" s="30" t="s">
        <v>19</v>
      </c>
      <c r="K32" s="27">
        <v>71</v>
      </c>
      <c r="L32" s="28"/>
      <c r="M32" s="28"/>
      <c r="N32" s="28"/>
      <c r="O32" s="100"/>
      <c r="P32" s="29"/>
      <c r="Q32" s="327"/>
      <c r="R32" s="327"/>
      <c r="S32" s="327"/>
      <c r="T32" s="40" t="s">
        <v>19</v>
      </c>
      <c r="U32" s="88">
        <v>72</v>
      </c>
      <c r="V32" s="28"/>
      <c r="W32" s="28"/>
      <c r="X32" s="28"/>
      <c r="Y32" s="100"/>
      <c r="Z32" s="29"/>
      <c r="AA32" s="327"/>
      <c r="AB32" s="327"/>
      <c r="AC32" s="3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31" t="s">
        <v>20</v>
      </c>
      <c r="B34" s="232"/>
      <c r="C34" s="232"/>
      <c r="D34" s="232"/>
      <c r="E34" s="94" t="s">
        <v>21</v>
      </c>
      <c r="F34" s="233">
        <f>COUNTIF(B9:B33,"・")+COUNTIF(L9:L33,"・")+COUNTIF(V9:V33,"・")</f>
        <v>0</v>
      </c>
      <c r="G34" s="234"/>
      <c r="H34" s="95" t="s">
        <v>22</v>
      </c>
      <c r="I34" s="94" t="s">
        <v>23</v>
      </c>
      <c r="J34" s="233">
        <f>COUNTIF(C9:C33,"・")+COUNTIF(M9:M33,"・")+COUNTIF(W9:W33,"・")</f>
        <v>27</v>
      </c>
      <c r="K34" s="233"/>
      <c r="L34" s="95" t="s">
        <v>22</v>
      </c>
      <c r="M34" s="94" t="s">
        <v>24</v>
      </c>
      <c r="N34" s="233">
        <f>SUM(F34:K34)</f>
        <v>27</v>
      </c>
      <c r="O34" s="233"/>
      <c r="P34" s="233"/>
      <c r="Q34" s="95" t="s">
        <v>22</v>
      </c>
      <c r="R34" s="107" t="s">
        <v>3</v>
      </c>
      <c r="S34" s="107" t="s">
        <v>25</v>
      </c>
      <c r="T34" s="233">
        <f>COUNTIF(D9:D33,"・")+COUNTIF(N9:N33,"・")+COUNTIF(X9:X33,"・")</f>
        <v>27</v>
      </c>
      <c r="U34" s="233"/>
      <c r="V34" s="233"/>
      <c r="W34" s="107" t="s">
        <v>22</v>
      </c>
      <c r="X34" s="107" t="s">
        <v>26</v>
      </c>
      <c r="Y34" s="107" t="s">
        <v>27</v>
      </c>
      <c r="Z34" s="233">
        <f>COUNTIF(E9:E33,"・")+COUNTIF(O9:O33,"・")+COUNTIF(Y9:Y33,"・")</f>
        <v>0</v>
      </c>
      <c r="AA34" s="235"/>
      <c r="AB34" s="23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189" t="s">
        <v>29</v>
      </c>
      <c r="G36" s="190"/>
      <c r="H36" s="190"/>
      <c r="I36" s="190"/>
      <c r="J36" s="191"/>
      <c r="K36" s="248" t="s">
        <v>30</v>
      </c>
      <c r="L36" s="249"/>
      <c r="M36" s="249"/>
      <c r="N36" s="249"/>
      <c r="O36" s="249"/>
      <c r="P36" s="189" t="s">
        <v>31</v>
      </c>
      <c r="Q36" s="190"/>
      <c r="R36" s="190"/>
      <c r="S36" s="190"/>
      <c r="T36" s="191"/>
      <c r="U36" s="190" t="s">
        <v>34</v>
      </c>
      <c r="V36" s="190"/>
      <c r="W36" s="190"/>
      <c r="X36" s="190"/>
      <c r="Y36" s="190"/>
      <c r="Z36" s="191"/>
      <c r="AA36" s="219" t="s">
        <v>35</v>
      </c>
      <c r="AB36" s="220"/>
      <c r="AC36" s="220"/>
      <c r="AD36" s="221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5"/>
      <c r="B38" s="331"/>
      <c r="C38" s="331"/>
      <c r="D38" s="332"/>
      <c r="E38" s="97" t="s">
        <v>19</v>
      </c>
      <c r="F38" s="330"/>
      <c r="G38" s="331"/>
      <c r="H38" s="331"/>
      <c r="I38" s="331"/>
      <c r="J38" s="331"/>
      <c r="K38" s="335"/>
      <c r="L38" s="336"/>
      <c r="M38" s="336"/>
      <c r="N38" s="332"/>
      <c r="O38" s="106" t="s">
        <v>19</v>
      </c>
      <c r="P38" s="284"/>
      <c r="Q38" s="264"/>
      <c r="R38" s="264"/>
      <c r="S38" s="264"/>
      <c r="T38" s="264"/>
      <c r="U38" s="265"/>
      <c r="V38" s="268"/>
      <c r="W38" s="268"/>
      <c r="X38" s="268"/>
      <c r="Y38" s="268"/>
      <c r="Z38" s="44" t="s">
        <v>19</v>
      </c>
      <c r="AA38" s="212"/>
      <c r="AB38" s="199"/>
      <c r="AC38" s="199"/>
      <c r="AD38" s="213"/>
    </row>
    <row r="39" spans="1:44" s="18" customFormat="1" ht="15" customHeight="1">
      <c r="A39" s="330"/>
      <c r="B39" s="331"/>
      <c r="C39" s="331"/>
      <c r="D39" s="332"/>
      <c r="E39" s="98" t="s">
        <v>19</v>
      </c>
      <c r="F39" s="333"/>
      <c r="G39" s="333"/>
      <c r="H39" s="333"/>
      <c r="I39" s="333"/>
      <c r="J39" s="334"/>
      <c r="K39" s="265"/>
      <c r="L39" s="268"/>
      <c r="M39" s="268"/>
      <c r="N39" s="281"/>
      <c r="O39" s="106" t="s">
        <v>19</v>
      </c>
      <c r="P39" s="333"/>
      <c r="Q39" s="333"/>
      <c r="R39" s="333"/>
      <c r="S39" s="333"/>
      <c r="T39" s="334"/>
      <c r="U39" s="265"/>
      <c r="V39" s="268"/>
      <c r="W39" s="268"/>
      <c r="X39" s="268"/>
      <c r="Y39" s="268"/>
      <c r="Z39" s="44" t="s">
        <v>19</v>
      </c>
      <c r="AA39" s="212"/>
      <c r="AB39" s="199"/>
      <c r="AC39" s="199"/>
      <c r="AD39" s="213"/>
    </row>
    <row r="40" spans="1:44" s="18" customFormat="1" ht="15" customHeight="1">
      <c r="A40" s="265"/>
      <c r="B40" s="264"/>
      <c r="C40" s="264"/>
      <c r="D40" s="281"/>
      <c r="E40" s="42" t="s">
        <v>19</v>
      </c>
      <c r="F40" s="239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39"/>
      <c r="Q40" s="240"/>
      <c r="R40" s="240"/>
      <c r="S40" s="240"/>
      <c r="T40" s="240"/>
      <c r="U40" s="265"/>
      <c r="V40" s="264"/>
      <c r="W40" s="264"/>
      <c r="X40" s="264"/>
      <c r="Y40" s="264"/>
      <c r="Z40" s="44" t="s">
        <v>19</v>
      </c>
      <c r="AA40" s="212"/>
      <c r="AB40" s="199"/>
      <c r="AC40" s="199"/>
      <c r="AD40" s="213"/>
    </row>
    <row r="41" spans="1:44" s="18" customFormat="1" ht="15" customHeight="1" thickBot="1">
      <c r="A41" s="265"/>
      <c r="B41" s="264"/>
      <c r="C41" s="264"/>
      <c r="D41" s="281"/>
      <c r="E41" s="98" t="s">
        <v>19</v>
      </c>
      <c r="F41" s="284"/>
      <c r="G41" s="281"/>
      <c r="H41" s="281"/>
      <c r="I41" s="281"/>
      <c r="J41" s="281"/>
      <c r="K41" s="271"/>
      <c r="L41" s="337"/>
      <c r="M41" s="337"/>
      <c r="N41" s="273"/>
      <c r="O41" s="98" t="s">
        <v>19</v>
      </c>
      <c r="P41" s="338"/>
      <c r="Q41" s="339"/>
      <c r="R41" s="339"/>
      <c r="S41" s="339"/>
      <c r="T41" s="340"/>
      <c r="U41" s="265"/>
      <c r="V41" s="264"/>
      <c r="W41" s="264"/>
      <c r="X41" s="264"/>
      <c r="Y41" s="264"/>
      <c r="Z41" s="99" t="s">
        <v>19</v>
      </c>
      <c r="AA41" s="212"/>
      <c r="AB41" s="199"/>
      <c r="AC41" s="199"/>
      <c r="AD41" s="213"/>
    </row>
    <row r="42" spans="1:44" s="18" customFormat="1" ht="15" customHeight="1" thickBot="1">
      <c r="A42" s="260" t="s">
        <v>32</v>
      </c>
      <c r="B42" s="261"/>
      <c r="C42" s="261"/>
      <c r="D42" s="261"/>
      <c r="E42" s="211"/>
      <c r="F42" s="189" t="s">
        <v>33</v>
      </c>
      <c r="G42" s="190"/>
      <c r="H42" s="190"/>
      <c r="I42" s="190"/>
      <c r="J42" s="191"/>
      <c r="K42" s="190" t="s">
        <v>34</v>
      </c>
      <c r="L42" s="190"/>
      <c r="M42" s="190"/>
      <c r="N42" s="190"/>
      <c r="O42" s="190"/>
      <c r="P42" s="189" t="s">
        <v>35</v>
      </c>
      <c r="Q42" s="190"/>
      <c r="R42" s="190"/>
      <c r="S42" s="190"/>
      <c r="T42" s="262"/>
      <c r="U42" s="263"/>
      <c r="V42" s="264"/>
      <c r="W42" s="264"/>
      <c r="X42" s="264"/>
      <c r="Y42" s="264"/>
      <c r="Z42" s="44" t="s">
        <v>19</v>
      </c>
      <c r="AA42" s="212"/>
      <c r="AB42" s="199"/>
      <c r="AC42" s="199"/>
      <c r="AD42" s="213"/>
    </row>
    <row r="43" spans="1:44" s="18" customFormat="1" ht="15" customHeight="1">
      <c r="A43" s="250"/>
      <c r="B43" s="240"/>
      <c r="C43" s="240"/>
      <c r="D43" s="240"/>
      <c r="E43" s="45" t="s">
        <v>19</v>
      </c>
      <c r="F43" s="251"/>
      <c r="G43" s="252"/>
      <c r="H43" s="252"/>
      <c r="I43" s="252"/>
      <c r="J43" s="253"/>
      <c r="K43" s="236"/>
      <c r="L43" s="241"/>
      <c r="M43" s="241"/>
      <c r="N43" s="241"/>
      <c r="O43" s="46" t="s">
        <v>19</v>
      </c>
      <c r="P43" s="254"/>
      <c r="Q43" s="255"/>
      <c r="R43" s="255"/>
      <c r="S43" s="255"/>
      <c r="T43" s="256"/>
      <c r="U43" s="250"/>
      <c r="V43" s="257"/>
      <c r="W43" s="257"/>
      <c r="X43" s="257"/>
      <c r="Y43" s="257"/>
      <c r="Z43" s="46" t="s">
        <v>19</v>
      </c>
      <c r="AA43" s="212"/>
      <c r="AB43" s="199"/>
      <c r="AC43" s="199"/>
      <c r="AD43" s="213"/>
    </row>
    <row r="44" spans="1:44" ht="15" customHeight="1">
      <c r="A44" s="265"/>
      <c r="B44" s="264"/>
      <c r="C44" s="264"/>
      <c r="D44" s="264"/>
      <c r="E44" s="47" t="s">
        <v>19</v>
      </c>
      <c r="F44" s="212"/>
      <c r="G44" s="276"/>
      <c r="H44" s="276"/>
      <c r="I44" s="276"/>
      <c r="J44" s="277"/>
      <c r="K44" s="265"/>
      <c r="L44" s="268"/>
      <c r="M44" s="268"/>
      <c r="N44" s="268"/>
      <c r="O44" s="44" t="s">
        <v>19</v>
      </c>
      <c r="P44" s="278"/>
      <c r="Q44" s="279"/>
      <c r="R44" s="279"/>
      <c r="S44" s="279"/>
      <c r="T44" s="280"/>
      <c r="U44" s="265"/>
      <c r="V44" s="264"/>
      <c r="W44" s="264"/>
      <c r="X44" s="264"/>
      <c r="Y44" s="281"/>
      <c r="Z44" s="47" t="s">
        <v>19</v>
      </c>
      <c r="AA44" s="217"/>
      <c r="AB44" s="258"/>
      <c r="AC44" s="258"/>
      <c r="AD44" s="259"/>
      <c r="AR44" s="18"/>
    </row>
    <row r="45" spans="1:44" ht="14.25" thickBot="1">
      <c r="A45" s="265"/>
      <c r="B45" s="264"/>
      <c r="C45" s="264"/>
      <c r="D45" s="264"/>
      <c r="E45" s="47" t="s">
        <v>19</v>
      </c>
      <c r="F45" s="284"/>
      <c r="G45" s="264"/>
      <c r="H45" s="264"/>
      <c r="I45" s="264"/>
      <c r="J45" s="267"/>
      <c r="K45" s="265"/>
      <c r="L45" s="268"/>
      <c r="M45" s="268"/>
      <c r="N45" s="268"/>
      <c r="O45" s="44" t="s">
        <v>19</v>
      </c>
      <c r="P45" s="266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65"/>
      <c r="B46" s="264"/>
      <c r="C46" s="264"/>
      <c r="D46" s="264"/>
      <c r="E46" s="47" t="s">
        <v>19</v>
      </c>
      <c r="F46" s="284"/>
      <c r="G46" s="264"/>
      <c r="H46" s="264"/>
      <c r="I46" s="264"/>
      <c r="J46" s="267"/>
      <c r="K46" s="265"/>
      <c r="L46" s="268"/>
      <c r="M46" s="268"/>
      <c r="N46" s="268"/>
      <c r="O46" s="44" t="s">
        <v>19</v>
      </c>
      <c r="P46" s="284"/>
      <c r="Q46" s="264"/>
      <c r="R46" s="264"/>
      <c r="S46" s="264"/>
      <c r="T46" s="267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65"/>
      <c r="B47" s="264"/>
      <c r="C47" s="264"/>
      <c r="D47" s="264"/>
      <c r="E47" s="47" t="s">
        <v>19</v>
      </c>
      <c r="F47" s="284"/>
      <c r="G47" s="264"/>
      <c r="H47" s="264"/>
      <c r="I47" s="264"/>
      <c r="J47" s="267"/>
      <c r="K47" s="265"/>
      <c r="L47" s="268"/>
      <c r="M47" s="268"/>
      <c r="N47" s="268"/>
      <c r="O47" s="44" t="s">
        <v>19</v>
      </c>
      <c r="P47" s="284"/>
      <c r="Q47" s="264"/>
      <c r="R47" s="264"/>
      <c r="S47" s="264"/>
      <c r="T47" s="267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120</v>
      </c>
      <c r="Q48" s="320"/>
      <c r="R48" s="320"/>
      <c r="S48" s="320"/>
      <c r="T48" s="321"/>
      <c r="U48" s="322" t="s">
        <v>43</v>
      </c>
      <c r="V48" s="186"/>
      <c r="W48" s="186"/>
      <c r="X48" s="187"/>
      <c r="Y48" s="323">
        <v>0.75</v>
      </c>
      <c r="Z48" s="199"/>
      <c r="AA48" s="200"/>
      <c r="AB48" s="302" t="s">
        <v>67</v>
      </c>
      <c r="AC48" s="186"/>
      <c r="AD48" s="303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304"/>
      <c r="H49" s="304"/>
      <c r="I49" s="304"/>
      <c r="J49" s="205"/>
      <c r="K49" s="201">
        <v>0</v>
      </c>
      <c r="L49" s="202"/>
      <c r="M49" s="202"/>
      <c r="N49" s="202"/>
      <c r="O49" s="203"/>
      <c r="P49" s="305" t="s">
        <v>121</v>
      </c>
      <c r="Q49" s="306"/>
      <c r="R49" s="306"/>
      <c r="S49" s="306"/>
      <c r="T49" s="307"/>
      <c r="U49" s="201" t="s">
        <v>61</v>
      </c>
      <c r="V49" s="202"/>
      <c r="W49" s="202"/>
      <c r="X49" s="203"/>
      <c r="Y49" s="308">
        <v>0.75</v>
      </c>
      <c r="Z49" s="309"/>
      <c r="AA49" s="310"/>
      <c r="AB49" s="311" t="str">
        <f>'6'!AB41:AD41</f>
        <v>松林　久美子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1"/>
      <c r="B52" s="292"/>
      <c r="C52" s="292"/>
      <c r="D52" s="292"/>
      <c r="E52" s="292"/>
      <c r="F52" s="292"/>
      <c r="G52" s="293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ht="13.5">
      <c r="A53" s="291"/>
      <c r="B53" s="292"/>
      <c r="C53" s="292"/>
      <c r="D53" s="292"/>
      <c r="E53" s="292"/>
      <c r="F53" s="292"/>
      <c r="G53" s="296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7"/>
    </row>
    <row r="54" spans="1:30" ht="13.5">
      <c r="A54" s="345"/>
      <c r="B54" s="292"/>
      <c r="C54" s="292"/>
      <c r="D54" s="292"/>
      <c r="E54" s="292"/>
      <c r="F54" s="292"/>
      <c r="G54" s="296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7"/>
    </row>
    <row r="55" spans="1:30" ht="13.5">
      <c r="A55" s="345"/>
      <c r="B55" s="292"/>
      <c r="C55" s="292"/>
      <c r="D55" s="292"/>
      <c r="E55" s="292"/>
      <c r="F55" s="292"/>
      <c r="G55" s="296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7"/>
    </row>
    <row r="56" spans="1:30" ht="13.5">
      <c r="A56" s="345"/>
      <c r="B56" s="292"/>
      <c r="C56" s="292"/>
      <c r="D56" s="292"/>
      <c r="E56" s="292"/>
      <c r="F56" s="29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292"/>
      <c r="C57" s="292"/>
      <c r="D57" s="292"/>
      <c r="E57" s="292"/>
      <c r="F57" s="292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ht="13.5">
      <c r="A58" s="345"/>
      <c r="B58" s="292"/>
      <c r="C58" s="292"/>
      <c r="D58" s="292"/>
      <c r="E58" s="292"/>
      <c r="F58" s="292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ht="13.5">
      <c r="A59" s="345"/>
      <c r="B59" s="292"/>
      <c r="C59" s="292"/>
      <c r="D59" s="292"/>
      <c r="E59" s="292"/>
      <c r="F59" s="292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ht="13.5">
      <c r="A60" s="345"/>
      <c r="B60" s="292"/>
      <c r="C60" s="292"/>
      <c r="D60" s="292"/>
      <c r="E60" s="292"/>
      <c r="F60" s="292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ht="13.5">
      <c r="A61" s="345"/>
      <c r="B61" s="292"/>
      <c r="C61" s="292"/>
      <c r="D61" s="292"/>
      <c r="E61" s="292"/>
      <c r="F61" s="292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ht="13.5">
      <c r="A62" s="345"/>
      <c r="B62" s="292"/>
      <c r="C62" s="292"/>
      <c r="D62" s="292"/>
      <c r="E62" s="292"/>
      <c r="F62" s="292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ht="13.5">
      <c r="A63" s="345"/>
      <c r="B63" s="292"/>
      <c r="C63" s="292"/>
      <c r="D63" s="292"/>
      <c r="E63" s="292"/>
      <c r="F63" s="292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137</v>
      </c>
      <c r="N5" t="s">
        <v>138</v>
      </c>
    </row>
    <row r="6" spans="1:27">
      <c r="A6" t="s">
        <v>140</v>
      </c>
      <c r="G6" t="s">
        <v>139</v>
      </c>
    </row>
    <row r="9" spans="1:27">
      <c r="C9" t="s">
        <v>172</v>
      </c>
      <c r="D9" t="s">
        <v>173</v>
      </c>
      <c r="F9">
        <v>28</v>
      </c>
      <c r="G9" t="s">
        <v>141</v>
      </c>
      <c r="M9" t="s">
        <v>172</v>
      </c>
      <c r="N9" t="s">
        <v>173</v>
      </c>
      <c r="W9" t="s">
        <v>172</v>
      </c>
      <c r="X9" t="s">
        <v>173</v>
      </c>
      <c r="AA9" t="s">
        <v>144</v>
      </c>
    </row>
    <row r="10" spans="1:27">
      <c r="F10">
        <v>28</v>
      </c>
      <c r="G10" t="s">
        <v>142</v>
      </c>
      <c r="M10" t="s">
        <v>172</v>
      </c>
      <c r="N10" t="s">
        <v>173</v>
      </c>
      <c r="W10" t="s">
        <v>172</v>
      </c>
      <c r="X10" t="s">
        <v>173</v>
      </c>
      <c r="AA10" t="s">
        <v>145</v>
      </c>
    </row>
    <row r="11" spans="1:27">
      <c r="F11">
        <v>28</v>
      </c>
      <c r="G11" t="s">
        <v>143</v>
      </c>
      <c r="M11" t="s">
        <v>172</v>
      </c>
      <c r="N11" t="s">
        <v>173</v>
      </c>
      <c r="W11" t="s">
        <v>172</v>
      </c>
      <c r="X11" t="s">
        <v>173</v>
      </c>
      <c r="AA11" t="s">
        <v>146</v>
      </c>
    </row>
    <row r="12" spans="1:27">
      <c r="F12">
        <v>7</v>
      </c>
      <c r="G12" t="s">
        <v>158</v>
      </c>
      <c r="M12" t="s">
        <v>172</v>
      </c>
      <c r="N12" t="s">
        <v>173</v>
      </c>
      <c r="W12" t="s">
        <v>172</v>
      </c>
      <c r="X12" t="s">
        <v>173</v>
      </c>
      <c r="AA12" t="s">
        <v>147</v>
      </c>
    </row>
    <row r="13" spans="1:27">
      <c r="F13">
        <v>28</v>
      </c>
      <c r="G13" t="s">
        <v>159</v>
      </c>
      <c r="M13" t="s">
        <v>172</v>
      </c>
      <c r="N13" t="s">
        <v>173</v>
      </c>
      <c r="W13" t="s">
        <v>172</v>
      </c>
      <c r="X13" t="s">
        <v>173</v>
      </c>
      <c r="AA13" t="s">
        <v>148</v>
      </c>
    </row>
    <row r="14" spans="1:27">
      <c r="F14">
        <v>28</v>
      </c>
      <c r="G14" t="s">
        <v>160</v>
      </c>
      <c r="M14" t="s">
        <v>172</v>
      </c>
      <c r="N14" t="s">
        <v>173</v>
      </c>
      <c r="W14" t="s">
        <v>172</v>
      </c>
      <c r="X14" t="s">
        <v>173</v>
      </c>
      <c r="AA14" t="s">
        <v>149</v>
      </c>
    </row>
    <row r="15" spans="1:27">
      <c r="F15">
        <v>14</v>
      </c>
      <c r="G15" t="s">
        <v>161</v>
      </c>
      <c r="M15" t="s">
        <v>172</v>
      </c>
      <c r="N15" t="s">
        <v>173</v>
      </c>
      <c r="W15" t="s">
        <v>172</v>
      </c>
      <c r="X15" t="s">
        <v>173</v>
      </c>
      <c r="AA15" t="s">
        <v>150</v>
      </c>
    </row>
    <row r="16" spans="1:27">
      <c r="F16">
        <v>28</v>
      </c>
      <c r="G16" t="s">
        <v>162</v>
      </c>
      <c r="M16" t="s">
        <v>172</v>
      </c>
      <c r="N16" t="s">
        <v>173</v>
      </c>
      <c r="W16" t="s">
        <v>172</v>
      </c>
      <c r="X16" t="s">
        <v>173</v>
      </c>
      <c r="AA16" t="s">
        <v>151</v>
      </c>
    </row>
    <row r="17" spans="6:27">
      <c r="F17">
        <v>14</v>
      </c>
      <c r="G17" t="s">
        <v>163</v>
      </c>
      <c r="M17" t="s">
        <v>172</v>
      </c>
      <c r="N17" t="s">
        <v>173</v>
      </c>
      <c r="W17" t="s">
        <v>172</v>
      </c>
      <c r="X17" t="s">
        <v>173</v>
      </c>
      <c r="AA17" t="s">
        <v>152</v>
      </c>
    </row>
    <row r="18" spans="6:27">
      <c r="F18">
        <v>30</v>
      </c>
      <c r="G18" t="s">
        <v>164</v>
      </c>
      <c r="M18" t="s">
        <v>172</v>
      </c>
      <c r="N18" t="s">
        <v>173</v>
      </c>
      <c r="W18" t="s">
        <v>172</v>
      </c>
      <c r="X18" t="s">
        <v>173</v>
      </c>
      <c r="AA18" t="s">
        <v>153</v>
      </c>
    </row>
    <row r="19" spans="6:27">
      <c r="F19">
        <v>38</v>
      </c>
      <c r="G19" t="s">
        <v>167</v>
      </c>
      <c r="M19" t="s">
        <v>172</v>
      </c>
      <c r="N19" t="s">
        <v>173</v>
      </c>
      <c r="W19" t="s">
        <v>172</v>
      </c>
      <c r="X19" t="s">
        <v>173</v>
      </c>
      <c r="AA19" t="s">
        <v>154</v>
      </c>
    </row>
    <row r="20" spans="6:27">
      <c r="F20">
        <v>60</v>
      </c>
      <c r="G20" t="s">
        <v>168</v>
      </c>
      <c r="M20" t="s">
        <v>172</v>
      </c>
      <c r="N20" t="s">
        <v>173</v>
      </c>
      <c r="W20" t="s">
        <v>172</v>
      </c>
      <c r="X20" t="s">
        <v>173</v>
      </c>
      <c r="AA20" t="s">
        <v>155</v>
      </c>
    </row>
    <row r="21" spans="6:27">
      <c r="F21">
        <v>28</v>
      </c>
      <c r="G21" t="s">
        <v>169</v>
      </c>
      <c r="M21" t="s">
        <v>172</v>
      </c>
      <c r="N21" t="s">
        <v>173</v>
      </c>
      <c r="W21" t="s">
        <v>172</v>
      </c>
      <c r="X21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6"/>
      <c r="AA1" s="187"/>
      <c r="AB1" s="7" t="s">
        <v>85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93" t="s">
        <v>63</v>
      </c>
      <c r="B4" s="194"/>
      <c r="C4" s="194"/>
      <c r="D4" s="194"/>
      <c r="E4" s="194"/>
      <c r="F4" s="195"/>
      <c r="G4" s="196" t="s">
        <v>66</v>
      </c>
      <c r="H4" s="197"/>
      <c r="I4" s="198" t="s">
        <v>62</v>
      </c>
      <c r="J4" s="199"/>
      <c r="K4" s="199"/>
      <c r="L4" s="199"/>
      <c r="M4" s="200"/>
      <c r="N4" s="196" t="s">
        <v>66</v>
      </c>
      <c r="O4" s="197"/>
      <c r="P4" s="82"/>
      <c r="Q4" s="189" t="s">
        <v>8</v>
      </c>
      <c r="R4" s="190"/>
      <c r="S4" s="190"/>
      <c r="T4" s="191"/>
      <c r="U4" s="19"/>
      <c r="V4" s="20"/>
      <c r="W4" s="78" t="s">
        <v>9</v>
      </c>
      <c r="X4" s="78"/>
      <c r="Y4" s="21"/>
      <c r="Z4" s="211" t="s">
        <v>10</v>
      </c>
      <c r="AA4" s="190"/>
      <c r="AB4" s="190"/>
      <c r="AC4" s="190"/>
      <c r="AD4" s="191"/>
    </row>
    <row r="5" spans="1:30">
      <c r="A5" s="214"/>
      <c r="B5" s="215"/>
      <c r="C5" s="215"/>
      <c r="D5" s="215"/>
      <c r="E5" s="215"/>
      <c r="F5" s="216"/>
      <c r="G5" s="324"/>
      <c r="H5" s="380"/>
      <c r="I5" s="214" t="s">
        <v>137</v>
      </c>
      <c r="J5" s="215"/>
      <c r="K5" s="215"/>
      <c r="L5" s="215"/>
      <c r="M5" s="216"/>
      <c r="N5" s="217" t="s">
        <v>138</v>
      </c>
      <c r="O5" s="218"/>
      <c r="P5" s="82"/>
      <c r="Q5" s="219" t="s">
        <v>11</v>
      </c>
      <c r="R5" s="220"/>
      <c r="S5" s="220"/>
      <c r="T5" s="221"/>
      <c r="U5" s="193" t="s">
        <v>80</v>
      </c>
      <c r="V5" s="194"/>
      <c r="W5" s="194"/>
      <c r="X5" s="194"/>
      <c r="Y5" s="195"/>
      <c r="Z5" s="196" t="s">
        <v>65</v>
      </c>
      <c r="AA5" s="194"/>
      <c r="AB5" s="194"/>
      <c r="AC5" s="194"/>
      <c r="AD5" s="222"/>
    </row>
    <row r="6" spans="1:30" ht="14.25" thickBot="1">
      <c r="A6" s="201" t="s">
        <v>140</v>
      </c>
      <c r="B6" s="202"/>
      <c r="C6" s="202"/>
      <c r="D6" s="202"/>
      <c r="E6" s="202"/>
      <c r="F6" s="203"/>
      <c r="G6" s="204" t="s">
        <v>139</v>
      </c>
      <c r="H6" s="205"/>
      <c r="I6" s="201"/>
      <c r="J6" s="202"/>
      <c r="K6" s="202"/>
      <c r="L6" s="202"/>
      <c r="M6" s="203"/>
      <c r="N6" s="206"/>
      <c r="O6" s="207"/>
      <c r="P6" s="82"/>
      <c r="Q6" s="208" t="s">
        <v>12</v>
      </c>
      <c r="R6" s="209"/>
      <c r="S6" s="209"/>
      <c r="T6" s="210"/>
      <c r="U6" s="201" t="s">
        <v>86</v>
      </c>
      <c r="V6" s="202"/>
      <c r="W6" s="202"/>
      <c r="X6" s="202"/>
      <c r="Y6" s="203"/>
      <c r="Z6" s="204" t="s">
        <v>65</v>
      </c>
      <c r="AA6" s="202"/>
      <c r="AB6" s="202"/>
      <c r="AC6" s="202"/>
      <c r="AD6" s="22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5" t="s">
        <v>18</v>
      </c>
      <c r="H8" s="225"/>
      <c r="I8" s="225"/>
      <c r="J8" s="22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5" t="s">
        <v>18</v>
      </c>
      <c r="R8" s="225"/>
      <c r="S8" s="225"/>
      <c r="T8" s="22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7" t="s">
        <v>18</v>
      </c>
      <c r="AB8" s="228"/>
      <c r="AC8" s="228"/>
      <c r="AD8" s="229"/>
    </row>
    <row r="9" spans="1:30">
      <c r="A9" s="27">
        <v>1</v>
      </c>
      <c r="B9" s="28"/>
      <c r="C9" s="28" t="s">
        <v>172</v>
      </c>
      <c r="D9" s="28" t="s">
        <v>173</v>
      </c>
      <c r="E9" s="85"/>
      <c r="F9" s="29">
        <v>28</v>
      </c>
      <c r="G9" s="223" t="s">
        <v>141</v>
      </c>
      <c r="H9" s="223"/>
      <c r="I9" s="223"/>
      <c r="J9" s="30" t="s">
        <v>19</v>
      </c>
      <c r="K9" s="31">
        <v>2</v>
      </c>
      <c r="L9" s="28"/>
      <c r="M9" s="28" t="s">
        <v>172</v>
      </c>
      <c r="N9" s="28" t="s">
        <v>173</v>
      </c>
      <c r="O9" s="85"/>
      <c r="P9" s="29">
        <v>28</v>
      </c>
      <c r="Q9" s="223" t="s">
        <v>88</v>
      </c>
      <c r="R9" s="223"/>
      <c r="S9" s="223"/>
      <c r="T9" s="30" t="s">
        <v>19</v>
      </c>
      <c r="U9" s="27">
        <v>3</v>
      </c>
      <c r="V9" s="28"/>
      <c r="W9" s="28" t="s">
        <v>172</v>
      </c>
      <c r="X9" s="28" t="s">
        <v>173</v>
      </c>
      <c r="Y9" s="85"/>
      <c r="Z9" s="29">
        <v>30</v>
      </c>
      <c r="AA9" s="223" t="s">
        <v>144</v>
      </c>
      <c r="AB9" s="223"/>
      <c r="AC9" s="223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23" t="s">
        <v>142</v>
      </c>
      <c r="H10" s="223"/>
      <c r="I10" s="223"/>
      <c r="J10" s="34" t="s">
        <v>19</v>
      </c>
      <c r="K10" s="27">
        <v>5</v>
      </c>
      <c r="L10" s="35"/>
      <c r="M10" s="28" t="s">
        <v>172</v>
      </c>
      <c r="N10" s="28" t="s">
        <v>173</v>
      </c>
      <c r="O10" s="32"/>
      <c r="P10" s="33">
        <v>30</v>
      </c>
      <c r="Q10" s="223" t="s">
        <v>89</v>
      </c>
      <c r="R10" s="223"/>
      <c r="S10" s="223"/>
      <c r="T10" s="34" t="s">
        <v>19</v>
      </c>
      <c r="U10" s="31">
        <v>6</v>
      </c>
      <c r="V10" s="35"/>
      <c r="W10" s="28" t="s">
        <v>172</v>
      </c>
      <c r="X10" s="28" t="s">
        <v>173</v>
      </c>
      <c r="Y10" s="32"/>
      <c r="Z10" s="33">
        <v>7</v>
      </c>
      <c r="AA10" s="223" t="s">
        <v>145</v>
      </c>
      <c r="AB10" s="223"/>
      <c r="AC10" s="223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23" t="s">
        <v>143</v>
      </c>
      <c r="H11" s="223"/>
      <c r="I11" s="223"/>
      <c r="J11" s="30" t="s">
        <v>19</v>
      </c>
      <c r="K11" s="31">
        <v>8</v>
      </c>
      <c r="L11" s="28"/>
      <c r="M11" s="28" t="s">
        <v>172</v>
      </c>
      <c r="N11" s="28" t="s">
        <v>173</v>
      </c>
      <c r="O11" s="85"/>
      <c r="P11" s="29">
        <v>30</v>
      </c>
      <c r="Q11" s="223" t="s">
        <v>90</v>
      </c>
      <c r="R11" s="223"/>
      <c r="S11" s="223"/>
      <c r="T11" s="30" t="s">
        <v>19</v>
      </c>
      <c r="U11" s="27">
        <v>9</v>
      </c>
      <c r="V11" s="28"/>
      <c r="W11" s="28" t="s">
        <v>172</v>
      </c>
      <c r="X11" s="28" t="s">
        <v>173</v>
      </c>
      <c r="Y11" s="85"/>
      <c r="Z11" s="29">
        <v>28</v>
      </c>
      <c r="AA11" s="223" t="s">
        <v>146</v>
      </c>
      <c r="AB11" s="223"/>
      <c r="AC11" s="223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23" t="s">
        <v>158</v>
      </c>
      <c r="H12" s="223"/>
      <c r="I12" s="223"/>
      <c r="J12" s="34" t="s">
        <v>19</v>
      </c>
      <c r="K12" s="27">
        <v>11</v>
      </c>
      <c r="L12" s="35"/>
      <c r="M12" s="28" t="s">
        <v>172</v>
      </c>
      <c r="N12" s="28" t="s">
        <v>173</v>
      </c>
      <c r="O12" s="32"/>
      <c r="P12" s="33">
        <v>30</v>
      </c>
      <c r="Q12" s="223" t="s">
        <v>91</v>
      </c>
      <c r="R12" s="223"/>
      <c r="S12" s="223"/>
      <c r="T12" s="30" t="s">
        <v>19</v>
      </c>
      <c r="U12" s="31">
        <v>12</v>
      </c>
      <c r="V12" s="35" t="s">
        <v>87</v>
      </c>
      <c r="W12" s="28" t="s">
        <v>172</v>
      </c>
      <c r="X12" s="28" t="s">
        <v>173</v>
      </c>
      <c r="Y12" s="32"/>
      <c r="Z12" s="33">
        <v>30</v>
      </c>
      <c r="AA12" s="223" t="s">
        <v>147</v>
      </c>
      <c r="AB12" s="223"/>
      <c r="AC12" s="223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23" t="s">
        <v>159</v>
      </c>
      <c r="H13" s="223"/>
      <c r="I13" s="223"/>
      <c r="J13" s="30" t="s">
        <v>19</v>
      </c>
      <c r="K13" s="31">
        <v>14</v>
      </c>
      <c r="L13" s="28" t="s">
        <v>87</v>
      </c>
      <c r="M13" s="28" t="s">
        <v>172</v>
      </c>
      <c r="N13" s="28" t="s">
        <v>173</v>
      </c>
      <c r="O13" s="85"/>
      <c r="P13" s="29">
        <v>0</v>
      </c>
      <c r="Q13" s="223" t="s">
        <v>93</v>
      </c>
      <c r="R13" s="223"/>
      <c r="S13" s="223"/>
      <c r="T13" s="30" t="s">
        <v>19</v>
      </c>
      <c r="U13" s="27">
        <v>15</v>
      </c>
      <c r="V13" s="28"/>
      <c r="W13" s="28" t="s">
        <v>172</v>
      </c>
      <c r="X13" s="28" t="s">
        <v>173</v>
      </c>
      <c r="Y13" s="85"/>
      <c r="Z13" s="29">
        <v>21</v>
      </c>
      <c r="AA13" s="223" t="s">
        <v>148</v>
      </c>
      <c r="AB13" s="223"/>
      <c r="AC13" s="223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23" t="s">
        <v>160</v>
      </c>
      <c r="H14" s="223"/>
      <c r="I14" s="223"/>
      <c r="J14" s="34" t="s">
        <v>19</v>
      </c>
      <c r="K14" s="27">
        <v>17</v>
      </c>
      <c r="L14" s="35"/>
      <c r="M14" s="28" t="s">
        <v>172</v>
      </c>
      <c r="N14" s="28" t="s">
        <v>173</v>
      </c>
      <c r="O14" s="32"/>
      <c r="P14" s="33">
        <v>30</v>
      </c>
      <c r="Q14" s="223" t="s">
        <v>95</v>
      </c>
      <c r="R14" s="223"/>
      <c r="S14" s="223"/>
      <c r="T14" s="30" t="s">
        <v>19</v>
      </c>
      <c r="U14" s="31">
        <v>18</v>
      </c>
      <c r="V14" s="35" t="s">
        <v>87</v>
      </c>
      <c r="W14" s="28" t="s">
        <v>172</v>
      </c>
      <c r="X14" s="28" t="s">
        <v>173</v>
      </c>
      <c r="Y14" s="32"/>
      <c r="Z14" s="33">
        <v>14</v>
      </c>
      <c r="AA14" s="223" t="s">
        <v>149</v>
      </c>
      <c r="AB14" s="223"/>
      <c r="AC14" s="223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23" t="s">
        <v>161</v>
      </c>
      <c r="H15" s="223"/>
      <c r="I15" s="223"/>
      <c r="J15" s="30" t="s">
        <v>19</v>
      </c>
      <c r="K15" s="31">
        <v>20</v>
      </c>
      <c r="L15" s="28"/>
      <c r="M15" s="28" t="s">
        <v>172</v>
      </c>
      <c r="N15" s="28" t="s">
        <v>173</v>
      </c>
      <c r="O15" s="85"/>
      <c r="P15" s="29">
        <v>63</v>
      </c>
      <c r="Q15" s="223" t="s">
        <v>96</v>
      </c>
      <c r="R15" s="223"/>
      <c r="S15" s="223"/>
      <c r="T15" s="30" t="s">
        <v>19</v>
      </c>
      <c r="U15" s="27">
        <v>21</v>
      </c>
      <c r="V15" s="28"/>
      <c r="W15" s="28" t="s">
        <v>172</v>
      </c>
      <c r="X15" s="28" t="s">
        <v>173</v>
      </c>
      <c r="Y15" s="85"/>
      <c r="Z15" s="29">
        <v>28</v>
      </c>
      <c r="AA15" s="223" t="s">
        <v>150</v>
      </c>
      <c r="AB15" s="223"/>
      <c r="AC15" s="223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23" t="s">
        <v>162</v>
      </c>
      <c r="H16" s="223"/>
      <c r="I16" s="223"/>
      <c r="J16" s="34" t="s">
        <v>19</v>
      </c>
      <c r="K16" s="27">
        <v>23</v>
      </c>
      <c r="L16" s="35"/>
      <c r="M16" s="28" t="s">
        <v>172</v>
      </c>
      <c r="N16" s="28" t="s">
        <v>173</v>
      </c>
      <c r="O16" s="32"/>
      <c r="P16" s="37">
        <v>7</v>
      </c>
      <c r="Q16" s="223" t="s">
        <v>97</v>
      </c>
      <c r="R16" s="223"/>
      <c r="S16" s="223"/>
      <c r="T16" s="30" t="s">
        <v>19</v>
      </c>
      <c r="U16" s="31">
        <v>24</v>
      </c>
      <c r="V16" s="35"/>
      <c r="W16" s="28" t="s">
        <v>172</v>
      </c>
      <c r="X16" s="28" t="s">
        <v>173</v>
      </c>
      <c r="Y16" s="32"/>
      <c r="Z16" s="33">
        <v>30</v>
      </c>
      <c r="AA16" s="223" t="s">
        <v>151</v>
      </c>
      <c r="AB16" s="223"/>
      <c r="AC16" s="223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23" t="s">
        <v>163</v>
      </c>
      <c r="H17" s="223"/>
      <c r="I17" s="223"/>
      <c r="J17" s="30" t="s">
        <v>19</v>
      </c>
      <c r="K17" s="31">
        <v>26</v>
      </c>
      <c r="L17" s="28"/>
      <c r="M17" s="28" t="s">
        <v>172</v>
      </c>
      <c r="N17" s="28" t="s">
        <v>173</v>
      </c>
      <c r="O17" s="85"/>
      <c r="P17" s="29">
        <v>60</v>
      </c>
      <c r="Q17" s="223" t="s">
        <v>98</v>
      </c>
      <c r="R17" s="223"/>
      <c r="S17" s="223"/>
      <c r="T17" s="30" t="s">
        <v>19</v>
      </c>
      <c r="U17" s="27">
        <v>27</v>
      </c>
      <c r="V17" s="28"/>
      <c r="W17" s="28" t="s">
        <v>172</v>
      </c>
      <c r="X17" s="28" t="s">
        <v>173</v>
      </c>
      <c r="Y17" s="85"/>
      <c r="Z17" s="29">
        <v>30</v>
      </c>
      <c r="AA17" s="223" t="s">
        <v>152</v>
      </c>
      <c r="AB17" s="223"/>
      <c r="AC17" s="223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23" t="s">
        <v>164</v>
      </c>
      <c r="H18" s="223"/>
      <c r="I18" s="223"/>
      <c r="J18" s="34" t="s">
        <v>19</v>
      </c>
      <c r="K18" s="27">
        <v>29</v>
      </c>
      <c r="L18" s="35"/>
      <c r="M18" s="28" t="s">
        <v>172</v>
      </c>
      <c r="N18" s="28" t="s">
        <v>173</v>
      </c>
      <c r="O18" s="32"/>
      <c r="P18" s="33">
        <v>60</v>
      </c>
      <c r="Q18" s="223" t="s">
        <v>99</v>
      </c>
      <c r="R18" s="223"/>
      <c r="S18" s="223"/>
      <c r="T18" s="30" t="s">
        <v>19</v>
      </c>
      <c r="U18" s="31">
        <v>30</v>
      </c>
      <c r="V18" s="35"/>
      <c r="W18" s="28" t="s">
        <v>172</v>
      </c>
      <c r="X18" s="28" t="s">
        <v>173</v>
      </c>
      <c r="Y18" s="32"/>
      <c r="Z18" s="33">
        <v>30</v>
      </c>
      <c r="AA18" s="223" t="s">
        <v>153</v>
      </c>
      <c r="AB18" s="223"/>
      <c r="AC18" s="223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23" t="s">
        <v>167</v>
      </c>
      <c r="H19" s="223"/>
      <c r="I19" s="223"/>
      <c r="J19" s="30" t="s">
        <v>19</v>
      </c>
      <c r="K19" s="31">
        <v>32</v>
      </c>
      <c r="L19" s="28"/>
      <c r="M19" s="28" t="s">
        <v>172</v>
      </c>
      <c r="N19" s="28" t="s">
        <v>173</v>
      </c>
      <c r="O19" s="85"/>
      <c r="P19" s="29">
        <v>21</v>
      </c>
      <c r="Q19" s="223" t="s">
        <v>100</v>
      </c>
      <c r="R19" s="223"/>
      <c r="S19" s="223"/>
      <c r="T19" s="30" t="s">
        <v>19</v>
      </c>
      <c r="U19" s="27">
        <v>33</v>
      </c>
      <c r="V19" s="28"/>
      <c r="W19" s="28" t="s">
        <v>172</v>
      </c>
      <c r="X19" s="28" t="s">
        <v>173</v>
      </c>
      <c r="Y19" s="85"/>
      <c r="Z19" s="29">
        <v>60</v>
      </c>
      <c r="AA19" s="223" t="s">
        <v>154</v>
      </c>
      <c r="AB19" s="223"/>
      <c r="AC19" s="223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23" t="s">
        <v>168</v>
      </c>
      <c r="H20" s="223"/>
      <c r="I20" s="223"/>
      <c r="J20" s="34" t="s">
        <v>19</v>
      </c>
      <c r="K20" s="27">
        <v>35</v>
      </c>
      <c r="L20" s="35"/>
      <c r="M20" s="28" t="s">
        <v>172</v>
      </c>
      <c r="N20" s="28" t="s">
        <v>173</v>
      </c>
      <c r="O20" s="32"/>
      <c r="P20" s="33">
        <v>30</v>
      </c>
      <c r="Q20" s="223" t="s">
        <v>101</v>
      </c>
      <c r="R20" s="223"/>
      <c r="S20" s="223"/>
      <c r="T20" s="30" t="s">
        <v>19</v>
      </c>
      <c r="U20" s="31">
        <v>36</v>
      </c>
      <c r="V20" s="35"/>
      <c r="W20" s="28" t="s">
        <v>172</v>
      </c>
      <c r="X20" s="28" t="s">
        <v>173</v>
      </c>
      <c r="Y20" s="32"/>
      <c r="Z20" s="33">
        <v>30</v>
      </c>
      <c r="AA20" s="223" t="s">
        <v>155</v>
      </c>
      <c r="AB20" s="223"/>
      <c r="AC20" s="223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23" t="s">
        <v>169</v>
      </c>
      <c r="H21" s="223"/>
      <c r="I21" s="223"/>
      <c r="J21" s="30" t="s">
        <v>19</v>
      </c>
      <c r="K21" s="31">
        <v>38</v>
      </c>
      <c r="L21" s="28"/>
      <c r="M21" s="28" t="s">
        <v>172</v>
      </c>
      <c r="N21" s="28" t="s">
        <v>173</v>
      </c>
      <c r="O21" s="85"/>
      <c r="P21" s="29">
        <v>30</v>
      </c>
      <c r="Q21" s="223" t="s">
        <v>102</v>
      </c>
      <c r="R21" s="223"/>
      <c r="S21" s="223"/>
      <c r="T21" s="30" t="s">
        <v>19</v>
      </c>
      <c r="U21" s="27">
        <v>39</v>
      </c>
      <c r="V21" s="28"/>
      <c r="W21" s="28" t="s">
        <v>172</v>
      </c>
      <c r="X21" s="28" t="s">
        <v>173</v>
      </c>
      <c r="Y21" s="85"/>
      <c r="Z21" s="29">
        <v>21</v>
      </c>
      <c r="AA21" s="223" t="s">
        <v>156</v>
      </c>
      <c r="AB21" s="223"/>
      <c r="AC21" s="223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23" t="s">
        <v>170</v>
      </c>
      <c r="H22" s="223"/>
      <c r="I22" s="223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23" t="s">
        <v>103</v>
      </c>
      <c r="R22" s="223"/>
      <c r="S22" s="223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23" t="s">
        <v>157</v>
      </c>
      <c r="AB22" s="223"/>
      <c r="AC22" s="223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23" t="s">
        <v>171</v>
      </c>
      <c r="H23" s="223"/>
      <c r="I23" s="223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23" t="s">
        <v>104</v>
      </c>
      <c r="R23" s="223"/>
      <c r="S23" s="223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23" t="s">
        <v>105</v>
      </c>
      <c r="AB23" s="223"/>
      <c r="AC23" s="223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23" t="s">
        <v>106</v>
      </c>
      <c r="H24" s="223"/>
      <c r="I24" s="223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23" t="s">
        <v>89</v>
      </c>
      <c r="R24" s="223"/>
      <c r="S24" s="223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27" t="s">
        <v>107</v>
      </c>
      <c r="AB24" s="327"/>
      <c r="AC24" s="327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23" t="s">
        <v>71</v>
      </c>
      <c r="H25" s="223"/>
      <c r="I25" s="223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23" t="s">
        <v>108</v>
      </c>
      <c r="R25" s="223"/>
      <c r="S25" s="223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23" t="s">
        <v>73</v>
      </c>
      <c r="AB25" s="223"/>
      <c r="AC25" s="223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27" t="s">
        <v>109</v>
      </c>
      <c r="H26" s="327"/>
      <c r="I26" s="327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27" t="s">
        <v>110</v>
      </c>
      <c r="R26" s="327"/>
      <c r="S26" s="327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27" t="s">
        <v>72</v>
      </c>
      <c r="AB26" s="327"/>
      <c r="AC26" s="327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27" t="s">
        <v>74</v>
      </c>
      <c r="H27" s="327"/>
      <c r="I27" s="327"/>
      <c r="J27" s="34" t="s">
        <v>19</v>
      </c>
      <c r="K27" s="38">
        <v>56</v>
      </c>
      <c r="L27" s="35"/>
      <c r="M27" s="39"/>
      <c r="N27" s="39"/>
      <c r="O27" s="32"/>
      <c r="P27" s="33"/>
      <c r="Q27" s="327"/>
      <c r="R27" s="327"/>
      <c r="S27" s="327"/>
      <c r="T27" s="40" t="s">
        <v>19</v>
      </c>
      <c r="U27" s="31">
        <v>57</v>
      </c>
      <c r="V27" s="35"/>
      <c r="W27" s="35"/>
      <c r="X27" s="35"/>
      <c r="Y27" s="32"/>
      <c r="Z27" s="33"/>
      <c r="AA27" s="327"/>
      <c r="AB27" s="327"/>
      <c r="AC27" s="327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233">
        <f>COUNTIF(B9:B27,"・")+COUNTIF(L9:L27,"・")+COUNTIF(V9:V27,"・")</f>
        <v>3</v>
      </c>
      <c r="G28" s="234"/>
      <c r="H28" s="76" t="s">
        <v>22</v>
      </c>
      <c r="I28" s="75" t="s">
        <v>23</v>
      </c>
      <c r="J28" s="233">
        <f>COUNTIF(C9:C27,"・")+COUNTIF(M9:M27,"・")+COUNTIF(W9:W27,"・")</f>
        <v>55</v>
      </c>
      <c r="K28" s="233"/>
      <c r="L28" s="76" t="s">
        <v>22</v>
      </c>
      <c r="M28" s="75" t="s">
        <v>24</v>
      </c>
      <c r="N28" s="233">
        <f>SUM(F28:K28)</f>
        <v>58</v>
      </c>
      <c r="O28" s="233"/>
      <c r="P28" s="233"/>
      <c r="Q28" s="76" t="s">
        <v>22</v>
      </c>
      <c r="R28" s="83" t="s">
        <v>111</v>
      </c>
      <c r="S28" s="83" t="s">
        <v>25</v>
      </c>
      <c r="T28" s="233">
        <f>COUNTIF(D9:D27,"・")+COUNTIF(N9:N27,"・")+COUNTIF(X9:X27,"・")</f>
        <v>55</v>
      </c>
      <c r="U28" s="233"/>
      <c r="V28" s="233"/>
      <c r="W28" s="83" t="s">
        <v>22</v>
      </c>
      <c r="X28" s="83" t="s">
        <v>112</v>
      </c>
      <c r="Y28" s="83" t="s">
        <v>27</v>
      </c>
      <c r="Z28" s="233">
        <f>COUNTIF(E9:E27,"・")+COUNTIF(O9:O27,"・")+COUNTIF(Y9:Y27,"・")</f>
        <v>0</v>
      </c>
      <c r="AA28" s="234"/>
      <c r="AB28" s="234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189" t="s">
        <v>29</v>
      </c>
      <c r="G30" s="190"/>
      <c r="H30" s="190"/>
      <c r="I30" s="190"/>
      <c r="J30" s="191"/>
      <c r="K30" s="248" t="s">
        <v>30</v>
      </c>
      <c r="L30" s="249"/>
      <c r="M30" s="249"/>
      <c r="N30" s="249"/>
      <c r="O30" s="249"/>
      <c r="P30" s="189" t="s">
        <v>31</v>
      </c>
      <c r="Q30" s="190"/>
      <c r="R30" s="190"/>
      <c r="S30" s="190"/>
      <c r="T30" s="191"/>
      <c r="U30" s="190" t="s">
        <v>34</v>
      </c>
      <c r="V30" s="190"/>
      <c r="W30" s="190"/>
      <c r="X30" s="190"/>
      <c r="Y30" s="190"/>
      <c r="Z30" s="191"/>
      <c r="AA30" s="219" t="s">
        <v>35</v>
      </c>
      <c r="AB30" s="220"/>
      <c r="AC30" s="220"/>
      <c r="AD30" s="221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92</v>
      </c>
      <c r="L31" s="241"/>
      <c r="M31" s="241"/>
      <c r="N31" s="238"/>
      <c r="O31" s="84" t="s">
        <v>19</v>
      </c>
      <c r="P31" s="242" t="s">
        <v>114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60" t="s">
        <v>32</v>
      </c>
      <c r="B32" s="261"/>
      <c r="C32" s="261"/>
      <c r="D32" s="261"/>
      <c r="E32" s="211"/>
      <c r="F32" s="189" t="s">
        <v>33</v>
      </c>
      <c r="G32" s="190"/>
      <c r="H32" s="190"/>
      <c r="I32" s="190"/>
      <c r="J32" s="191"/>
      <c r="K32" s="190" t="s">
        <v>34</v>
      </c>
      <c r="L32" s="190"/>
      <c r="M32" s="190"/>
      <c r="N32" s="190"/>
      <c r="O32" s="190"/>
      <c r="P32" s="189" t="s">
        <v>35</v>
      </c>
      <c r="Q32" s="190"/>
      <c r="R32" s="190"/>
      <c r="S32" s="190"/>
      <c r="T32" s="262"/>
      <c r="U32" s="263"/>
      <c r="V32" s="264"/>
      <c r="W32" s="264"/>
      <c r="X32" s="264"/>
      <c r="Y32" s="264"/>
      <c r="Z32" s="44" t="s">
        <v>19</v>
      </c>
      <c r="AA32" s="318"/>
      <c r="AB32" s="318"/>
      <c r="AC32" s="318"/>
      <c r="AD32" s="381"/>
    </row>
    <row r="33" spans="1:30">
      <c r="A33" s="250" t="s">
        <v>94</v>
      </c>
      <c r="B33" s="240"/>
      <c r="C33" s="240"/>
      <c r="D33" s="240"/>
      <c r="E33" s="45" t="s">
        <v>19</v>
      </c>
      <c r="F33" s="251" t="s">
        <v>75</v>
      </c>
      <c r="G33" s="252"/>
      <c r="H33" s="252"/>
      <c r="I33" s="252"/>
      <c r="J33" s="253"/>
      <c r="K33" s="236"/>
      <c r="L33" s="241"/>
      <c r="M33" s="241"/>
      <c r="N33" s="241"/>
      <c r="O33" s="46" t="s">
        <v>19</v>
      </c>
      <c r="P33" s="254"/>
      <c r="Q33" s="255"/>
      <c r="R33" s="255"/>
      <c r="S33" s="255"/>
      <c r="T33" s="256"/>
      <c r="U33" s="250"/>
      <c r="V33" s="257"/>
      <c r="W33" s="257"/>
      <c r="X33" s="257"/>
      <c r="Y33" s="257"/>
      <c r="Z33" s="46" t="s">
        <v>19</v>
      </c>
      <c r="AA33" s="217"/>
      <c r="AB33" s="258"/>
      <c r="AC33" s="258"/>
      <c r="AD33" s="259"/>
    </row>
    <row r="34" spans="1:30">
      <c r="A34" s="265"/>
      <c r="B34" s="264"/>
      <c r="C34" s="264"/>
      <c r="D34" s="264"/>
      <c r="E34" s="47" t="s">
        <v>19</v>
      </c>
      <c r="F34" s="212"/>
      <c r="G34" s="276"/>
      <c r="H34" s="276"/>
      <c r="I34" s="276"/>
      <c r="J34" s="277"/>
      <c r="K34" s="265"/>
      <c r="L34" s="268"/>
      <c r="M34" s="268"/>
      <c r="N34" s="268"/>
      <c r="O34" s="44" t="s">
        <v>19</v>
      </c>
      <c r="P34" s="278"/>
      <c r="Q34" s="279"/>
      <c r="R34" s="279"/>
      <c r="S34" s="279"/>
      <c r="T34" s="280"/>
      <c r="U34" s="265"/>
      <c r="V34" s="264"/>
      <c r="W34" s="264"/>
      <c r="X34" s="264"/>
      <c r="Y34" s="281"/>
      <c r="Z34" s="47" t="s">
        <v>19</v>
      </c>
      <c r="AA34" s="282"/>
      <c r="AB34" s="282"/>
      <c r="AC34" s="282"/>
      <c r="AD34" s="283"/>
    </row>
    <row r="35" spans="1:30" ht="14.25" thickBot="1">
      <c r="A35" s="265"/>
      <c r="B35" s="264"/>
      <c r="C35" s="264"/>
      <c r="D35" s="264"/>
      <c r="E35" s="47" t="s">
        <v>19</v>
      </c>
      <c r="F35" s="284"/>
      <c r="G35" s="264"/>
      <c r="H35" s="264"/>
      <c r="I35" s="264"/>
      <c r="J35" s="267"/>
      <c r="K35" s="265"/>
      <c r="L35" s="268"/>
      <c r="M35" s="268"/>
      <c r="N35" s="268"/>
      <c r="O35" s="44" t="s">
        <v>19</v>
      </c>
      <c r="P35" s="266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30">
      <c r="A36" s="265"/>
      <c r="B36" s="264"/>
      <c r="C36" s="264"/>
      <c r="D36" s="264"/>
      <c r="E36" s="47" t="s">
        <v>19</v>
      </c>
      <c r="F36" s="284"/>
      <c r="G36" s="264"/>
      <c r="H36" s="264"/>
      <c r="I36" s="264"/>
      <c r="J36" s="267"/>
      <c r="K36" s="265"/>
      <c r="L36" s="268"/>
      <c r="M36" s="268"/>
      <c r="N36" s="268"/>
      <c r="O36" s="44" t="s">
        <v>19</v>
      </c>
      <c r="P36" s="284"/>
      <c r="Q36" s="264"/>
      <c r="R36" s="264"/>
      <c r="S36" s="264"/>
      <c r="T36" s="267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65"/>
      <c r="B37" s="264"/>
      <c r="C37" s="264"/>
      <c r="D37" s="264"/>
      <c r="E37" s="47" t="s">
        <v>19</v>
      </c>
      <c r="F37" s="284"/>
      <c r="G37" s="264"/>
      <c r="H37" s="264"/>
      <c r="I37" s="264"/>
      <c r="J37" s="267"/>
      <c r="K37" s="265"/>
      <c r="L37" s="268"/>
      <c r="M37" s="268"/>
      <c r="N37" s="268"/>
      <c r="O37" s="44" t="s">
        <v>19</v>
      </c>
      <c r="P37" s="284"/>
      <c r="Q37" s="264"/>
      <c r="R37" s="264"/>
      <c r="S37" s="264"/>
      <c r="T37" s="267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76</v>
      </c>
      <c r="Q38" s="320"/>
      <c r="R38" s="320"/>
      <c r="S38" s="320"/>
      <c r="T38" s="321"/>
      <c r="U38" s="322" t="s">
        <v>43</v>
      </c>
      <c r="V38" s="186"/>
      <c r="W38" s="186"/>
      <c r="X38" s="187"/>
      <c r="Y38" s="323">
        <v>0.75</v>
      </c>
      <c r="Z38" s="199"/>
      <c r="AA38" s="200"/>
      <c r="AB38" s="302" t="s">
        <v>67</v>
      </c>
      <c r="AC38" s="186"/>
      <c r="AD38" s="303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304"/>
      <c r="H39" s="304"/>
      <c r="I39" s="304"/>
      <c r="J39" s="205"/>
      <c r="K39" s="201">
        <v>0</v>
      </c>
      <c r="L39" s="202"/>
      <c r="M39" s="202"/>
      <c r="N39" s="202"/>
      <c r="O39" s="203"/>
      <c r="P39" s="305" t="s">
        <v>77</v>
      </c>
      <c r="Q39" s="306"/>
      <c r="R39" s="306"/>
      <c r="S39" s="306"/>
      <c r="T39" s="307"/>
      <c r="U39" s="201" t="s">
        <v>61</v>
      </c>
      <c r="V39" s="202"/>
      <c r="W39" s="202"/>
      <c r="X39" s="203"/>
      <c r="Y39" s="308">
        <v>0.75</v>
      </c>
      <c r="Z39" s="309"/>
      <c r="AA39" s="310"/>
      <c r="AB39" s="311" t="s">
        <v>68</v>
      </c>
      <c r="AC39" s="312"/>
      <c r="AD39" s="3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1"/>
      <c r="B42" s="292"/>
      <c r="C42" s="292"/>
      <c r="D42" s="292"/>
      <c r="E42" s="292"/>
      <c r="F42" s="292"/>
      <c r="G42" s="293" t="s">
        <v>78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>
      <c r="A43" s="291"/>
      <c r="B43" s="292"/>
      <c r="C43" s="292"/>
      <c r="D43" s="292"/>
      <c r="E43" s="292"/>
      <c r="F43" s="292"/>
      <c r="G43" s="296" t="s">
        <v>79</v>
      </c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7"/>
    </row>
    <row r="44" spans="1:30" ht="14.25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2" t="s">
        <v>46</v>
      </c>
      <c r="B1" s="383"/>
      <c r="C1" s="384"/>
      <c r="D1" s="61"/>
      <c r="E1" s="385" t="s">
        <v>47</v>
      </c>
      <c r="F1" s="386"/>
      <c r="G1" s="387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88"/>
      <c r="F2" s="389"/>
      <c r="G2" s="390"/>
    </row>
    <row r="3" spans="1:27">
      <c r="A3" s="66" t="s">
        <v>50</v>
      </c>
      <c r="B3" s="8" t="s">
        <v>49</v>
      </c>
      <c r="C3" s="64" t="s">
        <v>129</v>
      </c>
      <c r="D3" s="67" t="s">
        <v>51</v>
      </c>
      <c r="E3" s="388"/>
      <c r="F3" s="389"/>
      <c r="G3" s="390"/>
    </row>
    <row r="4" spans="1:27">
      <c r="A4" s="66" t="s">
        <v>52</v>
      </c>
      <c r="B4" s="8" t="s">
        <v>49</v>
      </c>
      <c r="C4" s="64" t="s">
        <v>130</v>
      </c>
      <c r="D4" s="65"/>
      <c r="E4" s="388"/>
      <c r="F4" s="389"/>
      <c r="G4" s="390"/>
    </row>
    <row r="5" spans="1:27">
      <c r="A5" s="66" t="s">
        <v>53</v>
      </c>
      <c r="B5" s="8" t="s">
        <v>49</v>
      </c>
      <c r="C5" s="64" t="s">
        <v>131</v>
      </c>
      <c r="D5" s="65"/>
      <c r="E5" s="388"/>
      <c r="F5" s="389"/>
      <c r="G5" s="390"/>
      <c r="I5" t="s">
        <v>137</v>
      </c>
      <c r="N5" t="s">
        <v>138</v>
      </c>
    </row>
    <row r="6" spans="1:27">
      <c r="A6" s="66" t="s">
        <v>140</v>
      </c>
      <c r="B6" s="8" t="s">
        <v>49</v>
      </c>
      <c r="C6" s="64" t="s">
        <v>132</v>
      </c>
      <c r="D6" s="65"/>
      <c r="E6" s="388"/>
      <c r="F6" s="389"/>
      <c r="G6" s="390"/>
    </row>
    <row r="7" spans="1:27">
      <c r="A7" s="66" t="s">
        <v>54</v>
      </c>
      <c r="B7" s="8" t="s">
        <v>49</v>
      </c>
      <c r="C7" s="64" t="s">
        <v>133</v>
      </c>
      <c r="D7" s="65"/>
      <c r="E7" s="388"/>
      <c r="F7" s="389"/>
      <c r="G7" s="390"/>
    </row>
    <row r="8" spans="1:27" ht="15.75" customHeight="1" thickBot="1">
      <c r="A8" s="68" t="s">
        <v>55</v>
      </c>
      <c r="B8" s="69" t="s">
        <v>49</v>
      </c>
      <c r="C8" s="64" t="s">
        <v>134</v>
      </c>
      <c r="D8" s="65"/>
      <c r="E8" s="391"/>
      <c r="F8" s="392"/>
      <c r="G8" s="393"/>
    </row>
    <row r="9" spans="1:27" ht="15.75" customHeight="1" thickBot="1">
      <c r="A9" s="70"/>
      <c r="B9" s="61"/>
      <c r="C9" s="65" t="s">
        <v>172</v>
      </c>
      <c r="D9" s="65" t="s">
        <v>173</v>
      </c>
      <c r="E9" s="71"/>
      <c r="F9" s="71">
        <v>28</v>
      </c>
      <c r="G9" s="71" t="s">
        <v>141</v>
      </c>
      <c r="M9" s="65" t="s">
        <v>172</v>
      </c>
      <c r="N9" s="65" t="s">
        <v>173</v>
      </c>
      <c r="W9" s="65" t="s">
        <v>172</v>
      </c>
      <c r="X9" s="65" t="s">
        <v>173</v>
      </c>
      <c r="AA9" t="s">
        <v>144</v>
      </c>
    </row>
    <row r="10" spans="1:27" ht="15.75" customHeight="1" thickBot="1">
      <c r="A10" s="60" t="s">
        <v>56</v>
      </c>
      <c r="B10" s="399" t="s">
        <v>57</v>
      </c>
      <c r="C10" s="400"/>
      <c r="D10" s="65"/>
      <c r="E10" s="385" t="s">
        <v>58</v>
      </c>
      <c r="F10" s="394"/>
      <c r="G10" s="395"/>
      <c r="M10" s="65" t="s">
        <v>172</v>
      </c>
      <c r="N10" s="65" t="s">
        <v>173</v>
      </c>
      <c r="W10" s="65" t="s">
        <v>172</v>
      </c>
      <c r="X10" s="65" t="s">
        <v>173</v>
      </c>
      <c r="AA10" t="s">
        <v>145</v>
      </c>
    </row>
    <row r="11" spans="1:27" ht="14.25" thickBot="1">
      <c r="A11" s="72">
        <v>1</v>
      </c>
      <c r="B11" s="399">
        <v>12</v>
      </c>
      <c r="C11" s="400"/>
      <c r="D11" s="61" t="s">
        <v>59</v>
      </c>
      <c r="E11" s="396"/>
      <c r="F11" s="397"/>
      <c r="G11" s="398"/>
      <c r="M11" s="65" t="s">
        <v>172</v>
      </c>
      <c r="N11" s="65" t="s">
        <v>173</v>
      </c>
      <c r="W11" s="65" t="s">
        <v>172</v>
      </c>
      <c r="X11" s="65" t="s">
        <v>173</v>
      </c>
      <c r="AA11" t="s">
        <v>146</v>
      </c>
    </row>
    <row r="12" spans="1:27">
      <c r="F12">
        <v>7</v>
      </c>
      <c r="G12" t="s">
        <v>158</v>
      </c>
      <c r="M12" s="65" t="s">
        <v>172</v>
      </c>
      <c r="N12" s="65" t="s">
        <v>173</v>
      </c>
      <c r="W12" s="65" t="s">
        <v>172</v>
      </c>
      <c r="X12" s="65" t="s">
        <v>173</v>
      </c>
      <c r="AA12" t="s">
        <v>147</v>
      </c>
    </row>
    <row r="13" spans="1:27">
      <c r="F13">
        <v>28</v>
      </c>
      <c r="G13" t="s">
        <v>159</v>
      </c>
      <c r="M13" s="65" t="s">
        <v>172</v>
      </c>
      <c r="N13" s="65" t="s">
        <v>173</v>
      </c>
      <c r="W13" s="65" t="s">
        <v>172</v>
      </c>
      <c r="X13" s="65" t="s">
        <v>173</v>
      </c>
      <c r="AA13" t="s">
        <v>148</v>
      </c>
    </row>
    <row r="14" spans="1:27">
      <c r="F14">
        <v>28</v>
      </c>
      <c r="G14" t="s">
        <v>160</v>
      </c>
      <c r="M14" s="65" t="s">
        <v>172</v>
      </c>
      <c r="N14" s="65" t="s">
        <v>173</v>
      </c>
      <c r="W14" s="65" t="s">
        <v>172</v>
      </c>
      <c r="X14" s="65" t="s">
        <v>173</v>
      </c>
      <c r="AA14" t="s">
        <v>149</v>
      </c>
    </row>
    <row r="15" spans="1:27">
      <c r="F15">
        <v>14</v>
      </c>
      <c r="G15" t="s">
        <v>161</v>
      </c>
      <c r="M15" s="65" t="s">
        <v>172</v>
      </c>
      <c r="N15" s="65" t="s">
        <v>173</v>
      </c>
      <c r="W15" s="65" t="s">
        <v>172</v>
      </c>
      <c r="X15" s="65" t="s">
        <v>173</v>
      </c>
      <c r="AA15" t="s">
        <v>150</v>
      </c>
    </row>
    <row r="16" spans="1:27">
      <c r="F16">
        <v>28</v>
      </c>
      <c r="G16" t="s">
        <v>162</v>
      </c>
      <c r="M16" s="65" t="s">
        <v>172</v>
      </c>
      <c r="N16" s="65" t="s">
        <v>173</v>
      </c>
      <c r="W16" s="65" t="s">
        <v>172</v>
      </c>
      <c r="X16" s="65" t="s">
        <v>173</v>
      </c>
      <c r="AA16" t="s">
        <v>151</v>
      </c>
    </row>
    <row r="17" spans="6:27">
      <c r="F17">
        <v>14</v>
      </c>
      <c r="G17" t="s">
        <v>163</v>
      </c>
      <c r="M17" s="65" t="s">
        <v>172</v>
      </c>
      <c r="N17" s="65" t="s">
        <v>173</v>
      </c>
      <c r="W17" s="65" t="s">
        <v>172</v>
      </c>
      <c r="X17" s="65" t="s">
        <v>173</v>
      </c>
      <c r="AA17" t="s">
        <v>152</v>
      </c>
    </row>
    <row r="18" spans="6:27">
      <c r="F18">
        <v>30</v>
      </c>
      <c r="G18" t="s">
        <v>164</v>
      </c>
      <c r="M18" s="65" t="s">
        <v>172</v>
      </c>
      <c r="N18" s="65" t="s">
        <v>173</v>
      </c>
      <c r="W18" s="65" t="s">
        <v>172</v>
      </c>
      <c r="X18" s="65" t="s">
        <v>173</v>
      </c>
      <c r="AA18" t="s">
        <v>153</v>
      </c>
    </row>
    <row r="19" spans="6:27">
      <c r="F19">
        <v>38</v>
      </c>
      <c r="G19" t="s">
        <v>167</v>
      </c>
      <c r="M19" s="65" t="s">
        <v>172</v>
      </c>
      <c r="N19" s="65" t="s">
        <v>173</v>
      </c>
      <c r="W19" s="65" t="s">
        <v>172</v>
      </c>
      <c r="X19" s="65" t="s">
        <v>173</v>
      </c>
      <c r="AA19" t="s">
        <v>154</v>
      </c>
    </row>
    <row r="20" spans="6:27">
      <c r="F20">
        <v>60</v>
      </c>
      <c r="G20" t="s">
        <v>168</v>
      </c>
      <c r="M20" s="65" t="s">
        <v>172</v>
      </c>
      <c r="N20" s="65" t="s">
        <v>173</v>
      </c>
      <c r="W20" s="65" t="s">
        <v>172</v>
      </c>
      <c r="X20" s="65" t="s">
        <v>173</v>
      </c>
      <c r="AA20" t="s">
        <v>155</v>
      </c>
    </row>
    <row r="21" spans="6:27">
      <c r="F21">
        <v>28</v>
      </c>
      <c r="G21" t="s">
        <v>169</v>
      </c>
      <c r="M21" s="65" t="s">
        <v>172</v>
      </c>
      <c r="N21" s="65" t="s">
        <v>173</v>
      </c>
      <c r="W21" s="65" t="s">
        <v>172</v>
      </c>
      <c r="X21" s="65" t="s">
        <v>173</v>
      </c>
      <c r="AA21" t="s">
        <v>156</v>
      </c>
    </row>
    <row r="22" spans="6:27">
      <c r="F22">
        <v>7</v>
      </c>
      <c r="G22" t="s">
        <v>170</v>
      </c>
      <c r="AA22" t="s">
        <v>157</v>
      </c>
    </row>
    <row r="23" spans="6:27">
      <c r="F23">
        <v>28</v>
      </c>
      <c r="G23" t="s">
        <v>171</v>
      </c>
    </row>
    <row r="43" spans="11:16">
      <c r="K43" t="s">
        <v>164</v>
      </c>
      <c r="P43" t="s">
        <v>166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2021-07-26T09:07:56Z</dcterms:modified>
</cp:coreProperties>
</file>