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Q:\LCPみさわ\あおぞらクリニック\クリニック\日誌2\2021年度　日誌\"/>
    </mc:Choice>
  </mc:AlternateContent>
  <bookViews>
    <workbookView xWindow="480" yWindow="30" windowWidth="18195" windowHeight="12720" activeTab="2"/>
  </bookViews>
  <sheets>
    <sheet name="1" sheetId="178" r:id="rId1"/>
    <sheet name="2" sheetId="177" r:id="rId2"/>
    <sheet name="3" sheetId="182" r:id="rId3"/>
    <sheet name="4" sheetId="180" r:id="rId4"/>
    <sheet name="5" sheetId="185" r:id="rId5"/>
    <sheet name="6" sheetId="195" r:id="rId6"/>
    <sheet name="7" sheetId="196" r:id="rId7"/>
    <sheet name="8" sheetId="197" r:id="rId8"/>
    <sheet name="9" sheetId="198" r:id="rId9"/>
    <sheet name="10" sheetId="199" r:id="rId10"/>
    <sheet name="11" sheetId="200" r:id="rId11"/>
    <sheet name="12" sheetId="201" r:id="rId12"/>
    <sheet name="13" sheetId="202" r:id="rId13"/>
    <sheet name="14" sheetId="203" r:id="rId14"/>
    <sheet name="15" sheetId="204" r:id="rId15"/>
    <sheet name="16" sheetId="205" r:id="rId16"/>
    <sheet name="17" sheetId="206" r:id="rId17"/>
    <sheet name="18" sheetId="207" r:id="rId18"/>
    <sheet name="19" sheetId="208" r:id="rId19"/>
    <sheet name="20" sheetId="209" r:id="rId20"/>
    <sheet name="21" sheetId="210" r:id="rId21"/>
    <sheet name="22" sheetId="194" r:id="rId22"/>
    <sheet name="23" sheetId="168" r:id="rId23"/>
    <sheet name="24" sheetId="211" r:id="rId24"/>
    <sheet name="25" sheetId="170" r:id="rId25"/>
    <sheet name="26" sheetId="171" r:id="rId26"/>
    <sheet name="27" sheetId="172" r:id="rId27"/>
    <sheet name="28" sheetId="150" r:id="rId28"/>
    <sheet name="29" sheetId="147" r:id="rId29"/>
    <sheet name="30" sheetId="173" r:id="rId30"/>
    <sheet name="31" sheetId="152" r:id="rId31"/>
    <sheet name="Sheet1" sheetId="136" r:id="rId32"/>
    <sheet name="互換性レポート" sheetId="2" r:id="rId33"/>
    <sheet name="曜日" sheetId="4" r:id="rId34"/>
  </sheets>
  <calcPr calcId="152511"/>
</workbook>
</file>

<file path=xl/calcChain.xml><?xml version="1.0" encoding="utf-8"?>
<calcChain xmlns="http://schemas.openxmlformats.org/spreadsheetml/2006/main">
  <c r="A4" i="185" l="1"/>
  <c r="A4" i="180"/>
  <c r="A4" i="182"/>
  <c r="A4" i="177"/>
  <c r="AB49" i="185"/>
  <c r="AB49" i="180"/>
  <c r="AB36" i="177"/>
  <c r="A4" i="170" l="1"/>
  <c r="A4" i="211"/>
  <c r="J1" i="195" l="1"/>
  <c r="J1" i="185"/>
  <c r="J1" i="180"/>
  <c r="J1" i="182"/>
  <c r="J1" i="177"/>
  <c r="AB49" i="152" l="1"/>
  <c r="AB49" i="173"/>
  <c r="AB49" i="147"/>
  <c r="AB49" i="150"/>
  <c r="AB49" i="172"/>
  <c r="AB49" i="171"/>
  <c r="AB49" i="170"/>
  <c r="AB49" i="211"/>
  <c r="AB49" i="168"/>
  <c r="AB49" i="194"/>
  <c r="AB49" i="210"/>
  <c r="AB49" i="209"/>
  <c r="AB49" i="208"/>
  <c r="AB49" i="207"/>
  <c r="AB49" i="206"/>
  <c r="AB49" i="205"/>
  <c r="AB49" i="204"/>
  <c r="AB49" i="203"/>
  <c r="AB49" i="202"/>
  <c r="AB49" i="201"/>
  <c r="AB49" i="200"/>
  <c r="AB49" i="199"/>
  <c r="AB49" i="198"/>
  <c r="AB49" i="197"/>
  <c r="AB49" i="196"/>
  <c r="J1" i="152"/>
  <c r="J1" i="173"/>
  <c r="J1" i="147"/>
  <c r="J1" i="150"/>
  <c r="J1" i="172"/>
  <c r="J1" i="171"/>
  <c r="J1" i="170"/>
  <c r="J1" i="211"/>
  <c r="J1" i="168"/>
  <c r="J1" i="194"/>
  <c r="J1" i="210"/>
  <c r="J1" i="209"/>
  <c r="J1" i="208"/>
  <c r="J1" i="207"/>
  <c r="J1" i="206"/>
  <c r="J1" i="205"/>
  <c r="J1" i="204"/>
  <c r="J1" i="203"/>
  <c r="J1" i="202"/>
  <c r="J1" i="201"/>
  <c r="J1" i="200"/>
  <c r="J1" i="199"/>
  <c r="J1" i="198"/>
  <c r="J1" i="197"/>
  <c r="J1" i="196"/>
  <c r="A4" i="152"/>
  <c r="A4" i="173"/>
  <c r="A4" i="147"/>
  <c r="A4" i="150"/>
  <c r="A4" i="172"/>
  <c r="A4" i="171"/>
  <c r="A4" i="168"/>
  <c r="A4" i="194"/>
  <c r="A4" i="210"/>
  <c r="A4" i="209"/>
  <c r="A4" i="208"/>
  <c r="A4" i="207"/>
  <c r="A4" i="206"/>
  <c r="A4" i="205"/>
  <c r="A4" i="204"/>
  <c r="A4" i="203"/>
  <c r="A4" i="202"/>
  <c r="A4" i="201"/>
  <c r="A4" i="200"/>
  <c r="A4" i="199"/>
  <c r="A4" i="198"/>
  <c r="A4" i="196"/>
  <c r="A4" i="197"/>
  <c r="Z34" i="205" l="1"/>
  <c r="T34" i="205"/>
  <c r="J34" i="205"/>
  <c r="F34" i="205"/>
  <c r="N34" i="205" s="1"/>
  <c r="Z34" i="206"/>
  <c r="T34" i="206"/>
  <c r="J34" i="206"/>
  <c r="F34" i="206"/>
  <c r="N34" i="206" s="1"/>
  <c r="Z34" i="207"/>
  <c r="T34" i="207"/>
  <c r="J34" i="207"/>
  <c r="F34" i="207"/>
  <c r="N34" i="207" s="1"/>
  <c r="Z34" i="208"/>
  <c r="T34" i="208"/>
  <c r="J34" i="208"/>
  <c r="F34" i="208"/>
  <c r="N34" i="208" s="1"/>
  <c r="Z34" i="209"/>
  <c r="T34" i="209"/>
  <c r="J34" i="209"/>
  <c r="F34" i="209"/>
  <c r="N34" i="209" s="1"/>
  <c r="Z34" i="210"/>
  <c r="T34" i="210"/>
  <c r="J34" i="210"/>
  <c r="F34" i="210"/>
  <c r="N34" i="210" s="1"/>
  <c r="Z34" i="194"/>
  <c r="T34" i="194"/>
  <c r="J34" i="194"/>
  <c r="F34" i="194"/>
  <c r="N34" i="194" s="1"/>
  <c r="Z34" i="168"/>
  <c r="T34" i="168"/>
  <c r="J34" i="168"/>
  <c r="F34" i="168"/>
  <c r="N34" i="168" s="1"/>
  <c r="Z34" i="211"/>
  <c r="T34" i="211"/>
  <c r="J34" i="211"/>
  <c r="F34" i="211"/>
  <c r="N34" i="211" s="1"/>
  <c r="Z34" i="204"/>
  <c r="T34" i="204"/>
  <c r="J34" i="204"/>
  <c r="F34" i="204"/>
  <c r="N34" i="204" s="1"/>
  <c r="Z34" i="203"/>
  <c r="T34" i="203"/>
  <c r="J34" i="203"/>
  <c r="F34" i="203"/>
  <c r="N34" i="203" s="1"/>
  <c r="Z34" i="202"/>
  <c r="T34" i="202"/>
  <c r="J34" i="202"/>
  <c r="F34" i="202"/>
  <c r="N34" i="202" s="1"/>
  <c r="Z34" i="195"/>
  <c r="T34" i="195"/>
  <c r="J34" i="195"/>
  <c r="F34" i="195"/>
  <c r="N34" i="195" s="1"/>
  <c r="Z34" i="196"/>
  <c r="T34" i="196"/>
  <c r="J34" i="196"/>
  <c r="F34" i="196"/>
  <c r="N34" i="196" s="1"/>
  <c r="Z34" i="197"/>
  <c r="T34" i="197"/>
  <c r="J34" i="197"/>
  <c r="F34" i="197"/>
  <c r="N34" i="197" s="1"/>
  <c r="Z34" i="198"/>
  <c r="T34" i="198"/>
  <c r="J34" i="198"/>
  <c r="F34" i="198"/>
  <c r="N34" i="198" s="1"/>
  <c r="Z34" i="199"/>
  <c r="T34" i="199"/>
  <c r="J34" i="199"/>
  <c r="F34" i="199"/>
  <c r="N34" i="199" s="1"/>
  <c r="Z34" i="200"/>
  <c r="T34" i="200"/>
  <c r="J34" i="200"/>
  <c r="F34" i="200"/>
  <c r="N34" i="200" s="1"/>
  <c r="Z34" i="201"/>
  <c r="T34" i="201"/>
  <c r="J34" i="201"/>
  <c r="F34" i="201"/>
  <c r="N34" i="201" s="1"/>
  <c r="Z34" i="185"/>
  <c r="T34" i="185"/>
  <c r="J34" i="185"/>
  <c r="F34" i="185"/>
  <c r="N34" i="185" s="1"/>
  <c r="Z27" i="182" l="1"/>
  <c r="T27" i="182"/>
  <c r="J27" i="182"/>
  <c r="F27" i="182"/>
  <c r="Z34" i="180"/>
  <c r="T34" i="180"/>
  <c r="J34" i="180"/>
  <c r="F34" i="180"/>
  <c r="Z27" i="178"/>
  <c r="T27" i="178"/>
  <c r="J27" i="178"/>
  <c r="F27" i="178"/>
  <c r="Z24" i="177"/>
  <c r="T24" i="177"/>
  <c r="J24" i="177"/>
  <c r="F24" i="177"/>
  <c r="N27" i="182" l="1"/>
  <c r="N34" i="180"/>
  <c r="N24" i="177"/>
  <c r="N27" i="178"/>
  <c r="Z34" i="173"/>
  <c r="T34" i="173"/>
  <c r="J34" i="173"/>
  <c r="F34" i="173"/>
  <c r="N34" i="173" s="1"/>
  <c r="Z34" i="172"/>
  <c r="T34" i="172"/>
  <c r="J34" i="172"/>
  <c r="F34" i="172"/>
  <c r="N34" i="172" s="1"/>
  <c r="Z34" i="171"/>
  <c r="T34" i="171"/>
  <c r="J34" i="171"/>
  <c r="F34" i="171"/>
  <c r="N34" i="171" s="1"/>
  <c r="Z34" i="170"/>
  <c r="T34" i="170"/>
  <c r="J34" i="170"/>
  <c r="F34" i="170"/>
  <c r="N34" i="170" s="1"/>
  <c r="Z34" i="150" l="1"/>
  <c r="T34" i="150"/>
  <c r="J34" i="150"/>
  <c r="F34" i="150"/>
  <c r="N34" i="150" s="1"/>
  <c r="Z34" i="147"/>
  <c r="T34" i="147"/>
  <c r="J34" i="147"/>
  <c r="F34" i="147"/>
  <c r="N34" i="147" s="1"/>
  <c r="Z34" i="152"/>
  <c r="T34" i="152"/>
  <c r="J34" i="152"/>
  <c r="F34" i="152"/>
  <c r="N34" i="152" s="1"/>
  <c r="Z28" i="2" l="1"/>
  <c r="T28" i="2"/>
  <c r="J28" i="2"/>
  <c r="F28" i="2"/>
  <c r="N28" i="2" s="1"/>
</calcChain>
</file>

<file path=xl/sharedStrings.xml><?xml version="1.0" encoding="utf-8"?>
<sst xmlns="http://schemas.openxmlformats.org/spreadsheetml/2006/main" count="6753" uniqueCount="398">
  <si>
    <t>年</t>
    <rPh sb="0" eb="1">
      <t>ネン</t>
    </rPh>
    <phoneticPr fontId="26"/>
  </si>
  <si>
    <t>月</t>
    <rPh sb="0" eb="1">
      <t>ガツ</t>
    </rPh>
    <phoneticPr fontId="26"/>
  </si>
  <si>
    <t>日</t>
    <rPh sb="0" eb="1">
      <t>ニチ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</si>
  <si>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</si>
  <si>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</si>
  <si>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</si>
  <si>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</si>
  <si>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勤務者名</t>
    <rPh sb="0" eb="3">
      <t>キンムシャ</t>
    </rPh>
    <rPh sb="3" eb="4">
      <t>メイ</t>
    </rPh>
    <phoneticPr fontId="26"/>
  </si>
  <si>
    <t>診察室</t>
    <rPh sb="0" eb="3">
      <t>シンサツシツ</t>
    </rPh>
    <phoneticPr fontId="26"/>
  </si>
  <si>
    <t>外来担当医</t>
    <rPh sb="0" eb="2">
      <t>ガイライ</t>
    </rPh>
    <rPh sb="2" eb="5">
      <t>タントウイ</t>
    </rPh>
    <phoneticPr fontId="26"/>
  </si>
  <si>
    <t>外来介助者</t>
    <rPh sb="0" eb="2">
      <t>ガイライ</t>
    </rPh>
    <rPh sb="2" eb="5">
      <t>カイジョシャ</t>
    </rPh>
    <phoneticPr fontId="26"/>
  </si>
  <si>
    <t>第１診察室</t>
    <rPh sb="0" eb="1">
      <t>ダイ</t>
    </rPh>
    <rPh sb="2" eb="5">
      <t>シンサツシツ</t>
    </rPh>
    <phoneticPr fontId="26"/>
  </si>
  <si>
    <t>第２診察室</t>
    <rPh sb="0" eb="1">
      <t>ダイ</t>
    </rPh>
    <rPh sb="2" eb="5">
      <t>シンサツシツ</t>
    </rPh>
    <phoneticPr fontId="26"/>
  </si>
  <si>
    <t>新</t>
    <rPh sb="0" eb="1">
      <t>シン</t>
    </rPh>
    <phoneticPr fontId="26"/>
  </si>
  <si>
    <t>再</t>
    <rPh sb="0" eb="1">
      <t>サイ</t>
    </rPh>
    <phoneticPr fontId="26"/>
  </si>
  <si>
    <t>精</t>
    <rPh sb="0" eb="1">
      <t>セイ</t>
    </rPh>
    <phoneticPr fontId="26"/>
  </si>
  <si>
    <t>内</t>
    <rPh sb="0" eb="1">
      <t>ナイ</t>
    </rPh>
    <phoneticPr fontId="26"/>
  </si>
  <si>
    <t>処</t>
    <rPh sb="0" eb="1">
      <t>ショ</t>
    </rPh>
    <phoneticPr fontId="26"/>
  </si>
  <si>
    <t>患者様氏名</t>
    <rPh sb="0" eb="2">
      <t>カンジャ</t>
    </rPh>
    <rPh sb="2" eb="3">
      <t>サマ</t>
    </rPh>
    <rPh sb="3" eb="5">
      <t>シメイ</t>
    </rPh>
    <phoneticPr fontId="26"/>
  </si>
  <si>
    <t>様</t>
    <rPh sb="0" eb="1">
      <t>サマ</t>
    </rPh>
    <phoneticPr fontId="26"/>
  </si>
  <si>
    <t>外来患者数</t>
    <rPh sb="0" eb="2">
      <t>ガイライ</t>
    </rPh>
    <rPh sb="2" eb="5">
      <t>カンジャスウ</t>
    </rPh>
    <phoneticPr fontId="26"/>
  </si>
  <si>
    <t>新：</t>
    <rPh sb="0" eb="1">
      <t>シン</t>
    </rPh>
    <phoneticPr fontId="26"/>
  </si>
  <si>
    <t>名</t>
    <rPh sb="0" eb="1">
      <t>メイ</t>
    </rPh>
    <phoneticPr fontId="26"/>
  </si>
  <si>
    <t>再：</t>
    <rPh sb="0" eb="1">
      <t>サイ</t>
    </rPh>
    <phoneticPr fontId="26"/>
  </si>
  <si>
    <t>計：　</t>
    <rPh sb="0" eb="1">
      <t>ケイ</t>
    </rPh>
    <phoneticPr fontId="26"/>
  </si>
  <si>
    <t>精：</t>
    <rPh sb="0" eb="1">
      <t>セイ</t>
    </rPh>
    <phoneticPr fontId="26"/>
  </si>
  <si>
    <t>・</t>
    <phoneticPr fontId="26"/>
  </si>
  <si>
    <t>内：</t>
    <rPh sb="0" eb="1">
      <t>ナイ</t>
    </rPh>
    <phoneticPr fontId="26"/>
  </si>
  <si>
    <t>紹介患者様氏名</t>
    <rPh sb="0" eb="2">
      <t>ショウカイ</t>
    </rPh>
    <rPh sb="2" eb="4">
      <t>カンジャ</t>
    </rPh>
    <rPh sb="4" eb="5">
      <t>サマ</t>
    </rPh>
    <rPh sb="5" eb="7">
      <t>シメイ</t>
    </rPh>
    <phoneticPr fontId="26"/>
  </si>
  <si>
    <t>紹介先</t>
    <rPh sb="0" eb="2">
      <t>ショウカイ</t>
    </rPh>
    <rPh sb="2" eb="3">
      <t>サキ</t>
    </rPh>
    <phoneticPr fontId="26"/>
  </si>
  <si>
    <t>逆紹介患者様氏名</t>
    <rPh sb="0" eb="1">
      <t>ギャク</t>
    </rPh>
    <rPh sb="1" eb="3">
      <t>ショウカイ</t>
    </rPh>
    <rPh sb="3" eb="5">
      <t>カンジャ</t>
    </rPh>
    <rPh sb="5" eb="6">
      <t>サマ</t>
    </rPh>
    <rPh sb="6" eb="8">
      <t>シメイ</t>
    </rPh>
    <phoneticPr fontId="26"/>
  </si>
  <si>
    <t>紹介元</t>
    <rPh sb="0" eb="2">
      <t>ショウカイ</t>
    </rPh>
    <rPh sb="2" eb="3">
      <t>モト</t>
    </rPh>
    <phoneticPr fontId="26"/>
  </si>
  <si>
    <t>本日の検査</t>
    <rPh sb="0" eb="2">
      <t>ホンジツ</t>
    </rPh>
    <rPh sb="3" eb="5">
      <t>ケンサ</t>
    </rPh>
    <phoneticPr fontId="26"/>
  </si>
  <si>
    <t>検査内容</t>
    <rPh sb="0" eb="2">
      <t>ケンサ</t>
    </rPh>
    <rPh sb="2" eb="4">
      <t>ナイヨウ</t>
    </rPh>
    <phoneticPr fontId="26"/>
  </si>
  <si>
    <t>処置実施者</t>
    <rPh sb="0" eb="2">
      <t>ショチ</t>
    </rPh>
    <rPh sb="2" eb="4">
      <t>ジッシ</t>
    </rPh>
    <rPh sb="4" eb="5">
      <t>シャ</t>
    </rPh>
    <phoneticPr fontId="26"/>
  </si>
  <si>
    <t>処置内容</t>
    <rPh sb="0" eb="2">
      <t>ショチ</t>
    </rPh>
    <rPh sb="2" eb="4">
      <t>ナイヨウ</t>
    </rPh>
    <phoneticPr fontId="26"/>
  </si>
  <si>
    <t>点検項目</t>
    <rPh sb="0" eb="2">
      <t>テンケン</t>
    </rPh>
    <rPh sb="2" eb="4">
      <t>コウモク</t>
    </rPh>
    <phoneticPr fontId="26"/>
  </si>
  <si>
    <t>項目</t>
    <rPh sb="0" eb="2">
      <t>コウモク</t>
    </rPh>
    <phoneticPr fontId="26"/>
  </si>
  <si>
    <t>時間</t>
    <rPh sb="0" eb="2">
      <t>ジカン</t>
    </rPh>
    <phoneticPr fontId="26"/>
  </si>
  <si>
    <t>点検者</t>
    <rPh sb="0" eb="2">
      <t>テンケン</t>
    </rPh>
    <rPh sb="2" eb="3">
      <t>シャ</t>
    </rPh>
    <phoneticPr fontId="26"/>
  </si>
  <si>
    <t>発熱</t>
    <rPh sb="0" eb="2">
      <t>ハツネツ</t>
    </rPh>
    <phoneticPr fontId="26"/>
  </si>
  <si>
    <t>下痢</t>
    <rPh sb="0" eb="2">
      <t>ゲリ</t>
    </rPh>
    <phoneticPr fontId="26"/>
  </si>
  <si>
    <t>風邪薬</t>
    <rPh sb="0" eb="2">
      <t>カゼ</t>
    </rPh>
    <rPh sb="2" eb="3">
      <t>ヤク</t>
    </rPh>
    <phoneticPr fontId="26"/>
  </si>
  <si>
    <t>医療廃棄物</t>
    <rPh sb="0" eb="2">
      <t>イリョウ</t>
    </rPh>
    <rPh sb="2" eb="5">
      <t>ハイキブツ</t>
    </rPh>
    <phoneticPr fontId="26"/>
  </si>
  <si>
    <t>備考欄</t>
    <rPh sb="0" eb="2">
      <t>ビコウ</t>
    </rPh>
    <rPh sb="2" eb="3">
      <t>ラン</t>
    </rPh>
    <phoneticPr fontId="26"/>
  </si>
  <si>
    <t>（連絡事項・処方変更・その他）</t>
    <rPh sb="1" eb="3">
      <t>レンラク</t>
    </rPh>
    <rPh sb="3" eb="5">
      <t>ジコウ</t>
    </rPh>
    <rPh sb="6" eb="8">
      <t>ショホウ</t>
    </rPh>
    <rPh sb="8" eb="10">
      <t>ヘンコウ</t>
    </rPh>
    <rPh sb="13" eb="14">
      <t>タ</t>
    </rPh>
    <phoneticPr fontId="26"/>
  </si>
  <si>
    <t>曜日</t>
    <rPh sb="0" eb="2">
      <t>ヨウビ</t>
    </rPh>
    <phoneticPr fontId="26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</si>
  <si>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6"/>
  </si>
  <si>
    <t>1日</t>
    <rPh sb="1" eb="2">
      <t>ニチ</t>
    </rPh>
    <phoneticPr fontId="26"/>
  </si>
  <si>
    <t>=</t>
    <phoneticPr fontId="26"/>
  </si>
  <si>
    <t>2日</t>
    <rPh sb="1" eb="2">
      <t>ニチ</t>
    </rPh>
    <phoneticPr fontId="26"/>
  </si>
  <si>
    <t>←</t>
    <phoneticPr fontId="26"/>
  </si>
  <si>
    <t>3日</t>
    <rPh sb="1" eb="2">
      <t>ニチ</t>
    </rPh>
    <phoneticPr fontId="26"/>
  </si>
  <si>
    <t>4日</t>
    <rPh sb="1" eb="2">
      <t>ニチ</t>
    </rPh>
    <phoneticPr fontId="26"/>
  </si>
  <si>
    <t>6日</t>
    <rPh sb="1" eb="2">
      <t>ニチ</t>
    </rPh>
    <phoneticPr fontId="26"/>
  </si>
  <si>
    <t>7日</t>
    <rPh sb="1" eb="2">
      <t>ニチ</t>
    </rPh>
    <phoneticPr fontId="26"/>
  </si>
  <si>
    <t>年</t>
    <rPh sb="0" eb="1">
      <t>トシ</t>
    </rPh>
    <phoneticPr fontId="26"/>
  </si>
  <si>
    <t>月</t>
    <rPh sb="0" eb="1">
      <t>ツキ</t>
    </rPh>
    <phoneticPr fontId="26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</si>
  <si>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6"/>
  </si>
  <si>
    <t>←</t>
    <phoneticPr fontId="26"/>
  </si>
  <si>
    <t>クリニック　日　誌</t>
    <rPh sb="6" eb="7">
      <t>ヒ</t>
    </rPh>
    <rPh sb="8" eb="9">
      <t>シ</t>
    </rPh>
    <phoneticPr fontId="26"/>
  </si>
  <si>
    <t>戸締り</t>
    <rPh sb="0" eb="2">
      <t>トジマ</t>
    </rPh>
    <phoneticPr fontId="26"/>
  </si>
  <si>
    <t>柳田　美雪</t>
    <rPh sb="0" eb="2">
      <t>ヤナギダ</t>
    </rPh>
    <rPh sb="3" eb="5">
      <t>ミユキ</t>
    </rPh>
    <phoneticPr fontId="26"/>
  </si>
  <si>
    <t>小笠原　恵理子</t>
    <rPh sb="0" eb="3">
      <t>オガサワラ</t>
    </rPh>
    <rPh sb="4" eb="7">
      <t>エリコ</t>
    </rPh>
    <phoneticPr fontId="26"/>
  </si>
  <si>
    <t>AOM</t>
    <phoneticPr fontId="26"/>
  </si>
  <si>
    <t>柳田・恵谷</t>
    <rPh sb="0" eb="2">
      <t>ヤナギダ</t>
    </rPh>
    <rPh sb="3" eb="4">
      <t>エ</t>
    </rPh>
    <rPh sb="4" eb="5">
      <t>タニ</t>
    </rPh>
    <phoneticPr fontId="26"/>
  </si>
  <si>
    <t>日</t>
    <rPh sb="0" eb="1">
      <t>ヒ</t>
    </rPh>
    <phoneticPr fontId="26"/>
  </si>
  <si>
    <t>柳田美雪</t>
    <rPh sb="0" eb="2">
      <t>ヤナギダ</t>
    </rPh>
    <rPh sb="2" eb="4">
      <t>ミユキ</t>
    </rPh>
    <phoneticPr fontId="26"/>
  </si>
  <si>
    <t>小笠原恵理子</t>
    <rPh sb="0" eb="3">
      <t>オガサワラ</t>
    </rPh>
    <rPh sb="3" eb="6">
      <t>エリコ</t>
    </rPh>
    <phoneticPr fontId="26"/>
  </si>
  <si>
    <t>令和</t>
    <rPh sb="0" eb="2">
      <t>レイワ</t>
    </rPh>
    <phoneticPr fontId="26"/>
  </si>
  <si>
    <t>元</t>
    <rPh sb="0" eb="1">
      <t>ガン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</si>
  <si>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</si>
  <si>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</si>
  <si>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北村　イウ子</t>
    <rPh sb="0" eb="2">
      <t>キタムラ</t>
    </rPh>
    <rPh sb="5" eb="6">
      <t>コ</t>
    </rPh>
    <phoneticPr fontId="26"/>
  </si>
  <si>
    <t>萠出　克治</t>
    <rPh sb="0" eb="2">
      <t>モダシ</t>
    </rPh>
    <rPh sb="3" eb="5">
      <t>カツジ</t>
    </rPh>
    <phoneticPr fontId="26"/>
  </si>
  <si>
    <t>血液検査</t>
    <rPh sb="0" eb="2">
      <t>ケツエキ</t>
    </rPh>
    <rPh sb="2" eb="4">
      <t>ケンサ</t>
    </rPh>
    <phoneticPr fontId="26"/>
  </si>
  <si>
    <t>男性：21</t>
    <rPh sb="0" eb="2">
      <t>ダンセイ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</si>
  <si>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</si>
  <si>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柳田</t>
    <rPh sb="31" eb="33">
      <t>ヤナギダ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</si>
  <si>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</si>
  <si>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</si>
  <si>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</si>
  <si>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</si>
  <si>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</si>
  <si>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・</t>
    <phoneticPr fontId="26"/>
  </si>
  <si>
    <t>織笠　祐美</t>
    <rPh sb="0" eb="2">
      <t>オリカサ</t>
    </rPh>
    <rPh sb="3" eb="5">
      <t>ユミ</t>
    </rPh>
    <phoneticPr fontId="26"/>
  </si>
  <si>
    <t>・</t>
    <phoneticPr fontId="26"/>
  </si>
  <si>
    <t>蒔苗　美穂子</t>
    <rPh sb="0" eb="2">
      <t>マカナエ</t>
    </rPh>
    <rPh sb="3" eb="6">
      <t>ミホコ</t>
    </rPh>
    <phoneticPr fontId="26"/>
  </si>
  <si>
    <t>小笠原　とよ</t>
    <rPh sb="0" eb="3">
      <t>オガサワラ</t>
    </rPh>
    <phoneticPr fontId="26"/>
  </si>
  <si>
    <t>山口　陽子</t>
    <rPh sb="0" eb="2">
      <t>ヤマグチ</t>
    </rPh>
    <rPh sb="3" eb="5">
      <t>ヨウコ</t>
    </rPh>
    <phoneticPr fontId="26"/>
  </si>
  <si>
    <t>伊藤　和子</t>
    <rPh sb="0" eb="2">
      <t>イトウ</t>
    </rPh>
    <rPh sb="3" eb="5">
      <t>カズコ</t>
    </rPh>
    <phoneticPr fontId="26"/>
  </si>
  <si>
    <t>生平　祥恵</t>
    <rPh sb="0" eb="1">
      <t>ナマ</t>
    </rPh>
    <rPh sb="1" eb="2">
      <t>ヒラ</t>
    </rPh>
    <rPh sb="3" eb="4">
      <t>ショウ</t>
    </rPh>
    <rPh sb="4" eb="5">
      <t>エ</t>
    </rPh>
    <phoneticPr fontId="26"/>
  </si>
  <si>
    <t>畑山　栄子</t>
    <rPh sb="0" eb="2">
      <t>ハタヤマ</t>
    </rPh>
    <rPh sb="3" eb="5">
      <t>エイコ</t>
    </rPh>
    <phoneticPr fontId="26"/>
  </si>
  <si>
    <t>小林　昭治</t>
    <rPh sb="0" eb="2">
      <t>コバヤシ</t>
    </rPh>
    <rPh sb="3" eb="5">
      <t>ショウジ</t>
    </rPh>
    <phoneticPr fontId="26"/>
  </si>
  <si>
    <t>千葉　スワ</t>
    <rPh sb="0" eb="2">
      <t>チバ</t>
    </rPh>
    <phoneticPr fontId="26"/>
  </si>
  <si>
    <t>野田　恵美</t>
    <rPh sb="0" eb="2">
      <t>ノダ</t>
    </rPh>
    <rPh sb="3" eb="5">
      <t>エミ</t>
    </rPh>
    <phoneticPr fontId="26"/>
  </si>
  <si>
    <t>高橋　千佳</t>
    <rPh sb="0" eb="2">
      <t>タカハシ</t>
    </rPh>
    <rPh sb="3" eb="5">
      <t>チカ</t>
    </rPh>
    <phoneticPr fontId="26"/>
  </si>
  <si>
    <t>安藤　クニ</t>
    <rPh sb="0" eb="2">
      <t>アンドウ</t>
    </rPh>
    <phoneticPr fontId="26"/>
  </si>
  <si>
    <t>中村　ノリ子</t>
    <rPh sb="0" eb="2">
      <t>ナカムラ</t>
    </rPh>
    <rPh sb="5" eb="6">
      <t>コ</t>
    </rPh>
    <phoneticPr fontId="26"/>
  </si>
  <si>
    <t>川村　俊行</t>
    <rPh sb="0" eb="2">
      <t>カワムラ</t>
    </rPh>
    <rPh sb="3" eb="5">
      <t>トシユキ</t>
    </rPh>
    <phoneticPr fontId="26"/>
  </si>
  <si>
    <t>小林　稔</t>
    <rPh sb="0" eb="2">
      <t>コバヤシ</t>
    </rPh>
    <rPh sb="3" eb="4">
      <t>ミノル</t>
    </rPh>
    <phoneticPr fontId="26"/>
  </si>
  <si>
    <t>工藤　隆斗</t>
    <rPh sb="0" eb="2">
      <t>クドウ</t>
    </rPh>
    <rPh sb="3" eb="4">
      <t>リュウ</t>
    </rPh>
    <rPh sb="4" eb="5">
      <t>ト</t>
    </rPh>
    <phoneticPr fontId="26"/>
  </si>
  <si>
    <t>中川原　いさ</t>
    <rPh sb="0" eb="2">
      <t>ナカガワ</t>
    </rPh>
    <rPh sb="2" eb="3">
      <t>ハラ</t>
    </rPh>
    <phoneticPr fontId="26"/>
  </si>
  <si>
    <t>福士　チエ</t>
    <rPh sb="0" eb="2">
      <t>フクシ</t>
    </rPh>
    <phoneticPr fontId="26"/>
  </si>
  <si>
    <t>沼尾　タマエ</t>
    <rPh sb="0" eb="2">
      <t>ヌマオ</t>
    </rPh>
    <phoneticPr fontId="26"/>
  </si>
  <si>
    <t>今田　則夫</t>
    <rPh sb="0" eb="2">
      <t>イマダ</t>
    </rPh>
    <rPh sb="3" eb="5">
      <t>ノリオ</t>
    </rPh>
    <phoneticPr fontId="26"/>
  </si>
  <si>
    <t>市川　太祐</t>
    <rPh sb="0" eb="2">
      <t>イチカワ</t>
    </rPh>
    <rPh sb="3" eb="4">
      <t>タ</t>
    </rPh>
    <rPh sb="4" eb="5">
      <t>ユウ</t>
    </rPh>
    <phoneticPr fontId="26"/>
  </si>
  <si>
    <t>馬場　トセ子</t>
    <rPh sb="0" eb="2">
      <t>ババ</t>
    </rPh>
    <rPh sb="5" eb="6">
      <t>コ</t>
    </rPh>
    <phoneticPr fontId="26"/>
  </si>
  <si>
    <t>千葉　あいり</t>
    <rPh sb="0" eb="2">
      <t>チバ</t>
    </rPh>
    <phoneticPr fontId="26"/>
  </si>
  <si>
    <t>西野　謙三</t>
    <rPh sb="0" eb="2">
      <t>ニシノ</t>
    </rPh>
    <rPh sb="3" eb="5">
      <t>ケンゾウ</t>
    </rPh>
    <phoneticPr fontId="26"/>
  </si>
  <si>
    <t>長根　謙二</t>
    <rPh sb="0" eb="2">
      <t>ナガネ</t>
    </rPh>
    <rPh sb="3" eb="4">
      <t>ケン</t>
    </rPh>
    <rPh sb="4" eb="5">
      <t>ニ</t>
    </rPh>
    <phoneticPr fontId="26"/>
  </si>
  <si>
    <t>尾崎　良夫</t>
    <rPh sb="0" eb="2">
      <t>オザキ</t>
    </rPh>
    <rPh sb="3" eb="5">
      <t>ヨシオ</t>
    </rPh>
    <phoneticPr fontId="26"/>
  </si>
  <si>
    <t>佐々木　則子</t>
    <rPh sb="0" eb="3">
      <t>ササキ</t>
    </rPh>
    <rPh sb="4" eb="6">
      <t>ノリコ</t>
    </rPh>
    <phoneticPr fontId="26"/>
  </si>
  <si>
    <t>小野　俊幸</t>
    <rPh sb="0" eb="2">
      <t>オノ</t>
    </rPh>
    <rPh sb="3" eb="5">
      <t>トシユキ</t>
    </rPh>
    <phoneticPr fontId="26"/>
  </si>
  <si>
    <t>宮里　ミネ</t>
    <rPh sb="0" eb="2">
      <t>ミヤザト</t>
    </rPh>
    <phoneticPr fontId="26"/>
  </si>
  <si>
    <t>角　汰一</t>
    <rPh sb="0" eb="1">
      <t>スミ</t>
    </rPh>
    <rPh sb="2" eb="3">
      <t>タ</t>
    </rPh>
    <rPh sb="3" eb="4">
      <t>イチ</t>
    </rPh>
    <phoneticPr fontId="26"/>
  </si>
  <si>
    <t>大久保　瑠七</t>
    <rPh sb="0" eb="3">
      <t>オオクボ</t>
    </rPh>
    <rPh sb="4" eb="5">
      <t>ル</t>
    </rPh>
    <rPh sb="5" eb="6">
      <t>ナナ</t>
    </rPh>
    <phoneticPr fontId="26"/>
  </si>
  <si>
    <t>丸谷　美香</t>
    <rPh sb="0" eb="2">
      <t>マルヤ</t>
    </rPh>
    <rPh sb="3" eb="5">
      <t>ミカ</t>
    </rPh>
    <phoneticPr fontId="26"/>
  </si>
  <si>
    <t>月館　ユリ</t>
    <rPh sb="0" eb="2">
      <t>ツキダテ</t>
    </rPh>
    <phoneticPr fontId="26"/>
  </si>
  <si>
    <t>浪岡　モミ</t>
    <rPh sb="0" eb="2">
      <t>ナミオカ</t>
    </rPh>
    <phoneticPr fontId="26"/>
  </si>
  <si>
    <t>佐々木　札子</t>
    <rPh sb="0" eb="3">
      <t>ササキ</t>
    </rPh>
    <rPh sb="4" eb="5">
      <t>サツ</t>
    </rPh>
    <rPh sb="5" eb="6">
      <t>コ</t>
    </rPh>
    <phoneticPr fontId="26"/>
  </si>
  <si>
    <t>渡辺　愛子</t>
    <rPh sb="0" eb="2">
      <t>ワタナベ</t>
    </rPh>
    <rPh sb="3" eb="5">
      <t>アイコ</t>
    </rPh>
    <phoneticPr fontId="26"/>
  </si>
  <si>
    <t>袴田　紀子</t>
    <rPh sb="0" eb="2">
      <t>ハカマダ</t>
    </rPh>
    <rPh sb="3" eb="5">
      <t>ノリコ</t>
    </rPh>
    <phoneticPr fontId="26"/>
  </si>
  <si>
    <t>国分　トシ子</t>
    <rPh sb="0" eb="2">
      <t>コクブン</t>
    </rPh>
    <rPh sb="5" eb="6">
      <t>コ</t>
    </rPh>
    <phoneticPr fontId="26"/>
  </si>
  <si>
    <t>熊野　富美子</t>
    <rPh sb="0" eb="2">
      <t>クマノ</t>
    </rPh>
    <rPh sb="3" eb="6">
      <t>フミコ</t>
    </rPh>
    <phoneticPr fontId="26"/>
  </si>
  <si>
    <t>小比券巻　興一</t>
    <rPh sb="0" eb="4">
      <t>コヒルイマキ</t>
    </rPh>
    <rPh sb="5" eb="7">
      <t>コウイチ</t>
    </rPh>
    <phoneticPr fontId="26"/>
  </si>
  <si>
    <t>長嶺　孝</t>
    <rPh sb="0" eb="2">
      <t>ナガミネ</t>
    </rPh>
    <rPh sb="3" eb="4">
      <t>タカシ</t>
    </rPh>
    <phoneticPr fontId="26"/>
  </si>
  <si>
    <t>山田　淳一</t>
    <rPh sb="0" eb="2">
      <t>ヤマダ</t>
    </rPh>
    <rPh sb="3" eb="5">
      <t>ジュンイチ</t>
    </rPh>
    <phoneticPr fontId="26"/>
  </si>
  <si>
    <t>井上　憲昭</t>
    <rPh sb="0" eb="2">
      <t>イノウエ</t>
    </rPh>
    <rPh sb="3" eb="5">
      <t>ノリアキ</t>
    </rPh>
    <phoneticPr fontId="26"/>
  </si>
  <si>
    <t>起田　妙子</t>
    <rPh sb="0" eb="1">
      <t>オ</t>
    </rPh>
    <rPh sb="1" eb="2">
      <t>タ</t>
    </rPh>
    <rPh sb="3" eb="4">
      <t>タエ</t>
    </rPh>
    <rPh sb="4" eb="5">
      <t>コ</t>
    </rPh>
    <phoneticPr fontId="26"/>
  </si>
  <si>
    <t>小坂　和美</t>
    <rPh sb="0" eb="2">
      <t>コサカ</t>
    </rPh>
    <rPh sb="3" eb="5">
      <t>カズミ</t>
    </rPh>
    <phoneticPr fontId="26"/>
  </si>
  <si>
    <t>山谷　光都</t>
    <rPh sb="0" eb="1">
      <t>ヤマ</t>
    </rPh>
    <rPh sb="1" eb="2">
      <t>タニ</t>
    </rPh>
    <rPh sb="3" eb="4">
      <t>ミツ</t>
    </rPh>
    <rPh sb="4" eb="5">
      <t>ト</t>
    </rPh>
    <phoneticPr fontId="26"/>
  </si>
  <si>
    <t>林　成信</t>
    <rPh sb="0" eb="1">
      <t>ハヤシ</t>
    </rPh>
    <rPh sb="2" eb="3">
      <t>ナリ</t>
    </rPh>
    <rPh sb="3" eb="4">
      <t>ノブ</t>
    </rPh>
    <phoneticPr fontId="26"/>
  </si>
  <si>
    <t>深町　栄美子</t>
    <rPh sb="0" eb="2">
      <t>フカマチ</t>
    </rPh>
    <rPh sb="3" eb="6">
      <t>エミコ</t>
    </rPh>
    <phoneticPr fontId="26"/>
  </si>
  <si>
    <t>瀬川　高雄</t>
    <rPh sb="0" eb="2">
      <t>セガワ</t>
    </rPh>
    <rPh sb="3" eb="5">
      <t>タカオ</t>
    </rPh>
    <phoneticPr fontId="26"/>
  </si>
  <si>
    <t>工藤　富雄</t>
    <rPh sb="0" eb="2">
      <t>クドウ</t>
    </rPh>
    <rPh sb="3" eb="5">
      <t>トミオ</t>
    </rPh>
    <phoneticPr fontId="26"/>
  </si>
  <si>
    <t>（</t>
    <phoneticPr fontId="26"/>
  </si>
  <si>
    <t>・</t>
    <phoneticPr fontId="26"/>
  </si>
  <si>
    <t>）</t>
    <phoneticPr fontId="26"/>
  </si>
  <si>
    <t>三沢中央病院</t>
    <rPh sb="0" eb="2">
      <t>ミサワ</t>
    </rPh>
    <rPh sb="2" eb="4">
      <t>チュウオウ</t>
    </rPh>
    <rPh sb="4" eb="6">
      <t>ビョウイン</t>
    </rPh>
    <phoneticPr fontId="26"/>
  </si>
  <si>
    <t>（</t>
    <phoneticPr fontId="26"/>
  </si>
  <si>
    <t>）</t>
    <phoneticPr fontId="26"/>
  </si>
  <si>
    <t>COO</t>
    <phoneticPr fontId="26"/>
  </si>
  <si>
    <t>IOO</t>
    <phoneticPr fontId="26"/>
  </si>
  <si>
    <t>AOM</t>
    <phoneticPr fontId="26"/>
  </si>
  <si>
    <t>男性：</t>
    <rPh sb="0" eb="2">
      <t>ダンセイ</t>
    </rPh>
    <phoneticPr fontId="26"/>
  </si>
  <si>
    <t>女性：</t>
    <rPh sb="0" eb="2">
      <t>ジョセイ</t>
    </rPh>
    <phoneticPr fontId="26"/>
  </si>
  <si>
    <t>日</t>
    <rPh sb="0" eb="1">
      <t>ニチ</t>
    </rPh>
    <phoneticPr fontId="26"/>
  </si>
  <si>
    <t>柳田・石原</t>
    <rPh sb="0" eb="2">
      <t>ヤナギダ</t>
    </rPh>
    <rPh sb="3" eb="5">
      <t>イシハラ</t>
    </rPh>
    <phoneticPr fontId="26"/>
  </si>
  <si>
    <t>石原　恵海</t>
    <phoneticPr fontId="26"/>
  </si>
  <si>
    <t>石原　恵海</t>
    <phoneticPr fontId="26"/>
  </si>
  <si>
    <t>日</t>
    <rPh sb="0" eb="1">
      <t>ニチ</t>
    </rPh>
    <phoneticPr fontId="26"/>
  </si>
  <si>
    <t>日</t>
    <phoneticPr fontId="26"/>
  </si>
  <si>
    <t>石原　恵海</t>
    <rPh sb="0" eb="2">
      <t>イシハラ</t>
    </rPh>
    <phoneticPr fontId="26"/>
  </si>
  <si>
    <t>柳田・恵谷</t>
    <rPh sb="0" eb="2">
      <t>ヤナギダ</t>
    </rPh>
    <rPh sb="3" eb="4">
      <t>メグム</t>
    </rPh>
    <rPh sb="4" eb="5">
      <t>タニ</t>
    </rPh>
    <phoneticPr fontId="26"/>
  </si>
  <si>
    <t>月</t>
    <phoneticPr fontId="26"/>
  </si>
  <si>
    <t>火</t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</si>
  <si>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</si>
  <si>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</si>
  <si>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</si>
  <si>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土</t>
    <rPh sb="0" eb="1">
      <t>ド</t>
    </rPh>
    <phoneticPr fontId="26"/>
  </si>
  <si>
    <t>中村　恵理子</t>
    <rPh sb="0" eb="2">
      <t>ナカムラ</t>
    </rPh>
    <rPh sb="3" eb="6">
      <t>エリコ</t>
    </rPh>
    <phoneticPr fontId="26"/>
  </si>
  <si>
    <t>中村　恵理子</t>
    <rPh sb="0" eb="1">
      <t>ナカ</t>
    </rPh>
    <rPh sb="1" eb="2">
      <t>ムラ</t>
    </rPh>
    <rPh sb="3" eb="6">
      <t>エリコ</t>
    </rPh>
    <phoneticPr fontId="26"/>
  </si>
  <si>
    <t>石谷　美代子</t>
    <rPh sb="0" eb="2">
      <t>イシヤ</t>
    </rPh>
    <rPh sb="3" eb="6">
      <t>ミヨコ</t>
    </rPh>
    <phoneticPr fontId="26"/>
  </si>
  <si>
    <t>欠</t>
    <rPh sb="0" eb="1">
      <t>ケツ</t>
    </rPh>
    <phoneticPr fontId="26"/>
  </si>
  <si>
    <t>松林　久美子</t>
    <rPh sb="0" eb="2">
      <t>マツバヤシ</t>
    </rPh>
    <rPh sb="3" eb="6">
      <t>クミコ</t>
    </rPh>
    <phoneticPr fontId="26"/>
  </si>
  <si>
    <t>日</t>
    <rPh sb="0" eb="1">
      <t>ニチ</t>
    </rPh>
    <phoneticPr fontId="26"/>
  </si>
  <si>
    <t>千葉　潜</t>
    <rPh sb="0" eb="2">
      <t>チバ</t>
    </rPh>
    <rPh sb="3" eb="4">
      <t>ヒソ</t>
    </rPh>
    <phoneticPr fontId="26"/>
  </si>
  <si>
    <t>坂田　優</t>
    <rPh sb="0" eb="2">
      <t>サカタ</t>
    </rPh>
    <rPh sb="3" eb="4">
      <t>ユウ</t>
    </rPh>
    <phoneticPr fontId="26"/>
  </si>
  <si>
    <t>柳田</t>
    <rPh sb="0" eb="2">
      <t>ヤナギダ</t>
    </rPh>
    <phoneticPr fontId="26"/>
  </si>
  <si>
    <t>・</t>
    <phoneticPr fontId="26"/>
  </si>
  <si>
    <t>・</t>
    <phoneticPr fontId="26"/>
  </si>
  <si>
    <t>火</t>
    <rPh sb="0" eb="1">
      <t>カ</t>
    </rPh>
    <phoneticPr fontId="26"/>
  </si>
  <si>
    <t>水</t>
    <rPh sb="0" eb="1">
      <t>ミズ</t>
    </rPh>
    <phoneticPr fontId="26"/>
  </si>
  <si>
    <t>木</t>
    <rPh sb="0" eb="1">
      <t>モク</t>
    </rPh>
    <phoneticPr fontId="26"/>
  </si>
  <si>
    <t>金</t>
    <rPh sb="0" eb="1">
      <t>カネ</t>
    </rPh>
    <phoneticPr fontId="26"/>
  </si>
  <si>
    <t>金　泰徳</t>
    <rPh sb="0" eb="1">
      <t>カネ</t>
    </rPh>
    <rPh sb="2" eb="4">
      <t>ヤスノリ</t>
    </rPh>
    <phoneticPr fontId="26"/>
  </si>
  <si>
    <t>千葉　良</t>
    <rPh sb="0" eb="2">
      <t>チバ</t>
    </rPh>
    <rPh sb="3" eb="4">
      <t>リョウ</t>
    </rPh>
    <phoneticPr fontId="26"/>
  </si>
  <si>
    <t>柳田・石原</t>
    <phoneticPr fontId="26"/>
  </si>
  <si>
    <t>柳田・石原</t>
    <phoneticPr fontId="26"/>
  </si>
  <si>
    <t>山崎　新吾</t>
    <rPh sb="0" eb="2">
      <t>ヤマザキ</t>
    </rPh>
    <rPh sb="3" eb="5">
      <t>シンゴ</t>
    </rPh>
    <phoneticPr fontId="26"/>
  </si>
  <si>
    <t>杉山　眞紀子</t>
    <rPh sb="0" eb="2">
      <t>スギヤマ</t>
    </rPh>
    <rPh sb="3" eb="4">
      <t>マ</t>
    </rPh>
    <rPh sb="4" eb="6">
      <t>キコ</t>
    </rPh>
    <phoneticPr fontId="26"/>
  </si>
  <si>
    <t>大澤　裕彦</t>
    <rPh sb="0" eb="2">
      <t>オオサワ</t>
    </rPh>
    <rPh sb="3" eb="4">
      <t>ユウ</t>
    </rPh>
    <rPh sb="4" eb="5">
      <t>ヒコ</t>
    </rPh>
    <phoneticPr fontId="26"/>
  </si>
  <si>
    <t>・</t>
    <phoneticPr fontId="26"/>
  </si>
  <si>
    <t>鶴ケ崎　幸子</t>
    <rPh sb="0" eb="3">
      <t>ツルガサキ</t>
    </rPh>
    <rPh sb="4" eb="6">
      <t>サチコ</t>
    </rPh>
    <phoneticPr fontId="26"/>
  </si>
  <si>
    <t>佐藤　市真</t>
    <rPh sb="0" eb="2">
      <t>サトウ</t>
    </rPh>
    <rPh sb="3" eb="4">
      <t>シ</t>
    </rPh>
    <rPh sb="4" eb="5">
      <t>マ</t>
    </rPh>
    <phoneticPr fontId="26"/>
  </si>
  <si>
    <t>角　和子</t>
    <rPh sb="0" eb="1">
      <t>スミ</t>
    </rPh>
    <rPh sb="2" eb="4">
      <t>カズコ</t>
    </rPh>
    <phoneticPr fontId="26"/>
  </si>
  <si>
    <t>石井　佐代子</t>
    <rPh sb="0" eb="2">
      <t>イシイ</t>
    </rPh>
    <rPh sb="3" eb="6">
      <t>サヨコ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</si>
  <si>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</si>
  <si>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</si>
  <si>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</si>
  <si>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</si>
  <si>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山口　瑛子</t>
    <rPh sb="0" eb="2">
      <t>ヤマグチ</t>
    </rPh>
    <rPh sb="3" eb="5">
      <t>エイコ</t>
    </rPh>
    <phoneticPr fontId="26"/>
  </si>
  <si>
    <t>藪　真弓</t>
    <rPh sb="0" eb="1">
      <t>ヤブ</t>
    </rPh>
    <rPh sb="2" eb="4">
      <t>マユミ</t>
    </rPh>
    <phoneticPr fontId="26"/>
  </si>
  <si>
    <t>杉元　香奈子</t>
    <rPh sb="0" eb="2">
      <t>スギモト</t>
    </rPh>
    <rPh sb="3" eb="6">
      <t>カナコ</t>
    </rPh>
    <phoneticPr fontId="26"/>
  </si>
  <si>
    <t>酒田　朋紀</t>
    <rPh sb="0" eb="2">
      <t>サカタ</t>
    </rPh>
    <rPh sb="3" eb="4">
      <t>トモ</t>
    </rPh>
    <rPh sb="4" eb="5">
      <t>ノリ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</si>
  <si>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</si>
  <si>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</si>
  <si>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</si>
  <si>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田口　トシ子</t>
    <rPh sb="0" eb="2">
      <t>タグチ</t>
    </rPh>
    <rPh sb="5" eb="6">
      <t>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</si>
  <si>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</si>
  <si>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坂本　政勝</t>
    <rPh sb="0" eb="2">
      <t>サカモト</t>
    </rPh>
    <rPh sb="3" eb="5">
      <t>マサカツ</t>
    </rPh>
    <phoneticPr fontId="26"/>
  </si>
  <si>
    <t>長岡　叶人</t>
    <rPh sb="0" eb="2">
      <t>ナガオカ</t>
    </rPh>
    <rPh sb="3" eb="4">
      <t>カナ</t>
    </rPh>
    <rPh sb="4" eb="5">
      <t>ヒト</t>
    </rPh>
    <phoneticPr fontId="26"/>
  </si>
  <si>
    <t>坂田　優</t>
    <rPh sb="0" eb="2">
      <t>サカタ</t>
    </rPh>
    <rPh sb="3" eb="4">
      <t>ユウ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</si>
  <si>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</si>
  <si>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ニチ</t>
    </rPh>
    <phoneticPr fontId="26"/>
  </si>
  <si>
    <t>新美　優美</t>
    <rPh sb="0" eb="2">
      <t>ニイミ</t>
    </rPh>
    <rPh sb="3" eb="4">
      <t>ヤサ</t>
    </rPh>
    <rPh sb="4" eb="5">
      <t>ミ</t>
    </rPh>
    <phoneticPr fontId="26"/>
  </si>
  <si>
    <t>新美　優美</t>
    <phoneticPr fontId="26"/>
  </si>
  <si>
    <t>エビリファイ400mg　1セット</t>
    <phoneticPr fontId="26"/>
  </si>
  <si>
    <t>大澤　裕彦</t>
    <phoneticPr fontId="26"/>
  </si>
  <si>
    <t>血液検査</t>
    <rPh sb="0" eb="2">
      <t>ケツエキ</t>
    </rPh>
    <rPh sb="2" eb="4">
      <t>ケンサ</t>
    </rPh>
    <phoneticPr fontId="26"/>
  </si>
  <si>
    <t>中田　芳枝</t>
    <rPh sb="0" eb="2">
      <t>ナカタ</t>
    </rPh>
    <rPh sb="3" eb="5">
      <t>ヨシエ</t>
    </rPh>
    <phoneticPr fontId="26"/>
  </si>
  <si>
    <t>阿部　セツ子</t>
    <rPh sb="0" eb="2">
      <t>アベ</t>
    </rPh>
    <rPh sb="5" eb="6">
      <t>コ</t>
    </rPh>
    <phoneticPr fontId="26"/>
  </si>
  <si>
    <t>野々宮　ミヨ</t>
    <rPh sb="0" eb="3">
      <t>ノノミヤ</t>
    </rPh>
    <phoneticPr fontId="26"/>
  </si>
  <si>
    <t>山田　啓</t>
    <rPh sb="0" eb="2">
      <t>ヤマダ</t>
    </rPh>
    <rPh sb="3" eb="4">
      <t>ケイ</t>
    </rPh>
    <phoneticPr fontId="26"/>
  </si>
  <si>
    <t>作田　由美子</t>
    <rPh sb="0" eb="2">
      <t>サクタ</t>
    </rPh>
    <rPh sb="3" eb="6">
      <t>ユミコ</t>
    </rPh>
    <phoneticPr fontId="26"/>
  </si>
  <si>
    <t>血液検査　ECG</t>
    <rPh sb="0" eb="2">
      <t>ケツエキ</t>
    </rPh>
    <rPh sb="2" eb="4">
      <t>ケンサ</t>
    </rPh>
    <phoneticPr fontId="26"/>
  </si>
  <si>
    <t>CMI</t>
    <phoneticPr fontId="26"/>
  </si>
  <si>
    <t>阿部　映理華</t>
    <rPh sb="0" eb="2">
      <t>アベ</t>
    </rPh>
    <rPh sb="3" eb="4">
      <t>エイ</t>
    </rPh>
    <rPh sb="4" eb="5">
      <t>リ</t>
    </rPh>
    <rPh sb="5" eb="6">
      <t>カ</t>
    </rPh>
    <phoneticPr fontId="26"/>
  </si>
  <si>
    <t>阿部　映理華</t>
    <phoneticPr fontId="26"/>
  </si>
  <si>
    <t>カウンセリング</t>
    <phoneticPr fontId="26"/>
  </si>
  <si>
    <t>小比券巻　由美</t>
    <rPh sb="0" eb="4">
      <t>コヒルイマキ</t>
    </rPh>
    <rPh sb="5" eb="7">
      <t>ユミ</t>
    </rPh>
    <phoneticPr fontId="26"/>
  </si>
  <si>
    <t>沼山　航</t>
    <rPh sb="0" eb="2">
      <t>ヌマヤマ</t>
    </rPh>
    <rPh sb="3" eb="4">
      <t>ワタル</t>
    </rPh>
    <phoneticPr fontId="26"/>
  </si>
  <si>
    <t>奥寺　真理子</t>
    <rPh sb="0" eb="2">
      <t>オクデラ</t>
    </rPh>
    <rPh sb="3" eb="6">
      <t>マリコ</t>
    </rPh>
    <phoneticPr fontId="26"/>
  </si>
  <si>
    <t>犀川　知行</t>
    <rPh sb="0" eb="1">
      <t>サイ</t>
    </rPh>
    <rPh sb="1" eb="2">
      <t>カワ</t>
    </rPh>
    <rPh sb="3" eb="4">
      <t>シ</t>
    </rPh>
    <rPh sb="4" eb="5">
      <t>イ</t>
    </rPh>
    <phoneticPr fontId="26"/>
  </si>
  <si>
    <t>・</t>
    <phoneticPr fontId="26"/>
  </si>
  <si>
    <t>坂本　郁子</t>
    <rPh sb="0" eb="2">
      <t>サカモト</t>
    </rPh>
    <rPh sb="3" eb="5">
      <t>イクコ</t>
    </rPh>
    <phoneticPr fontId="26"/>
  </si>
  <si>
    <t>坂本　郁子</t>
    <phoneticPr fontId="26"/>
  </si>
  <si>
    <t>犀川　知行</t>
    <phoneticPr fontId="26"/>
  </si>
  <si>
    <t>岡三沢診療所</t>
    <rPh sb="0" eb="3">
      <t>オカミサワ</t>
    </rPh>
    <rPh sb="3" eb="6">
      <t>シンリョウジョ</t>
    </rPh>
    <phoneticPr fontId="26"/>
  </si>
  <si>
    <t>えびさわクリニック</t>
    <phoneticPr fontId="26"/>
  </si>
  <si>
    <t>山岡　裕花</t>
    <rPh sb="0" eb="2">
      <t>ヤマオカ</t>
    </rPh>
    <rPh sb="3" eb="4">
      <t>ユウ</t>
    </rPh>
    <rPh sb="4" eb="5">
      <t>ハナ</t>
    </rPh>
    <phoneticPr fontId="26"/>
  </si>
  <si>
    <t>出町　舜介</t>
    <rPh sb="0" eb="2">
      <t>デマチ</t>
    </rPh>
    <rPh sb="3" eb="5">
      <t>シュンスケ</t>
    </rPh>
    <phoneticPr fontId="26"/>
  </si>
  <si>
    <t>吉田　智恵</t>
    <rPh sb="0" eb="2">
      <t>ヨシダ</t>
    </rPh>
    <rPh sb="3" eb="5">
      <t>チエ</t>
    </rPh>
    <phoneticPr fontId="26"/>
  </si>
  <si>
    <t>土田　雅代</t>
    <rPh sb="0" eb="2">
      <t>ツチダ</t>
    </rPh>
    <rPh sb="3" eb="5">
      <t>マサヨ</t>
    </rPh>
    <phoneticPr fontId="26"/>
  </si>
  <si>
    <t>織笠　祐美</t>
    <rPh sb="0" eb="2">
      <t>オリカサ</t>
    </rPh>
    <rPh sb="3" eb="5">
      <t>ユミ</t>
    </rPh>
    <phoneticPr fontId="26"/>
  </si>
  <si>
    <t>西舘　一明</t>
    <rPh sb="0" eb="2">
      <t>ニシダテ</t>
    </rPh>
    <rPh sb="3" eb="4">
      <t>イチ</t>
    </rPh>
    <rPh sb="4" eb="5">
      <t>メイ</t>
    </rPh>
    <phoneticPr fontId="26"/>
  </si>
  <si>
    <t>松林　アサ</t>
    <rPh sb="0" eb="2">
      <t>マツバヤシ</t>
    </rPh>
    <phoneticPr fontId="26"/>
  </si>
  <si>
    <t>菅藤　麻美</t>
    <rPh sb="0" eb="2">
      <t>カントウ</t>
    </rPh>
    <rPh sb="3" eb="5">
      <t>アサミ</t>
    </rPh>
    <phoneticPr fontId="26"/>
  </si>
  <si>
    <t>島　龍太郎</t>
    <rPh sb="0" eb="1">
      <t>シマ</t>
    </rPh>
    <rPh sb="2" eb="5">
      <t>リュウタロウ</t>
    </rPh>
    <phoneticPr fontId="26"/>
  </si>
  <si>
    <t>大久保　直将</t>
    <rPh sb="0" eb="3">
      <t>オオクボ</t>
    </rPh>
    <rPh sb="4" eb="6">
      <t>ナオマサ</t>
    </rPh>
    <phoneticPr fontId="26"/>
  </si>
  <si>
    <t>川村　実果</t>
    <rPh sb="0" eb="2">
      <t>カワムラ</t>
    </rPh>
    <rPh sb="3" eb="4">
      <t>ミノル</t>
    </rPh>
    <rPh sb="4" eb="5">
      <t>カ</t>
    </rPh>
    <phoneticPr fontId="26"/>
  </si>
  <si>
    <t>川村　実果</t>
    <phoneticPr fontId="26"/>
  </si>
  <si>
    <t>さくら病院</t>
    <rPh sb="3" eb="5">
      <t>ビョウイン</t>
    </rPh>
    <phoneticPr fontId="26"/>
  </si>
  <si>
    <t>熊谷　政治</t>
    <rPh sb="0" eb="2">
      <t>クマガヤ</t>
    </rPh>
    <rPh sb="3" eb="5">
      <t>セイジ</t>
    </rPh>
    <phoneticPr fontId="26"/>
  </si>
  <si>
    <t>筒井　紀行</t>
    <rPh sb="0" eb="2">
      <t>ツツイ</t>
    </rPh>
    <rPh sb="3" eb="5">
      <t>ノリユキ</t>
    </rPh>
    <phoneticPr fontId="26"/>
  </si>
  <si>
    <t>蛯名　ハナエ</t>
    <rPh sb="0" eb="2">
      <t>エビナ</t>
    </rPh>
    <phoneticPr fontId="26"/>
  </si>
  <si>
    <t>橋本　哲</t>
    <rPh sb="0" eb="2">
      <t>ハシモト</t>
    </rPh>
    <rPh sb="3" eb="4">
      <t>テツ</t>
    </rPh>
    <phoneticPr fontId="26"/>
  </si>
  <si>
    <t>石井　佐代子</t>
    <rPh sb="0" eb="2">
      <t>イシイ</t>
    </rPh>
    <rPh sb="3" eb="6">
      <t>サヨコ</t>
    </rPh>
    <phoneticPr fontId="26"/>
  </si>
  <si>
    <t>水上　民一</t>
    <rPh sb="0" eb="2">
      <t>ミズガミ</t>
    </rPh>
    <rPh sb="3" eb="4">
      <t>タミ</t>
    </rPh>
    <rPh sb="4" eb="5">
      <t>イチ</t>
    </rPh>
    <phoneticPr fontId="26"/>
  </si>
  <si>
    <t>佐藤　ソノ</t>
    <rPh sb="0" eb="2">
      <t>サトウ</t>
    </rPh>
    <phoneticPr fontId="26"/>
  </si>
  <si>
    <t>坂本　郁子</t>
    <rPh sb="0" eb="2">
      <t>サカモト</t>
    </rPh>
    <rPh sb="3" eb="5">
      <t>イクコ</t>
    </rPh>
    <phoneticPr fontId="26"/>
  </si>
  <si>
    <t>犀川　知行</t>
    <rPh sb="0" eb="2">
      <t>サイカワ</t>
    </rPh>
    <rPh sb="3" eb="5">
      <t>トモユキ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</si>
  <si>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</si>
  <si>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　石原　恵海</t>
    <rPh sb="37" eb="39">
      <t>イシハラ</t>
    </rPh>
    <rPh sb="40" eb="41">
      <t>エ</t>
    </rPh>
    <rPh sb="41" eb="42">
      <t>ウミ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</si>
  <si>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</si>
  <si>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男性：19</t>
    <rPh sb="0" eb="2">
      <t>ダンセイ</t>
    </rPh>
    <phoneticPr fontId="26"/>
  </si>
  <si>
    <t>女性：33</t>
    <rPh sb="0" eb="2">
      <t>ジョセイ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</si>
  <si>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</si>
  <si>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・</t>
    <phoneticPr fontId="26"/>
  </si>
  <si>
    <t>・</t>
    <phoneticPr fontId="26"/>
  </si>
  <si>
    <t>岩城　芳枝</t>
    <rPh sb="0" eb="2">
      <t>イワキ</t>
    </rPh>
    <rPh sb="3" eb="5">
      <t>ヨシエ</t>
    </rPh>
    <phoneticPr fontId="26"/>
  </si>
  <si>
    <t>葛西　瑛</t>
    <rPh sb="0" eb="2">
      <t>カサイ</t>
    </rPh>
    <rPh sb="3" eb="4">
      <t>エイ</t>
    </rPh>
    <phoneticPr fontId="26"/>
  </si>
  <si>
    <t>冨田　義信</t>
    <rPh sb="0" eb="2">
      <t>トミタ</t>
    </rPh>
    <rPh sb="3" eb="5">
      <t>ヨシノブ</t>
    </rPh>
    <phoneticPr fontId="26"/>
  </si>
  <si>
    <t>舛谷　哲雄</t>
    <rPh sb="0" eb="2">
      <t>マスヤ</t>
    </rPh>
    <rPh sb="3" eb="5">
      <t>テツオ</t>
    </rPh>
    <phoneticPr fontId="26"/>
  </si>
  <si>
    <t>佐々木　英二</t>
    <rPh sb="0" eb="3">
      <t>ササキ</t>
    </rPh>
    <rPh sb="4" eb="6">
      <t>エイジ</t>
    </rPh>
    <phoneticPr fontId="26"/>
  </si>
  <si>
    <t>舛谷　勝子</t>
    <rPh sb="0" eb="2">
      <t>マスヤ</t>
    </rPh>
    <rPh sb="3" eb="5">
      <t>カツコ</t>
    </rPh>
    <phoneticPr fontId="26"/>
  </si>
  <si>
    <t>浄法寺　のり子</t>
    <rPh sb="0" eb="3">
      <t>ジョウホウジ</t>
    </rPh>
    <rPh sb="6" eb="7">
      <t>コ</t>
    </rPh>
    <phoneticPr fontId="26"/>
  </si>
  <si>
    <t>吉田　和子</t>
    <rPh sb="0" eb="2">
      <t>ヨシダ</t>
    </rPh>
    <rPh sb="3" eb="5">
      <t>カズコ</t>
    </rPh>
    <phoneticPr fontId="26"/>
  </si>
  <si>
    <t>石原　恵海</t>
    <rPh sb="0" eb="2">
      <t>イシハラ</t>
    </rPh>
    <rPh sb="3" eb="4">
      <t>エ</t>
    </rPh>
    <rPh sb="4" eb="5">
      <t>ウミ</t>
    </rPh>
    <phoneticPr fontId="26"/>
  </si>
  <si>
    <t>鳴海　彩香</t>
    <rPh sb="0" eb="2">
      <t>ナルミ</t>
    </rPh>
    <rPh sb="3" eb="5">
      <t>アヤカ</t>
    </rPh>
    <phoneticPr fontId="26"/>
  </si>
  <si>
    <t>日</t>
    <rPh sb="0" eb="1">
      <t>ヒ</t>
    </rPh>
    <phoneticPr fontId="26"/>
  </si>
  <si>
    <t>清水　奈緒美</t>
    <rPh sb="0" eb="2">
      <t>シミズ</t>
    </rPh>
    <rPh sb="3" eb="6">
      <t>ナオミ</t>
    </rPh>
    <phoneticPr fontId="26"/>
  </si>
  <si>
    <t>浅井　真理子</t>
    <rPh sb="0" eb="2">
      <t>アサイ</t>
    </rPh>
    <rPh sb="3" eb="6">
      <t>マリコ</t>
    </rPh>
    <phoneticPr fontId="26"/>
  </si>
  <si>
    <t>附田　優子</t>
    <rPh sb="0" eb="2">
      <t>ツクダ</t>
    </rPh>
    <rPh sb="3" eb="5">
      <t>ユウコ</t>
    </rPh>
    <phoneticPr fontId="26"/>
  </si>
  <si>
    <t>末竹　秀子</t>
    <rPh sb="0" eb="2">
      <t>スエタケ</t>
    </rPh>
    <rPh sb="3" eb="5">
      <t>ヒデコ</t>
    </rPh>
    <phoneticPr fontId="26"/>
  </si>
  <si>
    <t>・</t>
    <phoneticPr fontId="26"/>
  </si>
  <si>
    <t>附田　優子</t>
    <phoneticPr fontId="26"/>
  </si>
  <si>
    <t>MMSE　HDS-R　血液検査</t>
    <rPh sb="11" eb="13">
      <t>ケツエキ</t>
    </rPh>
    <rPh sb="13" eb="15">
      <t>ケンサ</t>
    </rPh>
    <phoneticPr fontId="26"/>
  </si>
  <si>
    <t>末竹　秀子</t>
    <phoneticPr fontId="26"/>
  </si>
  <si>
    <t>CMI</t>
    <phoneticPr fontId="26"/>
  </si>
  <si>
    <t>佐々木　英二</t>
    <phoneticPr fontId="26"/>
  </si>
  <si>
    <t>MMSE　HDS-R　</t>
    <phoneticPr fontId="26"/>
  </si>
  <si>
    <t>山本　伸子</t>
    <rPh sb="0" eb="2">
      <t>ヤマモト</t>
    </rPh>
    <rPh sb="3" eb="5">
      <t>ノブコ</t>
    </rPh>
    <phoneticPr fontId="26"/>
  </si>
  <si>
    <t>沼端　ミセ</t>
    <rPh sb="0" eb="1">
      <t>ヌマ</t>
    </rPh>
    <rPh sb="1" eb="2">
      <t>ハタ</t>
    </rPh>
    <phoneticPr fontId="26"/>
  </si>
  <si>
    <t>相田　敏子</t>
    <rPh sb="0" eb="2">
      <t>アイタ</t>
    </rPh>
    <rPh sb="3" eb="5">
      <t>トシコ</t>
    </rPh>
    <phoneticPr fontId="26"/>
  </si>
  <si>
    <t>工藤　健壽</t>
    <rPh sb="0" eb="2">
      <t>クドウ</t>
    </rPh>
    <rPh sb="3" eb="4">
      <t>ケン</t>
    </rPh>
    <rPh sb="4" eb="5">
      <t>ジュ</t>
    </rPh>
    <phoneticPr fontId="26"/>
  </si>
  <si>
    <t>高村　加津子</t>
    <rPh sb="0" eb="2">
      <t>タカムラ</t>
    </rPh>
    <rPh sb="3" eb="6">
      <t>カツコ</t>
    </rPh>
    <phoneticPr fontId="26"/>
  </si>
  <si>
    <t>田口　トシ子</t>
    <rPh sb="0" eb="2">
      <t>タグチ</t>
    </rPh>
    <rPh sb="5" eb="6">
      <t>コ</t>
    </rPh>
    <phoneticPr fontId="26"/>
  </si>
  <si>
    <t>綿貫　啓子</t>
    <rPh sb="0" eb="2">
      <t>ワタヌキ</t>
    </rPh>
    <rPh sb="3" eb="5">
      <t>ケイコ</t>
    </rPh>
    <phoneticPr fontId="26"/>
  </si>
  <si>
    <t>大木　久子</t>
    <rPh sb="0" eb="2">
      <t>オオキ</t>
    </rPh>
    <rPh sb="3" eb="5">
      <t>ヒサコ</t>
    </rPh>
    <phoneticPr fontId="26"/>
  </si>
  <si>
    <t>藤田　絢三</t>
    <rPh sb="0" eb="2">
      <t>フジタ</t>
    </rPh>
    <rPh sb="3" eb="4">
      <t>ジュン</t>
    </rPh>
    <rPh sb="4" eb="5">
      <t>サン</t>
    </rPh>
    <phoneticPr fontId="26"/>
  </si>
  <si>
    <t>萠出　きのゑ</t>
    <rPh sb="0" eb="2">
      <t>モダシ</t>
    </rPh>
    <phoneticPr fontId="26"/>
  </si>
  <si>
    <t>萠出　克治</t>
    <rPh sb="0" eb="2">
      <t>モダシ</t>
    </rPh>
    <rPh sb="3" eb="5">
      <t>カツジ</t>
    </rPh>
    <phoneticPr fontId="26"/>
  </si>
  <si>
    <t>杉山　博子</t>
    <rPh sb="0" eb="2">
      <t>スギヤマ</t>
    </rPh>
    <rPh sb="3" eb="5">
      <t>ヒロコ</t>
    </rPh>
    <phoneticPr fontId="26"/>
  </si>
  <si>
    <t>山口　瑛子</t>
    <rPh sb="0" eb="2">
      <t>ヤマグチ</t>
    </rPh>
    <rPh sb="3" eb="5">
      <t>エイコ</t>
    </rPh>
    <phoneticPr fontId="26"/>
  </si>
  <si>
    <t>深町　栄美子</t>
    <rPh sb="0" eb="2">
      <t>フカマチ</t>
    </rPh>
    <rPh sb="3" eb="6">
      <t>エミコ</t>
    </rPh>
    <phoneticPr fontId="26"/>
  </si>
  <si>
    <t>特になし</t>
    <rPh sb="0" eb="1">
      <t>トク</t>
    </rPh>
    <phoneticPr fontId="26"/>
  </si>
  <si>
    <t>　　　　　　　　　石原</t>
    <rPh sb="9" eb="11">
      <t>イシハラ</t>
    </rPh>
    <phoneticPr fontId="26"/>
  </si>
  <si>
    <t>板川　京子</t>
    <rPh sb="0" eb="1">
      <t>イタ</t>
    </rPh>
    <rPh sb="1" eb="2">
      <t>カワ</t>
    </rPh>
    <rPh sb="3" eb="5">
      <t>キョウコ</t>
    </rPh>
    <phoneticPr fontId="26"/>
  </si>
  <si>
    <t>濱中　幸子</t>
    <rPh sb="0" eb="2">
      <t>ハマナカ</t>
    </rPh>
    <rPh sb="3" eb="5">
      <t>サチコ</t>
    </rPh>
    <phoneticPr fontId="26"/>
  </si>
  <si>
    <t>相内　京子</t>
    <rPh sb="0" eb="2">
      <t>アイナイ</t>
    </rPh>
    <rPh sb="3" eb="5">
      <t>キョウコ</t>
    </rPh>
    <phoneticPr fontId="26"/>
  </si>
  <si>
    <t>中村　美香子</t>
    <rPh sb="0" eb="2">
      <t>ナカムラ</t>
    </rPh>
    <rPh sb="3" eb="6">
      <t>ミカコ</t>
    </rPh>
    <phoneticPr fontId="26"/>
  </si>
  <si>
    <t>稲本　典子</t>
    <rPh sb="0" eb="2">
      <t>イナモト</t>
    </rPh>
    <rPh sb="3" eb="5">
      <t>ノリコ</t>
    </rPh>
    <phoneticPr fontId="26"/>
  </si>
  <si>
    <t>山本　文紀</t>
    <rPh sb="0" eb="2">
      <t>ヤマモト</t>
    </rPh>
    <rPh sb="3" eb="5">
      <t>フミノリ</t>
    </rPh>
    <phoneticPr fontId="26"/>
  </si>
  <si>
    <t>佐藤　正志</t>
    <rPh sb="0" eb="2">
      <t>サトウ</t>
    </rPh>
    <rPh sb="3" eb="5">
      <t>マサシ</t>
    </rPh>
    <phoneticPr fontId="26"/>
  </si>
  <si>
    <t>浦邊　健司</t>
    <rPh sb="0" eb="1">
      <t>ウラ</t>
    </rPh>
    <rPh sb="1" eb="2">
      <t>ベ</t>
    </rPh>
    <rPh sb="3" eb="5">
      <t>ケンジ</t>
    </rPh>
    <phoneticPr fontId="26"/>
  </si>
  <si>
    <t>島　龍太郎</t>
    <rPh sb="0" eb="1">
      <t>シマ</t>
    </rPh>
    <rPh sb="2" eb="5">
      <t>リュウタロウ</t>
    </rPh>
    <phoneticPr fontId="26"/>
  </si>
  <si>
    <t>藤原　克子</t>
    <rPh sb="0" eb="2">
      <t>フジワラ</t>
    </rPh>
    <rPh sb="3" eb="5">
      <t>カツコ</t>
    </rPh>
    <phoneticPr fontId="26"/>
  </si>
  <si>
    <t>冨田　りえ</t>
    <rPh sb="0" eb="2">
      <t>トミタ</t>
    </rPh>
    <phoneticPr fontId="26"/>
  </si>
  <si>
    <t>佐藤　初男</t>
    <rPh sb="0" eb="2">
      <t>サトウ</t>
    </rPh>
    <rPh sb="3" eb="5">
      <t>ハツオ</t>
    </rPh>
    <phoneticPr fontId="26"/>
  </si>
  <si>
    <t>豊川　洋子</t>
    <phoneticPr fontId="26"/>
  </si>
  <si>
    <t>種市　邦男</t>
    <rPh sb="0" eb="2">
      <t>タネイチ</t>
    </rPh>
    <rPh sb="3" eb="5">
      <t>クニオ</t>
    </rPh>
    <phoneticPr fontId="26"/>
  </si>
  <si>
    <t>高見　悠</t>
    <rPh sb="0" eb="2">
      <t>タカミ</t>
    </rPh>
    <rPh sb="3" eb="4">
      <t>ユウ</t>
    </rPh>
    <phoneticPr fontId="26"/>
  </si>
  <si>
    <t>千葉　麗真</t>
    <rPh sb="0" eb="2">
      <t>チバ</t>
    </rPh>
    <rPh sb="3" eb="4">
      <t>レイ</t>
    </rPh>
    <rPh sb="4" eb="5">
      <t>マ</t>
    </rPh>
    <phoneticPr fontId="26"/>
  </si>
  <si>
    <t>・</t>
    <phoneticPr fontId="26"/>
  </si>
  <si>
    <t>男性：16</t>
    <rPh sb="0" eb="2">
      <t>ダンセイ</t>
    </rPh>
    <phoneticPr fontId="26"/>
  </si>
  <si>
    <t>女性：27</t>
    <rPh sb="0" eb="2">
      <t>ジョセイ</t>
    </rPh>
    <phoneticPr fontId="26"/>
  </si>
  <si>
    <t>高見　悠</t>
    <phoneticPr fontId="26"/>
  </si>
  <si>
    <t>種市　邦男</t>
    <phoneticPr fontId="26"/>
  </si>
  <si>
    <t>千葉　麗真</t>
    <phoneticPr fontId="26"/>
  </si>
  <si>
    <t>CMI</t>
    <phoneticPr fontId="26"/>
  </si>
  <si>
    <t>・</t>
    <phoneticPr fontId="26"/>
  </si>
  <si>
    <t>深澤　隆</t>
    <rPh sb="0" eb="2">
      <t>フカサワ</t>
    </rPh>
    <rPh sb="3" eb="4">
      <t>タカシ</t>
    </rPh>
    <phoneticPr fontId="26"/>
  </si>
  <si>
    <t>濱中　幸子</t>
    <rPh sb="0" eb="2">
      <t>ハマナカ</t>
    </rPh>
    <rPh sb="3" eb="5">
      <t>サチコ</t>
    </rPh>
    <phoneticPr fontId="26"/>
  </si>
  <si>
    <t>戸館内科整形外科医院</t>
    <rPh sb="0" eb="2">
      <t>トダテ</t>
    </rPh>
    <rPh sb="2" eb="4">
      <t>ナイカ</t>
    </rPh>
    <rPh sb="4" eb="6">
      <t>セイケイ</t>
    </rPh>
    <rPh sb="6" eb="8">
      <t>ゲカ</t>
    </rPh>
    <rPh sb="8" eb="10">
      <t>イイン</t>
    </rPh>
    <phoneticPr fontId="26"/>
  </si>
  <si>
    <t>島　龍太郎</t>
    <rPh sb="0" eb="1">
      <t>シマ</t>
    </rPh>
    <rPh sb="2" eb="5">
      <t>リュウタロウ</t>
    </rPh>
    <phoneticPr fontId="26"/>
  </si>
  <si>
    <t>あらいメンタルクリニック</t>
    <phoneticPr fontId="26"/>
  </si>
  <si>
    <t>神　圭輔</t>
    <rPh sb="0" eb="1">
      <t>ジン</t>
    </rPh>
    <rPh sb="2" eb="4">
      <t>ケイスケ</t>
    </rPh>
    <phoneticPr fontId="26"/>
  </si>
  <si>
    <t>日</t>
    <rPh sb="0" eb="1">
      <t>ヒ</t>
    </rPh>
    <phoneticPr fontId="26"/>
  </si>
  <si>
    <t>公</t>
    <rPh sb="0" eb="1">
      <t>コウ</t>
    </rPh>
    <phoneticPr fontId="26"/>
  </si>
  <si>
    <t>田中　幸雄</t>
    <rPh sb="0" eb="2">
      <t>タナカ</t>
    </rPh>
    <rPh sb="3" eb="5">
      <t>ユキオ</t>
    </rPh>
    <phoneticPr fontId="26"/>
  </si>
  <si>
    <t>坂本　郁子</t>
    <rPh sb="0" eb="2">
      <t>サカモト</t>
    </rPh>
    <rPh sb="3" eb="5">
      <t>イクコ</t>
    </rPh>
    <phoneticPr fontId="26"/>
  </si>
  <si>
    <t>簗場　ハギ</t>
    <rPh sb="0" eb="2">
      <t>ヤナバ</t>
    </rPh>
    <phoneticPr fontId="26"/>
  </si>
  <si>
    <t>野坂　千晶</t>
    <rPh sb="0" eb="2">
      <t>ノサカ</t>
    </rPh>
    <rPh sb="3" eb="5">
      <t>チアキ</t>
    </rPh>
    <phoneticPr fontId="26"/>
  </si>
  <si>
    <t>奥寺　真理子</t>
    <rPh sb="0" eb="2">
      <t>オクデラ</t>
    </rPh>
    <rPh sb="3" eb="6">
      <t>マリコ</t>
    </rPh>
    <phoneticPr fontId="26"/>
  </si>
  <si>
    <t>片桐　惣一郎</t>
    <rPh sb="0" eb="2">
      <t>カタギリ</t>
    </rPh>
    <rPh sb="3" eb="6">
      <t>ソウイチロウ</t>
    </rPh>
    <phoneticPr fontId="26"/>
  </si>
  <si>
    <t>野田頭　真由美</t>
    <rPh sb="0" eb="2">
      <t>ノダ</t>
    </rPh>
    <rPh sb="2" eb="3">
      <t>アタマ</t>
    </rPh>
    <rPh sb="4" eb="7">
      <t>マユミ</t>
    </rPh>
    <phoneticPr fontId="26"/>
  </si>
  <si>
    <t>野田　真由美</t>
    <rPh sb="0" eb="2">
      <t>ノダ</t>
    </rPh>
    <rPh sb="3" eb="6">
      <t>マユミ</t>
    </rPh>
    <phoneticPr fontId="26"/>
  </si>
  <si>
    <t>ハロマンス100mg　1A</t>
    <phoneticPr fontId="26"/>
  </si>
  <si>
    <t>山本　美津子</t>
    <rPh sb="0" eb="2">
      <t>ヤマモト</t>
    </rPh>
    <rPh sb="3" eb="6">
      <t>ミツコ</t>
    </rPh>
    <phoneticPr fontId="26"/>
  </si>
  <si>
    <t>西　和枝</t>
    <rPh sb="0" eb="1">
      <t>ニシ</t>
    </rPh>
    <rPh sb="2" eb="4">
      <t>カズエ</t>
    </rPh>
    <phoneticPr fontId="26"/>
  </si>
  <si>
    <t>高村　加津子</t>
    <rPh sb="0" eb="2">
      <t>タカムラ</t>
    </rPh>
    <rPh sb="3" eb="6">
      <t>カツコ</t>
    </rPh>
    <phoneticPr fontId="26"/>
  </si>
  <si>
    <t>山本　伸子</t>
    <rPh sb="0" eb="2">
      <t>ヤマモト</t>
    </rPh>
    <rPh sb="3" eb="5">
      <t>ノブコ</t>
    </rPh>
    <phoneticPr fontId="26"/>
  </si>
  <si>
    <t>綿貫　啓子</t>
    <rPh sb="0" eb="2">
      <t>ワタヌキ</t>
    </rPh>
    <rPh sb="3" eb="5">
      <t>ケイコ</t>
    </rPh>
    <phoneticPr fontId="26"/>
  </si>
  <si>
    <t>田口　トシ子</t>
    <rPh sb="0" eb="2">
      <t>タグチ</t>
    </rPh>
    <rPh sb="5" eb="6">
      <t>コ</t>
    </rPh>
    <phoneticPr fontId="26"/>
  </si>
  <si>
    <t>大木　久子</t>
    <rPh sb="0" eb="2">
      <t>オオキ</t>
    </rPh>
    <rPh sb="3" eb="5">
      <t>ヒサコ</t>
    </rPh>
    <phoneticPr fontId="26"/>
  </si>
  <si>
    <t>相田　敏子</t>
    <rPh sb="0" eb="2">
      <t>アイタ</t>
    </rPh>
    <rPh sb="3" eb="5">
      <t>トシコ</t>
    </rPh>
    <phoneticPr fontId="26"/>
  </si>
  <si>
    <t>山口　瑛子</t>
    <rPh sb="0" eb="2">
      <t>ヤマグチ</t>
    </rPh>
    <rPh sb="3" eb="5">
      <t>エイコ</t>
    </rPh>
    <phoneticPr fontId="26"/>
  </si>
  <si>
    <t>藤田　絢三</t>
    <rPh sb="0" eb="2">
      <t>フジタ</t>
    </rPh>
    <rPh sb="3" eb="4">
      <t>ケン</t>
    </rPh>
    <rPh sb="4" eb="5">
      <t>サン</t>
    </rPh>
    <phoneticPr fontId="26"/>
  </si>
  <si>
    <t>山端　悦子</t>
    <rPh sb="0" eb="1">
      <t>ヤマ</t>
    </rPh>
    <rPh sb="1" eb="2">
      <t>ハシ</t>
    </rPh>
    <rPh sb="3" eb="5">
      <t>エツコ</t>
    </rPh>
    <phoneticPr fontId="26"/>
  </si>
  <si>
    <t>畑山　みゆき</t>
    <rPh sb="0" eb="1">
      <t>ハタケ</t>
    </rPh>
    <rPh sb="1" eb="2">
      <t>ヤマ</t>
    </rPh>
    <phoneticPr fontId="26"/>
  </si>
  <si>
    <t>花岸　テル</t>
    <rPh sb="0" eb="1">
      <t>ハナ</t>
    </rPh>
    <rPh sb="1" eb="2">
      <t>ギシ</t>
    </rPh>
    <phoneticPr fontId="26"/>
  </si>
  <si>
    <t>・</t>
    <phoneticPr fontId="26"/>
  </si>
  <si>
    <t>柳田　美雪</t>
    <rPh sb="0" eb="2">
      <t>ヤナギダ</t>
    </rPh>
    <rPh sb="3" eb="5">
      <t>ミユキ</t>
    </rPh>
    <phoneticPr fontId="26"/>
  </si>
  <si>
    <t>松林　久美子</t>
    <rPh sb="0" eb="2">
      <t>マツバヤシ</t>
    </rPh>
    <rPh sb="3" eb="6">
      <t>クミコ</t>
    </rPh>
    <phoneticPr fontId="26"/>
  </si>
  <si>
    <t>中居　敬悦</t>
    <rPh sb="0" eb="2">
      <t>ナカイ</t>
    </rPh>
    <rPh sb="3" eb="4">
      <t>ケイ</t>
    </rPh>
    <rPh sb="4" eb="5">
      <t>エツ</t>
    </rPh>
    <phoneticPr fontId="26"/>
  </si>
  <si>
    <t>ハロマンス50mg　1A</t>
    <phoneticPr fontId="26"/>
  </si>
  <si>
    <t>駒澤　キヤ</t>
    <rPh sb="0" eb="2">
      <t>コマサワ</t>
    </rPh>
    <phoneticPr fontId="26"/>
  </si>
  <si>
    <t>安部　信祥</t>
    <rPh sb="0" eb="2">
      <t>アベ</t>
    </rPh>
    <rPh sb="3" eb="4">
      <t>ノブ</t>
    </rPh>
    <rPh sb="4" eb="5">
      <t>ショウ</t>
    </rPh>
    <phoneticPr fontId="26"/>
  </si>
  <si>
    <t>西舘　瞳</t>
    <rPh sb="0" eb="2">
      <t>ニシダテ</t>
    </rPh>
    <rPh sb="3" eb="4">
      <t>ヒトミ</t>
    </rPh>
    <phoneticPr fontId="26"/>
  </si>
  <si>
    <t>遠嶋　剛</t>
    <rPh sb="0" eb="2">
      <t>トオシマ</t>
    </rPh>
    <rPh sb="3" eb="4">
      <t>タケシ</t>
    </rPh>
    <phoneticPr fontId="26"/>
  </si>
  <si>
    <t>遠嶋　千鶴</t>
    <rPh sb="0" eb="2">
      <t>トオシマ</t>
    </rPh>
    <rPh sb="3" eb="5">
      <t>チヅル</t>
    </rPh>
    <phoneticPr fontId="26"/>
  </si>
  <si>
    <t>一戸　幸子</t>
    <rPh sb="0" eb="2">
      <t>イチノヘ</t>
    </rPh>
    <rPh sb="3" eb="5">
      <t>サチコ</t>
    </rPh>
    <phoneticPr fontId="26"/>
  </si>
  <si>
    <t>齊藤　里美</t>
    <rPh sb="0" eb="2">
      <t>サイトウ</t>
    </rPh>
    <rPh sb="3" eb="5">
      <t>サトミ</t>
    </rPh>
    <phoneticPr fontId="26"/>
  </si>
  <si>
    <t>天間　功一</t>
    <rPh sb="0" eb="2">
      <t>テンマ</t>
    </rPh>
    <rPh sb="3" eb="5">
      <t>コウイチ</t>
    </rPh>
    <phoneticPr fontId="26"/>
  </si>
  <si>
    <t>鈴木　英男</t>
    <rPh sb="0" eb="2">
      <t>スズキ</t>
    </rPh>
    <rPh sb="3" eb="5">
      <t>ヒデオ</t>
    </rPh>
    <phoneticPr fontId="26"/>
  </si>
  <si>
    <t>奈良　治隆</t>
    <rPh sb="0" eb="2">
      <t>ナラ</t>
    </rPh>
    <rPh sb="3" eb="4">
      <t>ハル</t>
    </rPh>
    <rPh sb="4" eb="5">
      <t>タカ</t>
    </rPh>
    <phoneticPr fontId="26"/>
  </si>
  <si>
    <t>工藤　喜美子</t>
    <rPh sb="0" eb="2">
      <t>クドウ</t>
    </rPh>
    <rPh sb="3" eb="6">
      <t>キミコ</t>
    </rPh>
    <phoneticPr fontId="26"/>
  </si>
  <si>
    <t>深沢口　誠</t>
    <rPh sb="0" eb="2">
      <t>フカサワ</t>
    </rPh>
    <rPh sb="2" eb="3">
      <t>クチ</t>
    </rPh>
    <rPh sb="4" eb="5">
      <t>マコト</t>
    </rPh>
    <phoneticPr fontId="26"/>
  </si>
  <si>
    <t>西舘　ツル</t>
    <rPh sb="0" eb="2">
      <t>ニシダテ</t>
    </rPh>
    <phoneticPr fontId="26"/>
  </si>
  <si>
    <t>中村　ミサ</t>
    <rPh sb="0" eb="2">
      <t>ナカムラ</t>
    </rPh>
    <phoneticPr fontId="26"/>
  </si>
  <si>
    <t>石橋　京子</t>
    <rPh sb="0" eb="2">
      <t>イシバシ</t>
    </rPh>
    <rPh sb="3" eb="5">
      <t>キョウコ</t>
    </rPh>
    <phoneticPr fontId="26"/>
  </si>
  <si>
    <t>大野　みほゑ</t>
    <rPh sb="0" eb="2">
      <t>オオノ</t>
    </rPh>
    <phoneticPr fontId="26"/>
  </si>
  <si>
    <t>松館　邦子</t>
    <rPh sb="0" eb="2">
      <t>マツダテ</t>
    </rPh>
    <rPh sb="3" eb="5">
      <t>クニコ</t>
    </rPh>
    <phoneticPr fontId="26"/>
  </si>
  <si>
    <t>石井　佳奈</t>
    <rPh sb="0" eb="2">
      <t>イシイ</t>
    </rPh>
    <rPh sb="3" eb="5">
      <t>カナ</t>
    </rPh>
    <phoneticPr fontId="26"/>
  </si>
  <si>
    <t>藤ケ森　貴美枝</t>
    <rPh sb="0" eb="3">
      <t>フジガモリ</t>
    </rPh>
    <rPh sb="4" eb="5">
      <t>キ</t>
    </rPh>
    <rPh sb="5" eb="6">
      <t>ミ</t>
    </rPh>
    <rPh sb="6" eb="7">
      <t>エ</t>
    </rPh>
    <phoneticPr fontId="26"/>
  </si>
  <si>
    <t>柏木　薫</t>
    <rPh sb="0" eb="2">
      <t>カシワギ</t>
    </rPh>
    <rPh sb="3" eb="4">
      <t>カオル</t>
    </rPh>
    <phoneticPr fontId="26"/>
  </si>
  <si>
    <t>水上　阿斗</t>
    <rPh sb="0" eb="2">
      <t>ミズガミ</t>
    </rPh>
    <rPh sb="3" eb="4">
      <t>ア</t>
    </rPh>
    <rPh sb="4" eb="5">
      <t>ト</t>
    </rPh>
    <phoneticPr fontId="26"/>
  </si>
  <si>
    <t>松林　香愛</t>
    <rPh sb="0" eb="2">
      <t>マツバヤシ</t>
    </rPh>
    <rPh sb="3" eb="4">
      <t>カオル</t>
    </rPh>
    <rPh sb="4" eb="5">
      <t>アイ</t>
    </rPh>
    <phoneticPr fontId="26"/>
  </si>
  <si>
    <t>平塚　かじこ</t>
    <rPh sb="0" eb="1">
      <t>ヒラ</t>
    </rPh>
    <rPh sb="1" eb="2">
      <t>ツカ</t>
    </rPh>
    <phoneticPr fontId="26"/>
  </si>
  <si>
    <t>・</t>
    <phoneticPr fontId="26"/>
  </si>
  <si>
    <t>ミューズ</t>
    <phoneticPr fontId="26"/>
  </si>
  <si>
    <t>小泉　智英</t>
    <rPh sb="0" eb="2">
      <t>コイズミ</t>
    </rPh>
    <rPh sb="3" eb="4">
      <t>トモ</t>
    </rPh>
    <rPh sb="4" eb="5">
      <t>エイ</t>
    </rPh>
    <phoneticPr fontId="26"/>
  </si>
  <si>
    <t>内田　クニコ</t>
    <rPh sb="0" eb="2">
      <t>ウチダ</t>
    </rPh>
    <phoneticPr fontId="26"/>
  </si>
  <si>
    <t>HDS-R　MMSE</t>
    <phoneticPr fontId="26"/>
  </si>
  <si>
    <t>小泉　智英</t>
    <rPh sb="0" eb="2">
      <t>コイズミ</t>
    </rPh>
    <rPh sb="3" eb="4">
      <t>チ</t>
    </rPh>
    <rPh sb="4" eb="5">
      <t>エイ</t>
    </rPh>
    <phoneticPr fontId="26"/>
  </si>
  <si>
    <t>CMI</t>
    <phoneticPr fontId="26"/>
  </si>
  <si>
    <t>佐々木　政夫</t>
    <rPh sb="0" eb="3">
      <t>ササキ</t>
    </rPh>
    <rPh sb="4" eb="6">
      <t>マサオ</t>
    </rPh>
    <phoneticPr fontId="26"/>
  </si>
  <si>
    <t>杉元　悠敏</t>
    <rPh sb="0" eb="2">
      <t>スギモト</t>
    </rPh>
    <rPh sb="3" eb="4">
      <t>ユウ</t>
    </rPh>
    <rPh sb="4" eb="5">
      <t>トシ</t>
    </rPh>
    <phoneticPr fontId="26"/>
  </si>
  <si>
    <t>　　カウンセリング</t>
    <phoneticPr fontId="26"/>
  </si>
  <si>
    <t>高成　恵里</t>
    <rPh sb="0" eb="1">
      <t>タカ</t>
    </rPh>
    <rPh sb="1" eb="2">
      <t>ナ</t>
    </rPh>
    <rPh sb="3" eb="5">
      <t>エリ</t>
    </rPh>
    <phoneticPr fontId="26"/>
  </si>
  <si>
    <t>内田　クニコ</t>
    <rPh sb="0" eb="2">
      <t>ウチダ</t>
    </rPh>
    <phoneticPr fontId="26"/>
  </si>
  <si>
    <t>三沢市立病院</t>
    <rPh sb="0" eb="2">
      <t>ミサワ</t>
    </rPh>
    <rPh sb="2" eb="3">
      <t>シ</t>
    </rPh>
    <rPh sb="3" eb="4">
      <t>リツ</t>
    </rPh>
    <rPh sb="4" eb="6">
      <t>ビョウイン</t>
    </rPh>
    <phoneticPr fontId="26"/>
  </si>
  <si>
    <t>女性：36</t>
    <rPh sb="0" eb="2">
      <t>ジョセイ</t>
    </rPh>
    <phoneticPr fontId="26"/>
  </si>
  <si>
    <t>特記なし</t>
    <rPh sb="0" eb="2">
      <t>トッキ</t>
    </rPh>
    <phoneticPr fontId="26"/>
  </si>
  <si>
    <t>　　　　　　　　　　　　　　　　　　　　　　　　　　　　　　　　　　　　恵谷　愛</t>
    <rPh sb="36" eb="37">
      <t>エ</t>
    </rPh>
    <rPh sb="37" eb="38">
      <t>タニ</t>
    </rPh>
    <rPh sb="39" eb="40">
      <t>アイ</t>
    </rPh>
    <phoneticPr fontId="26"/>
  </si>
  <si>
    <t>　　　　　　　　　　　　　　　　　　　　　　　　　　　　　　　　　　　　　　　　　　　　　　　　　恵谷　愛</t>
    <rPh sb="49" eb="50">
      <t>エ</t>
    </rPh>
    <rPh sb="50" eb="51">
      <t>タニ</t>
    </rPh>
    <rPh sb="52" eb="53">
      <t>アイ</t>
    </rPh>
    <phoneticPr fontId="2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</si>
</sst>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0;\-#,##0;&quot;-&quot;"/>
    <numFmt numFmtId="177" formatCode="_-* #,##0.00\ &quot;F&quot;_-;\-* #,##0.00\ &quot;F&quot;_-;_-* &quot;-&quot;??\ &quot;F&quot;_-;_-@_-"/>
  </numFmts>
  <fonts count="32">
    <font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1"/>
      <name val="ＭＳ Ｐゴシック"/>
      <family val="3"/>
      <charset val="128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1"/>
      <name val="ＭＳ Ｐゴシック"/>
      <family val="3"/>
      <charset val="128"/>
    </font>
    <font>
      <sz val="9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8"/>
      <name val="ＭＳ Ｐゴシック"/>
      <family val="3"/>
      <charset val="128"/>
    </font>
  </fonts>
  <fills count="28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4.9989318521683403E-2"/>
        <bgColor indexed="64"/>
      </patternFill>
    </fill>
  </fills>
  <borders count="83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</borders>
  <cellStyleXfs count="52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176" fontId="3" fillId="0" borderId="0" applyFill="0" applyBorder="0" applyAlignment="0"/>
    <xf numFmtId="0" fontId="4" fillId="0" borderId="0">
      <alignment horizontal="left"/>
    </xf>
    <xf numFmtId="0" fontId="5" fillId="0" borderId="1" applyNumberFormat="0" applyAlignment="0" applyProtection="0">
      <alignment horizontal="left" vertical="center"/>
    </xf>
    <xf numFmtId="0" fontId="5" fillId="0" borderId="2">
      <alignment horizontal="left" vertical="center"/>
    </xf>
    <xf numFmtId="177" fontId="6" fillId="0" borderId="0"/>
    <xf numFmtId="0" fontId="7" fillId="0" borderId="0"/>
    <xf numFmtId="4" fontId="4" fillId="0" borderId="0">
      <alignment horizontal="right"/>
    </xf>
    <xf numFmtId="4" fontId="8" fillId="0" borderId="0">
      <alignment horizontal="right"/>
    </xf>
    <xf numFmtId="0" fontId="9" fillId="0" borderId="0">
      <alignment horizontal="left"/>
    </xf>
    <xf numFmtId="0" fontId="10" fillId="0" borderId="0">
      <alignment horizont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20" borderId="3" applyNumberFormat="0" applyAlignment="0" applyProtection="0">
      <alignment vertical="center"/>
    </xf>
    <xf numFmtId="0" fontId="13" fillId="21" borderId="0" applyNumberFormat="0" applyBorder="0" applyAlignment="0" applyProtection="0">
      <alignment vertical="center"/>
    </xf>
    <xf numFmtId="0" fontId="6" fillId="22" borderId="4" applyNumberFormat="0" applyFont="0" applyAlignment="0" applyProtection="0">
      <alignment vertical="center"/>
    </xf>
    <xf numFmtId="0" fontId="14" fillId="0" borderId="5" applyNumberFormat="0" applyFill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23" borderId="6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7" applyNumberFormat="0" applyFill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0" borderId="10" applyNumberFormat="0" applyFill="0" applyAlignment="0" applyProtection="0">
      <alignment vertical="center"/>
    </xf>
    <xf numFmtId="0" fontId="22" fillId="23" borderId="11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4" fillId="7" borderId="6" applyNumberFormat="0" applyAlignment="0" applyProtection="0">
      <alignment vertical="center"/>
    </xf>
    <xf numFmtId="0" fontId="25" fillId="4" borderId="0" applyNumberFormat="0" applyBorder="0" applyAlignment="0" applyProtection="0">
      <alignment vertical="center"/>
    </xf>
  </cellStyleXfs>
  <cellXfs count="357">
    <xf numFmtId="0" fontId="0" fillId="0" borderId="0" xfId="0"/>
    <xf numFmtId="0" fontId="27" fillId="0" borderId="0" xfId="0" applyFont="1"/>
    <xf numFmtId="0" fontId="28" fillId="0" borderId="0" xfId="0" applyFont="1"/>
    <xf numFmtId="0" fontId="6" fillId="0" borderId="0" xfId="0" applyFont="1"/>
    <xf numFmtId="0" fontId="27" fillId="0" borderId="12" xfId="0" applyFont="1" applyBorder="1" applyAlignment="1">
      <alignment horizontal="center" vertical="center" textRotation="255"/>
    </xf>
    <xf numFmtId="0" fontId="27" fillId="0" borderId="2" xfId="0" applyFont="1" applyBorder="1"/>
    <xf numFmtId="0" fontId="27" fillId="0" borderId="13" xfId="0" applyFont="1" applyBorder="1" applyAlignment="1">
      <alignment vertical="center" textRotation="255"/>
    </xf>
    <xf numFmtId="0" fontId="29" fillId="0" borderId="13" xfId="0" applyFont="1" applyBorder="1" applyAlignment="1">
      <alignment vertical="center" textRotation="255"/>
    </xf>
    <xf numFmtId="0" fontId="0" fillId="0" borderId="12" xfId="0" applyBorder="1" applyAlignment="1">
      <alignment horizontal="center"/>
    </xf>
    <xf numFmtId="0" fontId="30" fillId="0" borderId="0" xfId="0" applyFont="1"/>
    <xf numFmtId="0" fontId="27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 textRotation="255"/>
    </xf>
    <xf numFmtId="0" fontId="27" fillId="0" borderId="0" xfId="0" applyFont="1" applyBorder="1"/>
    <xf numFmtId="0" fontId="27" fillId="0" borderId="0" xfId="0" applyFont="1" applyBorder="1" applyAlignment="1">
      <alignment vertical="center" textRotation="255"/>
    </xf>
    <xf numFmtId="0" fontId="27" fillId="0" borderId="0" xfId="0" applyFont="1" applyBorder="1" applyAlignment="1">
      <alignment horizontal="center"/>
    </xf>
    <xf numFmtId="0" fontId="29" fillId="0" borderId="0" xfId="0" applyFont="1" applyBorder="1" applyAlignment="1">
      <alignment vertical="center" textRotation="255"/>
    </xf>
    <xf numFmtId="0" fontId="0" fillId="0" borderId="0" xfId="0" applyBorder="1" applyAlignment="1">
      <alignment horizontal="center"/>
    </xf>
    <xf numFmtId="0" fontId="27" fillId="0" borderId="0" xfId="0" applyFont="1" applyAlignment="1">
      <alignment horizontal="center" vertical="center"/>
    </xf>
    <xf numFmtId="0" fontId="27" fillId="0" borderId="0" xfId="0" applyFont="1" applyAlignment="1">
      <alignment vertical="center"/>
    </xf>
    <xf numFmtId="0" fontId="27" fillId="24" borderId="14" xfId="0" applyFont="1" applyFill="1" applyBorder="1" applyAlignment="1">
      <alignment vertical="center"/>
    </xf>
    <xf numFmtId="0" fontId="27" fillId="24" borderId="1" xfId="0" applyFont="1" applyFill="1" applyBorder="1" applyAlignment="1">
      <alignment vertical="center"/>
    </xf>
    <xf numFmtId="0" fontId="27" fillId="24" borderId="15" xfId="0" applyFont="1" applyFill="1" applyBorder="1" applyAlignment="1">
      <alignment horizontal="center" vertical="center"/>
    </xf>
    <xf numFmtId="0" fontId="27" fillId="24" borderId="17" xfId="0" applyFont="1" applyFill="1" applyBorder="1" applyAlignment="1">
      <alignment horizontal="center" vertical="center"/>
    </xf>
    <xf numFmtId="0" fontId="27" fillId="24" borderId="18" xfId="0" applyFont="1" applyFill="1" applyBorder="1" applyAlignment="1">
      <alignment horizontal="center" vertical="center"/>
    </xf>
    <xf numFmtId="0" fontId="27" fillId="24" borderId="19" xfId="0" applyFont="1" applyFill="1" applyBorder="1" applyAlignment="1">
      <alignment horizontal="center" vertical="center"/>
    </xf>
    <xf numFmtId="0" fontId="27" fillId="24" borderId="20" xfId="0" applyFont="1" applyFill="1" applyBorder="1" applyAlignment="1">
      <alignment horizontal="center" vertical="center"/>
    </xf>
    <xf numFmtId="0" fontId="27" fillId="24" borderId="21" xfId="0" applyFont="1" applyFill="1" applyBorder="1" applyAlignment="1">
      <alignment horizontal="center" vertical="center"/>
    </xf>
    <xf numFmtId="0" fontId="27" fillId="0" borderId="23" xfId="0" applyFont="1" applyBorder="1" applyAlignment="1">
      <alignment vertical="center"/>
    </xf>
    <xf numFmtId="0" fontId="27" fillId="0" borderId="12" xfId="0" applyFont="1" applyBorder="1" applyAlignment="1">
      <alignment horizontal="center" vertical="center"/>
    </xf>
    <xf numFmtId="0" fontId="27" fillId="0" borderId="25" xfId="0" applyFont="1" applyBorder="1" applyAlignment="1">
      <alignment horizontal="center" vertical="center"/>
    </xf>
    <xf numFmtId="0" fontId="27" fillId="0" borderId="26" xfId="0" applyFont="1" applyBorder="1" applyAlignment="1">
      <alignment horizontal="right" vertical="center"/>
    </xf>
    <xf numFmtId="0" fontId="27" fillId="0" borderId="27" xfId="0" applyFont="1" applyBorder="1" applyAlignment="1">
      <alignment vertical="center"/>
    </xf>
    <xf numFmtId="0" fontId="27" fillId="0" borderId="28" xfId="0" applyFont="1" applyBorder="1" applyAlignment="1">
      <alignment horizontal="center" vertical="center"/>
    </xf>
    <xf numFmtId="0" fontId="27" fillId="0" borderId="29" xfId="0" applyFont="1" applyBorder="1" applyAlignment="1">
      <alignment horizontal="center" vertical="center"/>
    </xf>
    <xf numFmtId="0" fontId="27" fillId="0" borderId="30" xfId="0" applyFont="1" applyBorder="1" applyAlignment="1">
      <alignment horizontal="right" vertical="center"/>
    </xf>
    <xf numFmtId="0" fontId="27" fillId="0" borderId="31" xfId="0" applyFont="1" applyBorder="1" applyAlignment="1">
      <alignment horizontal="center" vertical="center"/>
    </xf>
    <xf numFmtId="0" fontId="29" fillId="0" borderId="25" xfId="0" applyFont="1" applyBorder="1" applyAlignment="1">
      <alignment horizontal="center" vertical="center"/>
    </xf>
    <xf numFmtId="0" fontId="29" fillId="0" borderId="29" xfId="0" applyFont="1" applyBorder="1" applyAlignment="1">
      <alignment horizontal="center" vertical="center"/>
    </xf>
    <xf numFmtId="0" fontId="27" fillId="0" borderId="32" xfId="0" applyFont="1" applyBorder="1" applyAlignment="1">
      <alignment vertical="center"/>
    </xf>
    <xf numFmtId="0" fontId="27" fillId="0" borderId="33" xfId="0" applyFont="1" applyBorder="1" applyAlignment="1">
      <alignment horizontal="center" vertical="center"/>
    </xf>
    <xf numFmtId="0" fontId="27" fillId="0" borderId="34" xfId="0" applyFont="1" applyBorder="1" applyAlignment="1">
      <alignment horizontal="right" vertical="center"/>
    </xf>
    <xf numFmtId="0" fontId="27" fillId="0" borderId="0" xfId="0" applyFont="1" applyFill="1" applyAlignment="1">
      <alignment vertical="center"/>
    </xf>
    <xf numFmtId="0" fontId="27" fillId="0" borderId="42" xfId="0" applyFont="1" applyBorder="1" applyAlignment="1">
      <alignment horizontal="left" vertical="center"/>
    </xf>
    <xf numFmtId="0" fontId="27" fillId="0" borderId="43" xfId="0" applyFont="1" applyBorder="1" applyAlignment="1">
      <alignment horizontal="right" vertical="center"/>
    </xf>
    <xf numFmtId="0" fontId="27" fillId="0" borderId="13" xfId="0" applyFont="1" applyBorder="1" applyAlignment="1">
      <alignment horizontal="right" vertical="center"/>
    </xf>
    <xf numFmtId="0" fontId="27" fillId="0" borderId="0" xfId="0" applyFont="1" applyBorder="1" applyAlignment="1">
      <alignment horizontal="right" vertical="center"/>
    </xf>
    <xf numFmtId="0" fontId="27" fillId="0" borderId="42" xfId="0" applyFont="1" applyBorder="1" applyAlignment="1">
      <alignment horizontal="right" vertical="center"/>
    </xf>
    <xf numFmtId="0" fontId="27" fillId="0" borderId="2" xfId="0" applyFont="1" applyBorder="1" applyAlignment="1">
      <alignment horizontal="right" vertical="center"/>
    </xf>
    <xf numFmtId="0" fontId="27" fillId="0" borderId="37" xfId="0" applyFont="1" applyBorder="1" applyAlignment="1">
      <alignment horizontal="right" vertical="center"/>
    </xf>
    <xf numFmtId="0" fontId="6" fillId="24" borderId="26" xfId="0" applyFont="1" applyFill="1" applyBorder="1" applyAlignment="1">
      <alignment horizontal="center" vertical="center"/>
    </xf>
    <xf numFmtId="0" fontId="6" fillId="24" borderId="12" xfId="0" applyFont="1" applyFill="1" applyBorder="1" applyAlignment="1">
      <alignment horizontal="center" vertical="center"/>
    </xf>
    <xf numFmtId="0" fontId="6" fillId="24" borderId="45" xfId="0" applyFont="1" applyFill="1" applyBorder="1" applyAlignment="1">
      <alignment horizontal="center" vertical="center"/>
    </xf>
    <xf numFmtId="0" fontId="27" fillId="0" borderId="39" xfId="0" applyFont="1" applyBorder="1" applyAlignment="1">
      <alignment horizontal="center"/>
    </xf>
    <xf numFmtId="0" fontId="27" fillId="24" borderId="0" xfId="0" applyFont="1" applyFill="1" applyBorder="1" applyAlignment="1">
      <alignment horizontal="right" vertical="center"/>
    </xf>
    <xf numFmtId="0" fontId="27" fillId="24" borderId="13" xfId="0" applyFont="1" applyFill="1" applyBorder="1" applyAlignment="1">
      <alignment horizontal="right" vertical="center"/>
    </xf>
    <xf numFmtId="0" fontId="0" fillId="0" borderId="0" xfId="0" applyBorder="1" applyAlignment="1">
      <alignment horizontal="center" vertical="center"/>
    </xf>
    <xf numFmtId="56" fontId="27" fillId="0" borderId="0" xfId="0" applyNumberFormat="1" applyFont="1" applyBorder="1" applyAlignment="1">
      <alignment horizontal="center"/>
    </xf>
    <xf numFmtId="0" fontId="27" fillId="0" borderId="46" xfId="0" applyFont="1" applyBorder="1" applyAlignment="1">
      <alignment vertical="center"/>
    </xf>
    <xf numFmtId="0" fontId="27" fillId="0" borderId="47" xfId="0" applyFont="1" applyBorder="1" applyAlignment="1">
      <alignment vertical="center"/>
    </xf>
    <xf numFmtId="0" fontId="27" fillId="0" borderId="48" xfId="0" applyFont="1" applyBorder="1" applyAlignment="1">
      <alignment vertical="center"/>
    </xf>
    <xf numFmtId="0" fontId="0" fillId="0" borderId="49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50" xfId="0" applyBorder="1" applyAlignment="1">
      <alignment horizontal="right"/>
    </xf>
    <xf numFmtId="0" fontId="0" fillId="0" borderId="51" xfId="0" applyBorder="1" applyAlignment="1">
      <alignment horizontal="center"/>
    </xf>
    <xf numFmtId="0" fontId="0" fillId="25" borderId="52" xfId="0" applyFill="1" applyBorder="1"/>
    <xf numFmtId="0" fontId="0" fillId="0" borderId="0" xfId="0" applyFill="1"/>
    <xf numFmtId="0" fontId="0" fillId="0" borderId="23" xfId="0" applyBorder="1" applyAlignment="1">
      <alignment horizontal="right"/>
    </xf>
    <xf numFmtId="0" fontId="0" fillId="0" borderId="0" xfId="0" applyFill="1" applyAlignment="1">
      <alignment horizontal="center"/>
    </xf>
    <xf numFmtId="0" fontId="0" fillId="0" borderId="36" xfId="0" applyBorder="1" applyAlignment="1">
      <alignment horizontal="right"/>
    </xf>
    <xf numFmtId="0" fontId="0" fillId="0" borderId="53" xfId="0" applyBorder="1" applyAlignment="1">
      <alignment horizontal="center"/>
    </xf>
    <xf numFmtId="0" fontId="0" fillId="0" borderId="0" xfId="0" applyAlignment="1">
      <alignment horizontal="right"/>
    </xf>
    <xf numFmtId="0" fontId="0" fillId="0" borderId="0" xfId="0" applyAlignment="1">
      <alignment vertical="top" wrapText="1"/>
    </xf>
    <xf numFmtId="0" fontId="0" fillId="0" borderId="54" xfId="0" applyBorder="1"/>
    <xf numFmtId="0" fontId="27" fillId="0" borderId="0" xfId="0" applyFont="1" applyBorder="1" applyAlignment="1">
      <alignment vertical="center"/>
    </xf>
    <xf numFmtId="0" fontId="27" fillId="0" borderId="57" xfId="0" applyFont="1" applyBorder="1" applyAlignment="1">
      <alignment vertical="center"/>
    </xf>
    <xf numFmtId="0" fontId="27" fillId="0" borderId="70" xfId="0" applyFont="1" applyFill="1" applyBorder="1" applyAlignment="1">
      <alignment vertical="center"/>
    </xf>
    <xf numFmtId="0" fontId="27" fillId="0" borderId="15" xfId="0" applyFont="1" applyFill="1" applyBorder="1" applyAlignment="1">
      <alignment vertical="center"/>
    </xf>
    <xf numFmtId="0" fontId="27" fillId="0" borderId="71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45" xfId="0" applyFont="1" applyBorder="1" applyAlignment="1">
      <alignment horizontal="center" vertical="center"/>
    </xf>
    <xf numFmtId="0" fontId="27" fillId="0" borderId="80" xfId="0" applyFont="1" applyBorder="1" applyAlignment="1">
      <alignment horizontal="center" vertical="center"/>
    </xf>
    <xf numFmtId="0" fontId="27" fillId="0" borderId="35" xfId="0" applyFont="1" applyBorder="1" applyAlignment="1">
      <alignment vertical="center"/>
    </xf>
    <xf numFmtId="0" fontId="27" fillId="0" borderId="36" xfId="0" applyFont="1" applyBorder="1" applyAlignment="1">
      <alignment vertical="center"/>
    </xf>
    <xf numFmtId="0" fontId="27" fillId="0" borderId="81" xfId="0" applyFont="1" applyBorder="1" applyAlignment="1">
      <alignment horizontal="center" vertical="center"/>
    </xf>
    <xf numFmtId="0" fontId="27" fillId="0" borderId="82" xfId="0" applyFont="1" applyBorder="1" applyAlignment="1">
      <alignment horizontal="center" vertical="center"/>
    </xf>
    <xf numFmtId="0" fontId="27" fillId="0" borderId="38" xfId="0" applyFont="1" applyBorder="1" applyAlignment="1">
      <alignment vertical="center"/>
    </xf>
    <xf numFmtId="0" fontId="27" fillId="0" borderId="39" xfId="0" applyFont="1" applyBorder="1" applyAlignment="1">
      <alignment horizontal="right" vertical="center"/>
    </xf>
    <xf numFmtId="0" fontId="27" fillId="0" borderId="16" xfId="0" applyFont="1" applyFill="1" applyBorder="1" applyAlignment="1">
      <alignment vertical="center"/>
    </xf>
    <xf numFmtId="0" fontId="27" fillId="0" borderId="40" xfId="0" applyFont="1" applyFill="1" applyBorder="1" applyAlignment="1">
      <alignment vertical="center"/>
    </xf>
    <xf numFmtId="0" fontId="27" fillId="0" borderId="41" xfId="0" applyFont="1" applyFill="1" applyBorder="1" applyAlignment="1">
      <alignment horizontal="center" vertical="center"/>
    </xf>
    <xf numFmtId="0" fontId="27" fillId="0" borderId="44" xfId="0" applyFont="1" applyBorder="1" applyAlignment="1">
      <alignment horizontal="left" vertical="center"/>
    </xf>
    <xf numFmtId="0" fontId="27" fillId="0" borderId="13" xfId="0" applyFont="1" applyBorder="1" applyAlignment="1">
      <alignment horizontal="left" vertical="center"/>
    </xf>
    <xf numFmtId="0" fontId="27" fillId="0" borderId="44" xfId="0" applyFont="1" applyBorder="1" applyAlignment="1">
      <alignment horizontal="right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28" xfId="0" applyFont="1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37" xfId="0" applyFont="1" applyFill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24" borderId="1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27" fillId="0" borderId="26" xfId="0" applyFont="1" applyBorder="1" applyAlignment="1">
      <alignment horizontal="center"/>
    </xf>
    <xf numFmtId="0" fontId="27" fillId="0" borderId="37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55" xfId="0" applyFont="1" applyBorder="1" applyAlignment="1">
      <alignment horizontal="left" vertical="center"/>
    </xf>
    <xf numFmtId="0" fontId="27" fillId="24" borderId="1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/>
    </xf>
    <xf numFmtId="0" fontId="0" fillId="0" borderId="0" xfId="0" applyFont="1" applyAlignment="1">
      <alignment horizontal="center"/>
    </xf>
    <xf numFmtId="0" fontId="27" fillId="0" borderId="0" xfId="0" applyFont="1" applyBorder="1" applyAlignment="1">
      <alignment horizontal="center" vertical="center"/>
    </xf>
    <xf numFmtId="0" fontId="0" fillId="0" borderId="63" xfId="0" applyBorder="1"/>
    <xf numFmtId="0" fontId="0" fillId="0" borderId="55" xfId="0" applyBorder="1"/>
    <xf numFmtId="0" fontId="0" fillId="0" borderId="64" xfId="0" applyBorder="1"/>
    <xf numFmtId="0" fontId="27" fillId="0" borderId="24" xfId="0" applyFont="1" applyBorder="1" applyAlignment="1">
      <alignment horizontal="center" vertical="center"/>
    </xf>
    <xf numFmtId="0" fontId="27" fillId="0" borderId="43" xfId="0" applyFont="1" applyBorder="1" applyAlignment="1">
      <alignment horizontal="left" vertical="center"/>
    </xf>
    <xf numFmtId="0" fontId="27" fillId="0" borderId="55" xfId="0" applyFont="1" applyBorder="1" applyAlignment="1">
      <alignment horizontal="right" vertical="center"/>
    </xf>
    <xf numFmtId="0" fontId="27" fillId="0" borderId="78" xfId="0" applyFont="1" applyBorder="1" applyAlignment="1">
      <alignment horizontal="left" vertical="center"/>
    </xf>
    <xf numFmtId="0" fontId="27" fillId="24" borderId="70" xfId="0" applyFont="1" applyFill="1" applyBorder="1" applyAlignment="1">
      <alignment horizontal="center" vertical="center"/>
    </xf>
    <xf numFmtId="0" fontId="27" fillId="24" borderId="1" xfId="0" applyFont="1" applyFill="1" applyBorder="1" applyAlignment="1">
      <alignment horizontal="center" vertical="center"/>
    </xf>
    <xf numFmtId="0" fontId="27" fillId="24" borderId="71" xfId="0" applyFont="1" applyFill="1" applyBorder="1" applyAlignment="1">
      <alignment horizontal="center" vertical="center"/>
    </xf>
    <xf numFmtId="0" fontId="27" fillId="0" borderId="35" xfId="0" applyFont="1" applyBorder="1" applyAlignment="1">
      <alignment horizontal="center" vertical="center"/>
    </xf>
    <xf numFmtId="0" fontId="27" fillId="0" borderId="2" xfId="0" applyFont="1" applyBorder="1" applyAlignment="1">
      <alignment horizontal="center" vertical="center"/>
    </xf>
    <xf numFmtId="0" fontId="27" fillId="0" borderId="13" xfId="0" applyFont="1" applyBorder="1" applyAlignment="1">
      <alignment horizontal="center" vertical="center"/>
    </xf>
    <xf numFmtId="0" fontId="27" fillId="0" borderId="24" xfId="0" applyFont="1" applyBorder="1" applyAlignment="1">
      <alignment horizontal="center" vertical="center"/>
    </xf>
    <xf numFmtId="0" fontId="27" fillId="0" borderId="26" xfId="0" applyFont="1" applyBorder="1" applyAlignment="1">
      <alignment horizontal="center" vertical="center"/>
    </xf>
    <xf numFmtId="0" fontId="27" fillId="0" borderId="75" xfId="0" applyFont="1" applyBorder="1" applyAlignment="1">
      <alignment horizontal="center" vertical="center"/>
    </xf>
    <xf numFmtId="0" fontId="27" fillId="0" borderId="56" xfId="0" applyFont="1" applyBorder="1" applyAlignment="1">
      <alignment horizontal="center" vertical="center"/>
    </xf>
    <xf numFmtId="0" fontId="27" fillId="0" borderId="44" xfId="0" applyFont="1" applyBorder="1" applyAlignment="1">
      <alignment horizontal="center" vertical="center"/>
    </xf>
    <xf numFmtId="0" fontId="27" fillId="0" borderId="63" xfId="0" applyFont="1" applyBorder="1" applyAlignment="1">
      <alignment horizontal="center" vertical="center"/>
    </xf>
    <xf numFmtId="0" fontId="0" fillId="0" borderId="64" xfId="0" applyBorder="1" applyAlignment="1">
      <alignment horizontal="center" vertical="center"/>
    </xf>
    <xf numFmtId="0" fontId="27" fillId="24" borderId="66" xfId="0" applyFont="1" applyFill="1" applyBorder="1" applyAlignment="1">
      <alignment horizontal="center" vertical="center"/>
    </xf>
    <xf numFmtId="0" fontId="27" fillId="24" borderId="43" xfId="0" applyFont="1" applyFill="1" applyBorder="1" applyAlignment="1">
      <alignment horizontal="center" vertical="center"/>
    </xf>
    <xf numFmtId="0" fontId="27" fillId="24" borderId="68" xfId="0" applyFont="1" applyFill="1" applyBorder="1" applyAlignment="1">
      <alignment horizontal="center" vertical="center"/>
    </xf>
    <xf numFmtId="0" fontId="27" fillId="0" borderId="66" xfId="0" applyFont="1" applyBorder="1" applyAlignment="1">
      <alignment horizontal="center" vertical="center"/>
    </xf>
    <xf numFmtId="0" fontId="27" fillId="0" borderId="43" xfId="0" applyFont="1" applyBorder="1" applyAlignment="1">
      <alignment horizontal="center" vertical="center"/>
    </xf>
    <xf numFmtId="0" fontId="27" fillId="0" borderId="78" xfId="0" applyFont="1" applyBorder="1" applyAlignment="1">
      <alignment horizontal="center" vertical="center"/>
    </xf>
    <xf numFmtId="0" fontId="27" fillId="0" borderId="67" xfId="0" applyFont="1" applyBorder="1" applyAlignment="1">
      <alignment horizontal="center" vertical="center"/>
    </xf>
    <xf numFmtId="0" fontId="27" fillId="0" borderId="68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27" fillId="0" borderId="2" xfId="0" applyFont="1" applyBorder="1" applyAlignment="1">
      <alignment horizontal="center"/>
    </xf>
    <xf numFmtId="0" fontId="27" fillId="0" borderId="13" xfId="0" applyFont="1" applyBorder="1" applyAlignment="1">
      <alignment horizontal="center"/>
    </xf>
    <xf numFmtId="0" fontId="0" fillId="0" borderId="12" xfId="0" applyBorder="1" applyAlignment="1">
      <alignment horizontal="center"/>
    </xf>
    <xf numFmtId="0" fontId="27" fillId="24" borderId="14" xfId="0" applyFont="1" applyFill="1" applyBorder="1" applyAlignment="1">
      <alignment horizontal="center" vertical="center"/>
    </xf>
    <xf numFmtId="0" fontId="27" fillId="0" borderId="0" xfId="0" applyFont="1" applyBorder="1" applyAlignment="1">
      <alignment horizontal="center" vertical="center"/>
    </xf>
    <xf numFmtId="0" fontId="0" fillId="0" borderId="68" xfId="0" applyBorder="1" applyAlignment="1">
      <alignment horizontal="center" vertical="center"/>
    </xf>
    <xf numFmtId="0" fontId="27" fillId="0" borderId="61" xfId="0" applyFont="1" applyBorder="1" applyAlignment="1">
      <alignment horizontal="center" vertical="center"/>
    </xf>
    <xf numFmtId="0" fontId="27" fillId="0" borderId="59" xfId="0" applyFont="1" applyBorder="1" applyAlignment="1">
      <alignment horizontal="center" vertical="center"/>
    </xf>
    <xf numFmtId="0" fontId="27" fillId="0" borderId="39" xfId="0" applyFont="1" applyBorder="1" applyAlignment="1">
      <alignment horizontal="center" vertical="center"/>
    </xf>
    <xf numFmtId="0" fontId="27" fillId="24" borderId="47" xfId="0" applyFont="1" applyFill="1" applyBorder="1" applyAlignment="1">
      <alignment horizontal="center" vertical="center"/>
    </xf>
    <xf numFmtId="0" fontId="27" fillId="24" borderId="48" xfId="0" applyFont="1" applyFill="1" applyBorder="1" applyAlignment="1">
      <alignment horizontal="center" vertical="center"/>
    </xf>
    <xf numFmtId="0" fontId="27" fillId="24" borderId="76" xfId="0" applyFont="1" applyFill="1" applyBorder="1" applyAlignment="1">
      <alignment horizontal="center" vertical="center"/>
    </xf>
    <xf numFmtId="0" fontId="27" fillId="24" borderId="22" xfId="0" applyFont="1" applyFill="1" applyBorder="1" applyAlignment="1">
      <alignment horizontal="center" vertical="center"/>
    </xf>
    <xf numFmtId="0" fontId="27" fillId="24" borderId="77" xfId="0" applyFont="1" applyFill="1" applyBorder="1" applyAlignment="1">
      <alignment horizontal="center" vertical="center"/>
    </xf>
    <xf numFmtId="0" fontId="27" fillId="0" borderId="2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center" vertical="center"/>
    </xf>
    <xf numFmtId="0" fontId="27" fillId="0" borderId="60" xfId="0" applyFont="1" applyBorder="1" applyAlignment="1">
      <alignment horizontal="center" vertical="center"/>
    </xf>
    <xf numFmtId="0" fontId="0" fillId="0" borderId="39" xfId="0" applyBorder="1" applyAlignment="1">
      <alignment horizontal="center" vertical="center"/>
    </xf>
    <xf numFmtId="0" fontId="27" fillId="0" borderId="16" xfId="0" applyFont="1" applyBorder="1" applyAlignment="1">
      <alignment horizontal="center" vertical="center"/>
    </xf>
    <xf numFmtId="0" fontId="0" fillId="0" borderId="41" xfId="0" applyBorder="1" applyAlignment="1">
      <alignment horizontal="center" vertical="center"/>
    </xf>
    <xf numFmtId="0" fontId="27" fillId="24" borderId="58" xfId="0" applyFont="1" applyFill="1" applyBorder="1" applyAlignment="1">
      <alignment horizontal="center" vertical="center"/>
    </xf>
    <xf numFmtId="0" fontId="27" fillId="24" borderId="59" xfId="0" applyFont="1" applyFill="1" applyBorder="1" applyAlignment="1">
      <alignment horizontal="center" vertical="center"/>
    </xf>
    <xf numFmtId="0" fontId="27" fillId="24" borderId="39" xfId="0" applyFont="1" applyFill="1" applyBorder="1" applyAlignment="1">
      <alignment horizontal="center" vertical="center"/>
    </xf>
    <xf numFmtId="0" fontId="27" fillId="0" borderId="38" xfId="0" applyFont="1" applyFill="1" applyBorder="1" applyAlignment="1">
      <alignment horizontal="center" vertical="center"/>
    </xf>
    <xf numFmtId="0" fontId="27" fillId="0" borderId="37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37" xfId="0" applyBorder="1" applyAlignment="1">
      <alignment horizontal="right" vertical="center"/>
    </xf>
    <xf numFmtId="0" fontId="27" fillId="0" borderId="66" xfId="0" applyFont="1" applyBorder="1" applyAlignment="1">
      <alignment horizontal="left" vertical="center"/>
    </xf>
    <xf numFmtId="0" fontId="0" fillId="0" borderId="43" xfId="0" applyBorder="1" applyAlignment="1">
      <alignment horizontal="left" vertical="center"/>
    </xf>
    <xf numFmtId="0" fontId="0" fillId="0" borderId="43" xfId="0" applyBorder="1" applyAlignment="1">
      <alignment vertical="center"/>
    </xf>
    <xf numFmtId="0" fontId="27" fillId="0" borderId="63" xfId="0" applyFont="1" applyBorder="1" applyAlignment="1">
      <alignment horizontal="left" vertical="center"/>
    </xf>
    <xf numFmtId="0" fontId="0" fillId="0" borderId="55" xfId="0" applyBorder="1" applyAlignment="1">
      <alignment horizontal="left" vertical="center"/>
    </xf>
    <xf numFmtId="0" fontId="27" fillId="0" borderId="43" xfId="0" applyFont="1" applyBorder="1" applyAlignment="1">
      <alignment horizontal="left" vertical="center"/>
    </xf>
    <xf numFmtId="0" fontId="29" fillId="0" borderId="67" xfId="0" applyFont="1" applyBorder="1" applyAlignment="1">
      <alignment horizontal="left" vertical="center"/>
    </xf>
    <xf numFmtId="0" fontId="29" fillId="0" borderId="43" xfId="0" applyFont="1" applyBorder="1" applyAlignment="1">
      <alignment horizontal="left" vertical="center"/>
    </xf>
    <xf numFmtId="0" fontId="27" fillId="0" borderId="67" xfId="0" applyFont="1" applyBorder="1" applyAlignment="1">
      <alignment horizontal="left" vertical="center"/>
    </xf>
    <xf numFmtId="0" fontId="27" fillId="0" borderId="68" xfId="0" applyFont="1" applyBorder="1" applyAlignment="1">
      <alignment horizontal="left" vertical="center"/>
    </xf>
    <xf numFmtId="0" fontId="29" fillId="24" borderId="14" xfId="0" applyFont="1" applyFill="1" applyBorder="1" applyAlignment="1">
      <alignment horizontal="center" vertical="center"/>
    </xf>
    <xf numFmtId="0" fontId="29" fillId="24" borderId="1" xfId="0" applyFont="1" applyFill="1" applyBorder="1" applyAlignment="1">
      <alignment horizontal="center" vertical="center"/>
    </xf>
    <xf numFmtId="0" fontId="31" fillId="24" borderId="14" xfId="0" applyFont="1" applyFill="1" applyBorder="1" applyAlignment="1">
      <alignment horizontal="center" vertical="center"/>
    </xf>
    <xf numFmtId="0" fontId="31" fillId="24" borderId="1" xfId="0" applyFont="1" applyFill="1" applyBorder="1" applyAlignment="1">
      <alignment horizontal="center" vertical="center"/>
    </xf>
    <xf numFmtId="0" fontId="27" fillId="0" borderId="74" xfId="0" applyFont="1" applyBorder="1" applyAlignment="1">
      <alignment horizontal="left" vertical="center"/>
    </xf>
    <xf numFmtId="0" fontId="0" fillId="0" borderId="56" xfId="0" applyBorder="1" applyAlignment="1">
      <alignment horizontal="left" vertical="center"/>
    </xf>
    <xf numFmtId="0" fontId="0" fillId="0" borderId="56" xfId="0" applyBorder="1" applyAlignment="1">
      <alignment vertical="center"/>
    </xf>
    <xf numFmtId="0" fontId="0" fillId="0" borderId="55" xfId="0" applyBorder="1" applyAlignment="1">
      <alignment vertical="center"/>
    </xf>
    <xf numFmtId="0" fontId="27" fillId="0" borderId="35" xfId="0" applyFont="1" applyBorder="1" applyAlignment="1">
      <alignment horizontal="left" vertical="center"/>
    </xf>
    <xf numFmtId="0" fontId="27" fillId="0" borderId="2" xfId="0" applyFont="1" applyBorder="1" applyAlignment="1">
      <alignment horizontal="left" vertical="center"/>
    </xf>
    <xf numFmtId="0" fontId="0" fillId="0" borderId="2" xfId="0" applyBorder="1" applyAlignment="1">
      <alignment vertical="center"/>
    </xf>
    <xf numFmtId="0" fontId="27" fillId="0" borderId="75" xfId="0" applyFont="1" applyBorder="1" applyAlignment="1">
      <alignment horizontal="left" vertical="center"/>
    </xf>
    <xf numFmtId="0" fontId="27" fillId="0" borderId="24" xfId="0" applyFont="1" applyBorder="1" applyAlignment="1">
      <alignment horizontal="left" vertical="center"/>
    </xf>
    <xf numFmtId="0" fontId="0" fillId="0" borderId="2" xfId="0" applyBorder="1" applyAlignment="1">
      <alignment horizontal="left" vertical="center"/>
    </xf>
    <xf numFmtId="0" fontId="0" fillId="0" borderId="26" xfId="0" applyBorder="1" applyAlignment="1">
      <alignment horizontal="left" vertical="center"/>
    </xf>
    <xf numFmtId="0" fontId="27" fillId="0" borderId="56" xfId="0" applyFont="1" applyBorder="1" applyAlignment="1">
      <alignment horizontal="left" vertical="center"/>
    </xf>
    <xf numFmtId="0" fontId="27" fillId="0" borderId="65" xfId="0" applyFont="1" applyBorder="1" applyAlignment="1">
      <alignment horizontal="left" vertical="center"/>
    </xf>
    <xf numFmtId="0" fontId="27" fillId="0" borderId="19" xfId="0" applyFont="1" applyBorder="1" applyAlignment="1">
      <alignment horizontal="center" vertical="center"/>
    </xf>
    <xf numFmtId="0" fontId="0" fillId="0" borderId="47" xfId="0" applyBorder="1" applyAlignment="1">
      <alignment horizontal="center" vertical="center"/>
    </xf>
    <xf numFmtId="0" fontId="0" fillId="0" borderId="48" xfId="0" applyBorder="1" applyAlignment="1">
      <alignment horizontal="center" vertical="center"/>
    </xf>
    <xf numFmtId="0" fontId="31" fillId="0" borderId="67" xfId="0" applyFont="1" applyBorder="1" applyAlignment="1">
      <alignment horizontal="left" vertical="center"/>
    </xf>
    <xf numFmtId="0" fontId="31" fillId="0" borderId="43" xfId="0" applyFont="1" applyBorder="1" applyAlignment="1">
      <alignment horizontal="left" vertical="center"/>
    </xf>
    <xf numFmtId="0" fontId="31" fillId="0" borderId="68" xfId="0" applyFont="1" applyBorder="1" applyAlignment="1">
      <alignment horizontal="left" vertical="center"/>
    </xf>
    <xf numFmtId="0" fontId="27" fillId="0" borderId="55" xfId="0" applyFont="1" applyBorder="1" applyAlignment="1">
      <alignment horizontal="left" vertical="center"/>
    </xf>
    <xf numFmtId="0" fontId="27" fillId="0" borderId="55" xfId="0" applyFont="1" applyBorder="1" applyAlignment="1">
      <alignment horizontal="center" vertical="center"/>
    </xf>
    <xf numFmtId="0" fontId="27" fillId="0" borderId="64" xfId="0" applyFont="1" applyBorder="1" applyAlignment="1">
      <alignment horizontal="center" vertical="center"/>
    </xf>
    <xf numFmtId="0" fontId="27" fillId="24" borderId="49" xfId="0" applyFont="1" applyFill="1" applyBorder="1" applyAlignment="1">
      <alignment horizontal="center" vertical="center"/>
    </xf>
    <xf numFmtId="0" fontId="27" fillId="24" borderId="69" xfId="0" applyFont="1" applyFill="1" applyBorder="1" applyAlignment="1">
      <alignment horizontal="center" vertical="center"/>
    </xf>
    <xf numFmtId="0" fontId="27" fillId="24" borderId="72" xfId="0" applyFont="1" applyFill="1" applyBorder="1" applyAlignment="1">
      <alignment horizontal="center" vertical="center"/>
    </xf>
    <xf numFmtId="0" fontId="27" fillId="0" borderId="73" xfId="0" applyFont="1" applyBorder="1" applyAlignment="1">
      <alignment horizontal="left" vertical="center"/>
    </xf>
    <xf numFmtId="0" fontId="31" fillId="0" borderId="24" xfId="0" applyFont="1" applyBorder="1" applyAlignment="1">
      <alignment horizontal="left" vertical="center"/>
    </xf>
    <xf numFmtId="0" fontId="31" fillId="0" borderId="2" xfId="0" applyFont="1" applyBorder="1" applyAlignment="1">
      <alignment horizontal="left" vertical="center"/>
    </xf>
    <xf numFmtId="0" fontId="31" fillId="0" borderId="26" xfId="0" applyFont="1" applyBorder="1" applyAlignment="1">
      <alignment horizontal="left" vertical="center"/>
    </xf>
    <xf numFmtId="0" fontId="27" fillId="0" borderId="58" xfId="0" applyFont="1" applyBorder="1" applyAlignment="1">
      <alignment horizontal="left" vertical="center"/>
    </xf>
    <xf numFmtId="0" fontId="0" fillId="0" borderId="59" xfId="0" applyBorder="1" applyAlignment="1">
      <alignment horizontal="left" vertical="center"/>
    </xf>
    <xf numFmtId="0" fontId="0" fillId="0" borderId="59" xfId="0" applyBorder="1" applyAlignment="1">
      <alignment vertical="center"/>
    </xf>
    <xf numFmtId="0" fontId="27" fillId="0" borderId="53" xfId="0" applyFont="1" applyBorder="1" applyAlignment="1">
      <alignment horizontal="left" vertical="center"/>
    </xf>
    <xf numFmtId="0" fontId="27" fillId="0" borderId="62" xfId="0" applyFont="1" applyBorder="1" applyAlignment="1">
      <alignment horizontal="left" vertical="center"/>
    </xf>
    <xf numFmtId="0" fontId="0" fillId="0" borderId="2" xfId="0" applyBorder="1" applyAlignment="1">
      <alignment horizontal="center" vertical="center"/>
    </xf>
    <xf numFmtId="0" fontId="0" fillId="0" borderId="26" xfId="0" applyBorder="1" applyAlignment="1">
      <alignment horizontal="center" vertical="center"/>
    </xf>
    <xf numFmtId="0" fontId="29" fillId="0" borderId="63" xfId="0" applyFont="1" applyBorder="1" applyAlignment="1">
      <alignment horizontal="left" vertical="center"/>
    </xf>
    <xf numFmtId="0" fontId="29" fillId="0" borderId="55" xfId="0" applyFont="1" applyBorder="1" applyAlignment="1">
      <alignment horizontal="left" vertical="center"/>
    </xf>
    <xf numFmtId="0" fontId="29" fillId="0" borderId="64" xfId="0" applyFont="1" applyBorder="1" applyAlignment="1">
      <alignment horizontal="left" vertical="center"/>
    </xf>
    <xf numFmtId="0" fontId="27" fillId="0" borderId="12" xfId="0" applyFont="1" applyBorder="1" applyAlignment="1">
      <alignment horizontal="left" vertical="center"/>
    </xf>
    <xf numFmtId="0" fontId="27" fillId="0" borderId="45" xfId="0" applyFont="1" applyBorder="1" applyAlignment="1">
      <alignment horizontal="left" vertical="center"/>
    </xf>
    <xf numFmtId="0" fontId="27" fillId="26" borderId="35" xfId="0" applyFont="1" applyFill="1" applyBorder="1" applyAlignment="1">
      <alignment horizontal="center" vertical="center"/>
    </xf>
    <xf numFmtId="0" fontId="27" fillId="26" borderId="2" xfId="0" applyFont="1" applyFill="1" applyBorder="1" applyAlignment="1">
      <alignment horizontal="center" vertical="center"/>
    </xf>
    <xf numFmtId="0" fontId="27" fillId="26" borderId="26" xfId="0" applyFont="1" applyFill="1" applyBorder="1" applyAlignment="1">
      <alignment horizontal="center" vertical="center"/>
    </xf>
    <xf numFmtId="0" fontId="6" fillId="24" borderId="35" xfId="0" applyFont="1" applyFill="1" applyBorder="1" applyAlignment="1">
      <alignment horizontal="center" vertical="center"/>
    </xf>
    <xf numFmtId="0" fontId="6" fillId="24" borderId="2" xfId="0" applyFont="1" applyFill="1" applyBorder="1" applyAlignment="1">
      <alignment horizontal="center" vertical="center"/>
    </xf>
    <xf numFmtId="0" fontId="6" fillId="24" borderId="13" xfId="0" applyFont="1" applyFill="1" applyBorder="1" applyAlignment="1">
      <alignment horizontal="center" vertical="center"/>
    </xf>
    <xf numFmtId="0" fontId="6" fillId="0" borderId="38" xfId="0" applyFont="1" applyBorder="1" applyAlignment="1">
      <alignment horizontal="left" vertical="center"/>
    </xf>
    <xf numFmtId="0" fontId="6" fillId="0" borderId="37" xfId="0" applyFont="1" applyBorder="1" applyAlignment="1">
      <alignment horizontal="left" vertical="center"/>
    </xf>
    <xf numFmtId="0" fontId="6" fillId="0" borderId="37" xfId="0" applyFont="1" applyBorder="1" applyAlignment="1">
      <alignment horizontal="center" vertical="center"/>
    </xf>
    <xf numFmtId="0" fontId="6" fillId="0" borderId="41" xfId="0" applyFont="1" applyBorder="1" applyAlignment="1">
      <alignment horizontal="center" vertical="center"/>
    </xf>
    <xf numFmtId="0" fontId="0" fillId="0" borderId="57" xfId="0" applyFont="1" applyBorder="1" applyAlignment="1">
      <alignment horizontal="left" vertical="center"/>
    </xf>
    <xf numFmtId="0" fontId="6" fillId="0" borderId="0" xfId="0" applyFont="1" applyBorder="1" applyAlignment="1">
      <alignment horizontal="left" vertical="center"/>
    </xf>
    <xf numFmtId="0" fontId="0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30" xfId="0" applyFont="1" applyBorder="1" applyAlignment="1">
      <alignment horizontal="center" vertical="center"/>
    </xf>
    <xf numFmtId="0" fontId="0" fillId="0" borderId="0" xfId="0" applyFont="1" applyBorder="1" applyAlignment="1">
      <alignment horizontal="left" vertical="center"/>
    </xf>
    <xf numFmtId="0" fontId="6" fillId="0" borderId="30" xfId="0" applyFont="1" applyBorder="1" applyAlignment="1">
      <alignment horizontal="left" vertical="center"/>
    </xf>
    <xf numFmtId="0" fontId="27" fillId="0" borderId="24" xfId="0" applyFont="1" applyBorder="1" applyAlignment="1">
      <alignment horizontal="center"/>
    </xf>
    <xf numFmtId="0" fontId="27" fillId="0" borderId="26" xfId="0" applyFont="1" applyBorder="1" applyAlignment="1">
      <alignment horizontal="center"/>
    </xf>
    <xf numFmtId="0" fontId="0" fillId="0" borderId="59" xfId="0" applyBorder="1" applyAlignment="1">
      <alignment horizontal="center" vertical="center"/>
    </xf>
    <xf numFmtId="0" fontId="27" fillId="24" borderId="61" xfId="0" applyFont="1" applyFill="1" applyBorder="1" applyAlignment="1">
      <alignment horizontal="left" vertical="center"/>
    </xf>
    <xf numFmtId="0" fontId="0" fillId="24" borderId="59" xfId="0" applyFill="1" applyBorder="1" applyAlignment="1">
      <alignment horizontal="left" vertical="center"/>
    </xf>
    <xf numFmtId="0" fontId="0" fillId="24" borderId="39" xfId="0" applyFill="1" applyBorder="1" applyAlignment="1">
      <alignment horizontal="left" vertical="center"/>
    </xf>
    <xf numFmtId="20" fontId="27" fillId="0" borderId="16" xfId="0" applyNumberFormat="1" applyFont="1" applyBorder="1" applyAlignment="1">
      <alignment horizontal="center" vertical="center"/>
    </xf>
    <xf numFmtId="0" fontId="27" fillId="0" borderId="37" xfId="0" applyFont="1" applyBorder="1" applyAlignment="1">
      <alignment horizontal="center" vertical="center"/>
    </xf>
    <xf numFmtId="0" fontId="27" fillId="0" borderId="40" xfId="0" applyFont="1" applyBorder="1" applyAlignment="1">
      <alignment horizontal="center" vertical="center"/>
    </xf>
    <xf numFmtId="56" fontId="31" fillId="0" borderId="61" xfId="0" applyNumberFormat="1" applyFont="1" applyBorder="1" applyAlignment="1">
      <alignment horizontal="center"/>
    </xf>
    <xf numFmtId="56" fontId="27" fillId="0" borderId="59" xfId="0" applyNumberFormat="1" applyFont="1" applyBorder="1" applyAlignment="1">
      <alignment horizontal="center"/>
    </xf>
    <xf numFmtId="56" fontId="27" fillId="0" borderId="39" xfId="0" applyNumberFormat="1" applyFont="1" applyBorder="1" applyAlignment="1">
      <alignment horizontal="center"/>
    </xf>
    <xf numFmtId="0" fontId="27" fillId="24" borderId="35" xfId="0" applyFont="1" applyFill="1" applyBorder="1" applyAlignment="1">
      <alignment horizontal="center" vertical="center"/>
    </xf>
    <xf numFmtId="0" fontId="0" fillId="24" borderId="2" xfId="0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center" vertical="center"/>
    </xf>
    <xf numFmtId="0" fontId="0" fillId="24" borderId="26" xfId="0" applyFill="1" applyBorder="1" applyAlignment="1">
      <alignment horizontal="center" vertical="center"/>
    </xf>
    <xf numFmtId="0" fontId="27" fillId="27" borderId="2" xfId="0" applyFont="1" applyFill="1" applyBorder="1" applyAlignment="1">
      <alignment horizontal="center" vertical="center"/>
    </xf>
    <xf numFmtId="0" fontId="27" fillId="24" borderId="24" xfId="0" applyFont="1" applyFill="1" applyBorder="1" applyAlignment="1">
      <alignment horizontal="left" vertical="center"/>
    </xf>
    <xf numFmtId="0" fontId="0" fillId="24" borderId="2" xfId="0" applyFill="1" applyBorder="1" applyAlignment="1">
      <alignment horizontal="left" vertical="center"/>
    </xf>
    <xf numFmtId="0" fontId="0" fillId="24" borderId="26" xfId="0" applyFill="1" applyBorder="1" applyAlignment="1">
      <alignment horizontal="left" vertical="center"/>
    </xf>
    <xf numFmtId="0" fontId="27" fillId="0" borderId="35" xfId="0" applyFont="1" applyBorder="1" applyAlignment="1">
      <alignment horizontal="center"/>
    </xf>
    <xf numFmtId="20" fontId="27" fillId="0" borderId="24" xfId="0" applyNumberFormat="1" applyFont="1" applyBorder="1" applyAlignment="1">
      <alignment horizontal="center" vertical="center"/>
    </xf>
    <xf numFmtId="0" fontId="31" fillId="0" borderId="63" xfId="0" applyFont="1" applyBorder="1" applyAlignment="1">
      <alignment horizontal="left" vertical="center"/>
    </xf>
    <xf numFmtId="0" fontId="31" fillId="0" borderId="55" xfId="0" applyFont="1" applyBorder="1" applyAlignment="1">
      <alignment horizontal="left" vertical="center"/>
    </xf>
    <xf numFmtId="0" fontId="27" fillId="0" borderId="64" xfId="0" applyFont="1" applyBorder="1" applyAlignment="1">
      <alignment horizontal="left" vertical="center"/>
    </xf>
    <xf numFmtId="0" fontId="31" fillId="0" borderId="19" xfId="0" applyFont="1" applyBorder="1" applyAlignment="1">
      <alignment horizontal="center" vertical="center"/>
    </xf>
    <xf numFmtId="0" fontId="31" fillId="0" borderId="47" xfId="0" applyFont="1" applyBorder="1" applyAlignment="1">
      <alignment horizontal="center" vertical="center"/>
    </xf>
    <xf numFmtId="0" fontId="31" fillId="0" borderId="48" xfId="0" applyFont="1" applyBorder="1" applyAlignment="1">
      <alignment horizontal="center" vertical="center"/>
    </xf>
    <xf numFmtId="0" fontId="29" fillId="0" borderId="67" xfId="0" applyFont="1" applyBorder="1" applyAlignment="1">
      <alignment horizontal="center" vertical="center"/>
    </xf>
    <xf numFmtId="0" fontId="29" fillId="0" borderId="43" xfId="0" applyFont="1" applyBorder="1" applyAlignment="1">
      <alignment horizontal="center" vertical="center"/>
    </xf>
    <xf numFmtId="0" fontId="29" fillId="0" borderId="68" xfId="0" applyFont="1" applyBorder="1" applyAlignment="1">
      <alignment horizontal="center" vertical="center"/>
    </xf>
    <xf numFmtId="0" fontId="27" fillId="0" borderId="56" xfId="0" applyFont="1" applyBorder="1" applyAlignment="1">
      <alignment horizontal="left" vertical="center" shrinkToFit="1"/>
    </xf>
    <xf numFmtId="0" fontId="27" fillId="0" borderId="58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 shrinkToFit="1"/>
    </xf>
    <xf numFmtId="0" fontId="27" fillId="0" borderId="59" xfId="0" applyFont="1" applyBorder="1" applyAlignment="1">
      <alignment horizontal="left" vertical="center"/>
    </xf>
    <xf numFmtId="0" fontId="27" fillId="0" borderId="33" xfId="0" applyFont="1" applyBorder="1" applyAlignment="1">
      <alignment horizontal="left" vertical="center"/>
    </xf>
    <xf numFmtId="0" fontId="0" fillId="0" borderId="33" xfId="0" applyBorder="1" applyAlignment="1">
      <alignment horizontal="left" vertical="center"/>
    </xf>
    <xf numFmtId="0" fontId="0" fillId="0" borderId="74" xfId="0" applyBorder="1" applyAlignment="1">
      <alignment horizontal="left" vertical="center"/>
    </xf>
    <xf numFmtId="0" fontId="27" fillId="0" borderId="57" xfId="0" applyFont="1" applyBorder="1" applyAlignment="1">
      <alignment horizontal="left" vertical="center"/>
    </xf>
    <xf numFmtId="0" fontId="27" fillId="0" borderId="0" xfId="0" applyFont="1" applyBorder="1" applyAlignment="1">
      <alignment horizontal="left" vertical="center"/>
    </xf>
    <xf numFmtId="0" fontId="0" fillId="0" borderId="0" xfId="0" applyBorder="1" applyAlignment="1">
      <alignment vertical="center"/>
    </xf>
    <xf numFmtId="0" fontId="6" fillId="0" borderId="57" xfId="0" applyFont="1" applyBorder="1" applyAlignment="1">
      <alignment horizontal="left" vertical="center"/>
    </xf>
    <xf numFmtId="0" fontId="0" fillId="0" borderId="0" xfId="0" applyFont="1" applyBorder="1" applyAlignment="1">
      <alignment horizontal="right" vertical="center"/>
    </xf>
    <xf numFmtId="0" fontId="6" fillId="0" borderId="0" xfId="0" applyFont="1" applyBorder="1" applyAlignment="1">
      <alignment horizontal="right" vertical="center"/>
    </xf>
    <xf numFmtId="0" fontId="6" fillId="0" borderId="30" xfId="0" applyFont="1" applyBorder="1" applyAlignment="1">
      <alignment horizontal="right" vertical="center"/>
    </xf>
    <xf numFmtId="0" fontId="27" fillId="0" borderId="74" xfId="0" applyFont="1" applyBorder="1" applyAlignment="1">
      <alignment horizontal="center" vertical="center"/>
    </xf>
    <xf numFmtId="0" fontId="27" fillId="0" borderId="34" xfId="0" applyFont="1" applyBorder="1" applyAlignment="1">
      <alignment horizontal="center" vertical="center"/>
    </xf>
    <xf numFmtId="0" fontId="0" fillId="0" borderId="34" xfId="0" applyBorder="1" applyAlignment="1">
      <alignment horizontal="center" vertical="center"/>
    </xf>
    <xf numFmtId="0" fontId="27" fillId="0" borderId="14" xfId="0" applyFont="1" applyFill="1" applyBorder="1" applyAlignment="1">
      <alignment horizontal="center" vertical="center"/>
    </xf>
    <xf numFmtId="0" fontId="27" fillId="0" borderId="1" xfId="0" applyFont="1" applyFill="1" applyBorder="1" applyAlignment="1">
      <alignment horizontal="center" vertical="center"/>
    </xf>
    <xf numFmtId="0" fontId="27" fillId="27" borderId="13" xfId="0" applyFont="1" applyFill="1" applyBorder="1" applyAlignment="1">
      <alignment horizontal="center" vertical="center"/>
    </xf>
    <xf numFmtId="0" fontId="0" fillId="0" borderId="49" xfId="0" applyBorder="1" applyAlignment="1">
      <alignment horizontal="center"/>
    </xf>
    <xf numFmtId="0" fontId="0" fillId="0" borderId="69" xfId="0" applyBorder="1" applyAlignment="1">
      <alignment horizontal="center"/>
    </xf>
    <xf numFmtId="0" fontId="0" fillId="0" borderId="79" xfId="0" applyBorder="1" applyAlignment="1">
      <alignment horizontal="center"/>
    </xf>
    <xf numFmtId="0" fontId="0" fillId="0" borderId="46" xfId="0" applyBorder="1" applyAlignment="1">
      <alignment vertical="top" wrapText="1"/>
    </xf>
    <xf numFmtId="0" fontId="0" fillId="0" borderId="47" xfId="0" applyBorder="1" applyAlignment="1">
      <alignment vertical="top" wrapText="1"/>
    </xf>
    <xf numFmtId="0" fontId="0" fillId="0" borderId="48" xfId="0" applyBorder="1" applyAlignment="1">
      <alignment vertical="top" wrapText="1"/>
    </xf>
    <xf numFmtId="0" fontId="0" fillId="0" borderId="57" xfId="0" applyBorder="1" applyAlignment="1">
      <alignment vertical="top" wrapText="1"/>
    </xf>
    <xf numFmtId="0" fontId="0" fillId="0" borderId="0" xfId="0" applyBorder="1" applyAlignment="1">
      <alignment vertical="top" wrapText="1"/>
    </xf>
    <xf numFmtId="0" fontId="0" fillId="0" borderId="30" xfId="0" applyBorder="1" applyAlignment="1">
      <alignment vertical="top" wrapText="1"/>
    </xf>
    <xf numFmtId="0" fontId="0" fillId="0" borderId="38" xfId="0" applyBorder="1" applyAlignment="1">
      <alignment vertical="top" wrapText="1"/>
    </xf>
    <xf numFmtId="0" fontId="0" fillId="0" borderId="37" xfId="0" applyBorder="1" applyAlignment="1">
      <alignment vertical="top" wrapText="1"/>
    </xf>
    <xf numFmtId="0" fontId="0" fillId="0" borderId="41" xfId="0" applyBorder="1" applyAlignment="1">
      <alignment vertical="top" wrapText="1"/>
    </xf>
    <xf numFmtId="0" fontId="0" fillId="0" borderId="47" xfId="0" applyBorder="1" applyAlignment="1">
      <alignment vertical="top"/>
    </xf>
    <xf numFmtId="0" fontId="0" fillId="0" borderId="48" xfId="0" applyBorder="1" applyAlignment="1">
      <alignment vertical="top"/>
    </xf>
    <xf numFmtId="0" fontId="0" fillId="0" borderId="38" xfId="0" applyBorder="1" applyAlignment="1">
      <alignment vertical="top"/>
    </xf>
    <xf numFmtId="0" fontId="0" fillId="0" borderId="37" xfId="0" applyBorder="1" applyAlignment="1">
      <alignment vertical="top"/>
    </xf>
    <xf numFmtId="0" fontId="0" fillId="0" borderId="41" xfId="0" applyBorder="1" applyAlignment="1">
      <alignment vertical="top"/>
    </xf>
    <xf numFmtId="0" fontId="0" fillId="0" borderId="70" xfId="0" applyBorder="1" applyAlignment="1">
      <alignment horizontal="center"/>
    </xf>
    <xf numFmtId="0" fontId="0" fillId="0" borderId="71" xfId="0" applyBorder="1" applyAlignment="1">
      <alignment horizontal="center"/>
    </xf>
    <xf numFmtId="0" fontId="0" fillId="0" borderId="0" xfId="0" applyFont="1" applyAlignment="1">
      <alignment vertical="center"/>
    </xf>
  </cellXfs>
  <cellStyles count="52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Calc Currency (0)" xfId="19"/>
    <cellStyle name="entry" xfId="20"/>
    <cellStyle name="Header1" xfId="21"/>
    <cellStyle name="Header2" xfId="22"/>
    <cellStyle name="Normal - Style1" xfId="23"/>
    <cellStyle name="Normal_#18-Internet" xfId="24"/>
    <cellStyle name="price" xfId="25"/>
    <cellStyle name="revised" xfId="26"/>
    <cellStyle name="section" xfId="27"/>
    <cellStyle name="title" xfId="28"/>
    <cellStyle name="アクセント 1" xfId="29" builtinId="29" customBuiltin="1"/>
    <cellStyle name="アクセント 2" xfId="30" builtinId="33" customBuiltin="1"/>
    <cellStyle name="アクセント 3" xfId="31" builtinId="37" customBuiltin="1"/>
    <cellStyle name="アクセント 4" xfId="32" builtinId="41" customBuiltin="1"/>
    <cellStyle name="アクセント 5" xfId="33" builtinId="45" customBuiltin="1"/>
    <cellStyle name="アクセント 6" xfId="34" builtinId="49" customBuiltin="1"/>
    <cellStyle name="タイトル" xfId="35" builtinId="15" customBuiltin="1"/>
    <cellStyle name="チェック セル" xfId="36" builtinId="23" customBuiltin="1"/>
    <cellStyle name="どちらでもない" xfId="37" builtinId="28" customBuiltin="1"/>
    <cellStyle name="メモ" xfId="38" builtinId="10" customBuiltin="1"/>
    <cellStyle name="リンク セル" xfId="39" builtinId="24" customBuiltin="1"/>
    <cellStyle name="悪い" xfId="40" builtinId="27" customBuiltin="1"/>
    <cellStyle name="計算" xfId="41" builtinId="22" customBuiltin="1"/>
    <cellStyle name="警告文" xfId="42" builtinId="11" customBuiltin="1"/>
    <cellStyle name="見出し 1" xfId="43" builtinId="16" customBuiltin="1"/>
    <cellStyle name="見出し 2" xfId="44" builtinId="17" customBuiltin="1"/>
    <cellStyle name="見出し 3" xfId="45" builtinId="18" customBuiltin="1"/>
    <cellStyle name="見出し 4" xfId="46" builtinId="19" customBuiltin="1"/>
    <cellStyle name="集計" xfId="47" builtinId="25" customBuiltin="1"/>
    <cellStyle name="出力" xfId="48" builtinId="21" customBuiltin="1"/>
    <cellStyle name="説明文" xfId="49" builtinId="53" customBuiltin="1"/>
    <cellStyle name="入力" xfId="50" builtinId="20" customBuiltin="1"/>
    <cellStyle name="標準" xfId="0" builtinId="0"/>
    <cellStyle name="良い" xfId="51" builtinId="26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  <a:extLst>
          <a:ext uri="{AF507438-7753-43E0-B8FC-AC1667EBCBE1}">
            <a14:hiddenEffects xmlns:a14="http://schemas.microsoft.com/office/drawing/2010/main">
              <a:effectLst>
                <a:outerShdw dist="35921" dir="2700000" algn="ctr" rotWithShape="0">
                  <a:srgbClr val="808080"/>
                </a:outerShdw>
              </a:effectLst>
            </a14:hiddenEffects>
          </a:ext>
        </a:extLst>
      </a:spPr>
      <a:bodyPr vertOverflow="clip" wrap="square" lIns="18288" tIns="0" rIns="0" bIns="0" upright="1"/>
      <a:lstStyle/>
    </a:lnDef>
  </a:objectDefaults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AS80"/>
  <sheetViews>
    <sheetView workbookViewId="0">
      <selection activeCell="AG6" sqref="AG6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30">
        <v>3</v>
      </c>
      <c r="K1" s="131" t="s">
        <v>0</v>
      </c>
      <c r="L1" s="131">
        <v>6</v>
      </c>
      <c r="M1" s="131" t="s">
        <v>1</v>
      </c>
      <c r="N1" s="131">
        <v>1</v>
      </c>
      <c r="O1" s="131" t="s">
        <v>2</v>
      </c>
      <c r="P1" s="131"/>
      <c r="Q1" s="131" t="s">
        <v>3</v>
      </c>
      <c r="R1" s="130" t="s">
        <v>172</v>
      </c>
      <c r="S1" s="13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33"/>
      <c r="Q3" s="17"/>
      <c r="V3" s="17"/>
      <c r="W3" s="133"/>
      <c r="X3" s="133"/>
      <c r="Y3" s="190"/>
      <c r="Z3" s="190"/>
      <c r="AA3" s="190"/>
      <c r="AR3" s="1"/>
    </row>
    <row r="4" spans="1:44" s="18" customFormat="1" ht="18.75" customHeight="1" thickBot="1">
      <c r="A4" s="179" t="s">
        <v>162</v>
      </c>
      <c r="B4" s="180"/>
      <c r="C4" s="180"/>
      <c r="D4" s="180"/>
      <c r="E4" s="180"/>
      <c r="F4" s="181"/>
      <c r="G4" s="182" t="s">
        <v>66</v>
      </c>
      <c r="H4" s="191"/>
      <c r="I4" s="166" t="s">
        <v>62</v>
      </c>
      <c r="J4" s="167"/>
      <c r="K4" s="167"/>
      <c r="L4" s="167"/>
      <c r="M4" s="168"/>
      <c r="N4" s="182" t="s">
        <v>66</v>
      </c>
      <c r="O4" s="191"/>
      <c r="P4" s="133"/>
      <c r="Q4" s="189" t="s">
        <v>8</v>
      </c>
      <c r="R4" s="164"/>
      <c r="S4" s="164"/>
      <c r="T4" s="165"/>
      <c r="U4" s="19"/>
      <c r="V4" s="20"/>
      <c r="W4" s="132" t="s">
        <v>9</v>
      </c>
      <c r="X4" s="132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150</v>
      </c>
      <c r="B5" s="167"/>
      <c r="C5" s="167"/>
      <c r="D5" s="167"/>
      <c r="E5" s="167"/>
      <c r="F5" s="168"/>
      <c r="G5" s="169" t="s">
        <v>151</v>
      </c>
      <c r="H5" s="170"/>
      <c r="I5" s="171" t="s">
        <v>163</v>
      </c>
      <c r="J5" s="172"/>
      <c r="K5" s="172"/>
      <c r="L5" s="172"/>
      <c r="M5" s="173"/>
      <c r="N5" s="174" t="s">
        <v>164</v>
      </c>
      <c r="O5" s="175"/>
      <c r="P5" s="133"/>
      <c r="Q5" s="176" t="s">
        <v>11</v>
      </c>
      <c r="R5" s="177"/>
      <c r="S5" s="177"/>
      <c r="T5" s="178"/>
      <c r="U5" s="179" t="s">
        <v>167</v>
      </c>
      <c r="V5" s="180"/>
      <c r="W5" s="180"/>
      <c r="X5" s="180"/>
      <c r="Y5" s="181"/>
      <c r="Z5" s="182" t="s">
        <v>148</v>
      </c>
      <c r="AA5" s="180"/>
      <c r="AB5" s="180"/>
      <c r="AC5" s="180"/>
      <c r="AD5" s="183"/>
    </row>
    <row r="6" spans="1:44" s="18" customFormat="1" ht="18.75" customHeight="1" thickBot="1">
      <c r="A6" s="201" t="s">
        <v>165</v>
      </c>
      <c r="B6" s="193"/>
      <c r="C6" s="193"/>
      <c r="D6" s="193"/>
      <c r="E6" s="193"/>
      <c r="F6" s="202"/>
      <c r="G6" s="192" t="s">
        <v>166</v>
      </c>
      <c r="H6" s="203"/>
      <c r="I6" s="201" t="s">
        <v>204</v>
      </c>
      <c r="J6" s="193"/>
      <c r="K6" s="193"/>
      <c r="L6" s="193"/>
      <c r="M6" s="202"/>
      <c r="N6" s="204" t="s">
        <v>205</v>
      </c>
      <c r="O6" s="205"/>
      <c r="P6" s="133"/>
      <c r="Q6" s="206" t="s">
        <v>12</v>
      </c>
      <c r="R6" s="207"/>
      <c r="S6" s="207"/>
      <c r="T6" s="208"/>
      <c r="U6" s="201" t="s">
        <v>168</v>
      </c>
      <c r="V6" s="193"/>
      <c r="W6" s="193"/>
      <c r="X6" s="193"/>
      <c r="Y6" s="202"/>
      <c r="Z6" s="192" t="s">
        <v>169</v>
      </c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59"/>
      <c r="F9" s="29">
        <v>60</v>
      </c>
      <c r="G9" s="200" t="s">
        <v>180</v>
      </c>
      <c r="H9" s="200"/>
      <c r="I9" s="200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59"/>
      <c r="P9" s="29">
        <v>2</v>
      </c>
      <c r="Q9" s="200" t="s">
        <v>223</v>
      </c>
      <c r="R9" s="200"/>
      <c r="S9" s="200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59"/>
      <c r="Z9" s="29">
        <v>0</v>
      </c>
      <c r="AA9" s="200" t="s">
        <v>187</v>
      </c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00" t="s">
        <v>181</v>
      </c>
      <c r="H10" s="200"/>
      <c r="I10" s="200"/>
      <c r="J10" s="34" t="s">
        <v>19</v>
      </c>
      <c r="K10" s="27">
        <v>5</v>
      </c>
      <c r="L10" s="35" t="s">
        <v>225</v>
      </c>
      <c r="M10" s="28"/>
      <c r="N10" s="28" t="s">
        <v>171</v>
      </c>
      <c r="O10" s="113"/>
      <c r="P10" s="33">
        <v>0</v>
      </c>
      <c r="Q10" s="200" t="s">
        <v>224</v>
      </c>
      <c r="R10" s="200"/>
      <c r="S10" s="200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00" t="s">
        <v>188</v>
      </c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 t="s">
        <v>183</v>
      </c>
      <c r="C11" s="28"/>
      <c r="D11" s="28"/>
      <c r="E11" s="159" t="s">
        <v>183</v>
      </c>
      <c r="F11" s="36">
        <v>90</v>
      </c>
      <c r="G11" s="200" t="s">
        <v>182</v>
      </c>
      <c r="H11" s="200"/>
      <c r="I11" s="200"/>
      <c r="J11" s="30" t="s">
        <v>19</v>
      </c>
      <c r="K11" s="31">
        <v>8</v>
      </c>
      <c r="L11" s="28" t="s">
        <v>225</v>
      </c>
      <c r="M11" s="28"/>
      <c r="N11" s="28" t="s">
        <v>171</v>
      </c>
      <c r="O11" s="159"/>
      <c r="P11" s="29">
        <v>7</v>
      </c>
      <c r="Q11" s="200" t="s">
        <v>226</v>
      </c>
      <c r="R11" s="200"/>
      <c r="S11" s="200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59"/>
      <c r="Z11" s="29">
        <v>0</v>
      </c>
      <c r="AA11" s="200" t="s">
        <v>189</v>
      </c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/>
      <c r="E12" s="113" t="s">
        <v>183</v>
      </c>
      <c r="F12" s="33">
        <v>28</v>
      </c>
      <c r="G12" s="200" t="s">
        <v>184</v>
      </c>
      <c r="H12" s="200"/>
      <c r="I12" s="200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7</v>
      </c>
      <c r="Q12" s="200" t="s">
        <v>231</v>
      </c>
      <c r="R12" s="200"/>
      <c r="S12" s="200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00" t="s">
        <v>190</v>
      </c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59"/>
      <c r="F13" s="29">
        <v>28</v>
      </c>
      <c r="G13" s="200" t="s">
        <v>185</v>
      </c>
      <c r="H13" s="200"/>
      <c r="I13" s="200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59"/>
      <c r="P13" s="29">
        <v>30</v>
      </c>
      <c r="Q13" s="200" t="s">
        <v>232</v>
      </c>
      <c r="R13" s="200"/>
      <c r="S13" s="200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59"/>
      <c r="Z13" s="29">
        <v>0</v>
      </c>
      <c r="AA13" s="200" t="s">
        <v>191</v>
      </c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00" t="s">
        <v>186</v>
      </c>
      <c r="H14" s="200"/>
      <c r="I14" s="200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200" t="s">
        <v>233</v>
      </c>
      <c r="R14" s="200"/>
      <c r="S14" s="200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00" t="s">
        <v>192</v>
      </c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59"/>
      <c r="F15" s="29">
        <v>30</v>
      </c>
      <c r="G15" s="200" t="s">
        <v>206</v>
      </c>
      <c r="H15" s="200"/>
      <c r="I15" s="200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59"/>
      <c r="P15" s="29">
        <v>28</v>
      </c>
      <c r="Q15" s="200" t="s">
        <v>234</v>
      </c>
      <c r="R15" s="200"/>
      <c r="S15" s="200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59"/>
      <c r="Z15" s="29">
        <v>0</v>
      </c>
      <c r="AA15" s="200" t="s">
        <v>193</v>
      </c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200" t="s">
        <v>211</v>
      </c>
      <c r="H16" s="200"/>
      <c r="I16" s="200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200" t="s">
        <v>235</v>
      </c>
      <c r="R16" s="200"/>
      <c r="S16" s="200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00" t="s">
        <v>194</v>
      </c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59"/>
      <c r="F17" s="29">
        <v>56</v>
      </c>
      <c r="G17" s="200" t="s">
        <v>212</v>
      </c>
      <c r="H17" s="200"/>
      <c r="I17" s="200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59"/>
      <c r="P17" s="29">
        <v>56</v>
      </c>
      <c r="Q17" s="200" t="s">
        <v>236</v>
      </c>
      <c r="R17" s="200"/>
      <c r="S17" s="200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59"/>
      <c r="Z17" s="29">
        <v>0</v>
      </c>
      <c r="AA17" s="200" t="s">
        <v>195</v>
      </c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00" t="s">
        <v>213</v>
      </c>
      <c r="H18" s="200"/>
      <c r="I18" s="200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56</v>
      </c>
      <c r="Q18" s="200" t="s">
        <v>237</v>
      </c>
      <c r="R18" s="200"/>
      <c r="S18" s="200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00" t="s">
        <v>196</v>
      </c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59"/>
      <c r="F19" s="29">
        <v>56</v>
      </c>
      <c r="G19" s="200" t="s">
        <v>214</v>
      </c>
      <c r="H19" s="200"/>
      <c r="I19" s="200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59"/>
      <c r="P19" s="29">
        <v>14</v>
      </c>
      <c r="Q19" s="200" t="s">
        <v>238</v>
      </c>
      <c r="R19" s="200"/>
      <c r="S19" s="200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59"/>
      <c r="Z19" s="29">
        <v>0</v>
      </c>
      <c r="AA19" s="200" t="s">
        <v>197</v>
      </c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 t="s">
        <v>26</v>
      </c>
      <c r="F20" s="33">
        <v>42</v>
      </c>
      <c r="G20" s="200" t="s">
        <v>215</v>
      </c>
      <c r="H20" s="200"/>
      <c r="I20" s="200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200" t="s">
        <v>239</v>
      </c>
      <c r="R20" s="200"/>
      <c r="S20" s="200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00" t="s">
        <v>198</v>
      </c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59"/>
      <c r="F21" s="29">
        <v>14</v>
      </c>
      <c r="G21" s="200" t="s">
        <v>218</v>
      </c>
      <c r="H21" s="200"/>
      <c r="I21" s="200"/>
      <c r="J21" s="30" t="s">
        <v>19</v>
      </c>
      <c r="K21" s="31">
        <v>38</v>
      </c>
      <c r="L21" s="28" t="s">
        <v>26</v>
      </c>
      <c r="M21" s="28"/>
      <c r="N21" s="28" t="s">
        <v>171</v>
      </c>
      <c r="O21" s="159"/>
      <c r="P21" s="29">
        <v>0</v>
      </c>
      <c r="Q21" s="200" t="s">
        <v>240</v>
      </c>
      <c r="R21" s="200"/>
      <c r="S21" s="200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59"/>
      <c r="Z21" s="29">
        <v>0</v>
      </c>
      <c r="AA21" s="200" t="s">
        <v>199</v>
      </c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14</v>
      </c>
      <c r="G22" s="200" t="s">
        <v>221</v>
      </c>
      <c r="H22" s="200"/>
      <c r="I22" s="200"/>
      <c r="J22" s="34" t="s">
        <v>19</v>
      </c>
      <c r="K22" s="27">
        <v>41</v>
      </c>
      <c r="L22" s="35" t="s">
        <v>26</v>
      </c>
      <c r="M22" s="28"/>
      <c r="N22" s="28" t="s">
        <v>171</v>
      </c>
      <c r="O22" s="113"/>
      <c r="P22" s="33">
        <v>28</v>
      </c>
      <c r="Q22" s="200" t="s">
        <v>241</v>
      </c>
      <c r="R22" s="200"/>
      <c r="S22" s="200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00" t="s">
        <v>200</v>
      </c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59"/>
      <c r="F23" s="29">
        <v>0</v>
      </c>
      <c r="G23" s="200" t="s">
        <v>222</v>
      </c>
      <c r="H23" s="200"/>
      <c r="I23" s="200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59"/>
      <c r="P23" s="29">
        <v>14</v>
      </c>
      <c r="Q23" s="200" t="s">
        <v>244</v>
      </c>
      <c r="R23" s="200"/>
      <c r="S23" s="200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59"/>
      <c r="Z23" s="29">
        <v>0</v>
      </c>
      <c r="AA23" s="200" t="s">
        <v>201</v>
      </c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200" t="s">
        <v>245</v>
      </c>
      <c r="H24" s="200"/>
      <c r="I24" s="200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>
        <v>30</v>
      </c>
      <c r="Q24" s="200" t="s">
        <v>246</v>
      </c>
      <c r="R24" s="200"/>
      <c r="S24" s="200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>
        <v>0</v>
      </c>
      <c r="AA24" s="200" t="s">
        <v>202</v>
      </c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6"/>
      <c r="F25" s="29">
        <v>30</v>
      </c>
      <c r="G25" s="200" t="s">
        <v>247</v>
      </c>
      <c r="H25" s="200"/>
      <c r="I25" s="200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6"/>
      <c r="P25" s="29">
        <v>0</v>
      </c>
      <c r="Q25" s="200" t="s">
        <v>248</v>
      </c>
      <c r="R25" s="200"/>
      <c r="S25" s="200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6"/>
      <c r="Z25" s="29">
        <v>0</v>
      </c>
      <c r="AA25" s="200" t="s">
        <v>249</v>
      </c>
      <c r="AB25" s="200"/>
      <c r="AC25" s="200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0</v>
      </c>
      <c r="G26" s="200" t="s">
        <v>250</v>
      </c>
      <c r="H26" s="200"/>
      <c r="I26" s="200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 thickBot="1">
      <c r="A27" s="209" t="s">
        <v>20</v>
      </c>
      <c r="B27" s="210"/>
      <c r="C27" s="210"/>
      <c r="D27" s="210"/>
      <c r="E27" s="94" t="s">
        <v>21</v>
      </c>
      <c r="F27" s="211">
        <f>COUNTIF(B9:B26,"・")+COUNTIF(L9:L26,"・")+COUNTIF(V9:V26,"・")</f>
        <v>5</v>
      </c>
      <c r="G27" s="212"/>
      <c r="H27" s="95" t="s">
        <v>22</v>
      </c>
      <c r="I27" s="94" t="s">
        <v>23</v>
      </c>
      <c r="J27" s="211">
        <f>COUNTIF(C9:C26,"・")+COUNTIF(M9:M26,"・")+COUNTIF(W9:W26,"・")</f>
        <v>49</v>
      </c>
      <c r="K27" s="211"/>
      <c r="L27" s="95" t="s">
        <v>22</v>
      </c>
      <c r="M27" s="94" t="s">
        <v>24</v>
      </c>
      <c r="N27" s="211">
        <f>SUM(F27:K27)</f>
        <v>54</v>
      </c>
      <c r="O27" s="211"/>
      <c r="P27" s="211"/>
      <c r="Q27" s="95" t="s">
        <v>22</v>
      </c>
      <c r="R27" s="139" t="s">
        <v>3</v>
      </c>
      <c r="S27" s="139" t="s">
        <v>25</v>
      </c>
      <c r="T27" s="211">
        <f>COUNTIF(D9:D26,"・")+COUNTIF(N9:N26,"・")+COUNTIF(X9:X26,"・")</f>
        <v>52</v>
      </c>
      <c r="U27" s="211"/>
      <c r="V27" s="211"/>
      <c r="W27" s="139" t="s">
        <v>22</v>
      </c>
      <c r="X27" s="139" t="s">
        <v>26</v>
      </c>
      <c r="Y27" s="139" t="s">
        <v>27</v>
      </c>
      <c r="Z27" s="211">
        <f>COUNTIF(E9:E26,"・")+COUNTIF(O9:O26,"・")+COUNTIF(Y9:Y26,"・")</f>
        <v>3</v>
      </c>
      <c r="AA27" s="213"/>
      <c r="AB27" s="213"/>
      <c r="AC27" s="139" t="s">
        <v>22</v>
      </c>
      <c r="AD27" s="96" t="s">
        <v>4</v>
      </c>
      <c r="AR27" s="18"/>
    </row>
    <row r="28" spans="1:45" s="18" customFormat="1" ht="15" customHeight="1" thickBot="1">
      <c r="AR28" s="41"/>
    </row>
    <row r="29" spans="1:45" s="18" customFormat="1" ht="14.25" customHeight="1" thickBot="1">
      <c r="A29" s="224" t="s">
        <v>28</v>
      </c>
      <c r="B29" s="225"/>
      <c r="C29" s="225"/>
      <c r="D29" s="225"/>
      <c r="E29" s="225"/>
      <c r="F29" s="189" t="s">
        <v>29</v>
      </c>
      <c r="G29" s="164"/>
      <c r="H29" s="164"/>
      <c r="I29" s="164"/>
      <c r="J29" s="165"/>
      <c r="K29" s="226" t="s">
        <v>30</v>
      </c>
      <c r="L29" s="227"/>
      <c r="M29" s="227"/>
      <c r="N29" s="227"/>
      <c r="O29" s="227"/>
      <c r="P29" s="189" t="s">
        <v>31</v>
      </c>
      <c r="Q29" s="164"/>
      <c r="R29" s="164"/>
      <c r="S29" s="164"/>
      <c r="T29" s="165"/>
      <c r="U29" s="164" t="s">
        <v>34</v>
      </c>
      <c r="V29" s="164"/>
      <c r="W29" s="164"/>
      <c r="X29" s="164"/>
      <c r="Y29" s="164"/>
      <c r="Z29" s="165"/>
      <c r="AA29" s="176" t="s">
        <v>35</v>
      </c>
      <c r="AB29" s="177"/>
      <c r="AC29" s="177"/>
      <c r="AD29" s="178"/>
      <c r="AR29" s="73"/>
      <c r="AS29" s="73"/>
    </row>
    <row r="30" spans="1:45" s="18" customFormat="1" ht="15" customHeight="1">
      <c r="A30" s="214"/>
      <c r="B30" s="215"/>
      <c r="C30" s="215"/>
      <c r="D30" s="216"/>
      <c r="E30" s="42" t="s">
        <v>19</v>
      </c>
      <c r="F30" s="217"/>
      <c r="G30" s="218"/>
      <c r="H30" s="218"/>
      <c r="I30" s="218"/>
      <c r="J30" s="218"/>
      <c r="K30" s="214" t="s">
        <v>228</v>
      </c>
      <c r="L30" s="219"/>
      <c r="M30" s="219"/>
      <c r="N30" s="216"/>
      <c r="O30" s="135" t="s">
        <v>19</v>
      </c>
      <c r="P30" s="220" t="s">
        <v>230</v>
      </c>
      <c r="Q30" s="221"/>
      <c r="R30" s="221"/>
      <c r="S30" s="221"/>
      <c r="T30" s="221"/>
      <c r="U30" s="214"/>
      <c r="V30" s="219"/>
      <c r="W30" s="219"/>
      <c r="X30" s="219"/>
      <c r="Y30" s="219"/>
      <c r="Z30" s="43" t="s">
        <v>19</v>
      </c>
      <c r="AA30" s="222"/>
      <c r="AB30" s="219"/>
      <c r="AC30" s="219"/>
      <c r="AD30" s="223"/>
    </row>
    <row r="31" spans="1:45" s="18" customFormat="1" ht="15" customHeight="1">
      <c r="A31" s="235"/>
      <c r="B31" s="229"/>
      <c r="C31" s="229"/>
      <c r="D31" s="230"/>
      <c r="E31" s="97" t="s">
        <v>19</v>
      </c>
      <c r="F31" s="236"/>
      <c r="G31" s="237"/>
      <c r="H31" s="237"/>
      <c r="I31" s="237"/>
      <c r="J31" s="238"/>
      <c r="K31" s="235" t="s">
        <v>227</v>
      </c>
      <c r="L31" s="239"/>
      <c r="M31" s="239"/>
      <c r="N31" s="230"/>
      <c r="O31" s="140" t="s">
        <v>19</v>
      </c>
      <c r="P31" s="236" t="s">
        <v>229</v>
      </c>
      <c r="Q31" s="237"/>
      <c r="R31" s="237"/>
      <c r="S31" s="237"/>
      <c r="T31" s="237"/>
      <c r="U31" s="232"/>
      <c r="V31" s="233"/>
      <c r="W31" s="233"/>
      <c r="X31" s="233"/>
      <c r="Y31" s="233"/>
      <c r="Z31" s="44" t="s">
        <v>19</v>
      </c>
      <c r="AA31" s="169"/>
      <c r="AB31" s="167"/>
      <c r="AC31" s="167"/>
      <c r="AD31" s="170"/>
      <c r="AF31" s="74"/>
    </row>
    <row r="32" spans="1:45" s="18" customFormat="1" ht="15" customHeight="1" thickBot="1">
      <c r="A32" s="228"/>
      <c r="B32" s="229"/>
      <c r="C32" s="229"/>
      <c r="D32" s="230"/>
      <c r="E32" s="98" t="s">
        <v>19</v>
      </c>
      <c r="F32" s="217"/>
      <c r="G32" s="231"/>
      <c r="H32" s="231"/>
      <c r="I32" s="231"/>
      <c r="J32" s="231"/>
      <c r="K32" s="232" t="s">
        <v>242</v>
      </c>
      <c r="L32" s="233"/>
      <c r="M32" s="233"/>
      <c r="N32" s="234"/>
      <c r="O32" s="140" t="s">
        <v>19</v>
      </c>
      <c r="P32" s="217" t="s">
        <v>243</v>
      </c>
      <c r="Q32" s="218"/>
      <c r="R32" s="218"/>
      <c r="S32" s="218"/>
      <c r="T32" s="218"/>
      <c r="U32" s="232"/>
      <c r="V32" s="233"/>
      <c r="W32" s="233"/>
      <c r="X32" s="233"/>
      <c r="Y32" s="233"/>
      <c r="Z32" s="44" t="s">
        <v>19</v>
      </c>
      <c r="AA32" s="169"/>
      <c r="AB32" s="167"/>
      <c r="AC32" s="167"/>
      <c r="AD32" s="170"/>
    </row>
    <row r="33" spans="1:44" s="18" customFormat="1" ht="15" customHeight="1" thickBot="1">
      <c r="A33" s="250" t="s">
        <v>32</v>
      </c>
      <c r="B33" s="251"/>
      <c r="C33" s="251"/>
      <c r="D33" s="251"/>
      <c r="E33" s="163"/>
      <c r="F33" s="189" t="s">
        <v>33</v>
      </c>
      <c r="G33" s="164"/>
      <c r="H33" s="164"/>
      <c r="I33" s="164"/>
      <c r="J33" s="165"/>
      <c r="K33" s="164" t="s">
        <v>34</v>
      </c>
      <c r="L33" s="164"/>
      <c r="M33" s="164"/>
      <c r="N33" s="164"/>
      <c r="O33" s="164"/>
      <c r="P33" s="189" t="s">
        <v>35</v>
      </c>
      <c r="Q33" s="164"/>
      <c r="R33" s="164"/>
      <c r="S33" s="164"/>
      <c r="T33" s="252"/>
      <c r="U33" s="253"/>
      <c r="V33" s="237"/>
      <c r="W33" s="237"/>
      <c r="X33" s="237"/>
      <c r="Y33" s="237"/>
      <c r="Z33" s="44" t="s">
        <v>19</v>
      </c>
      <c r="AA33" s="169"/>
      <c r="AB33" s="167"/>
      <c r="AC33" s="167"/>
      <c r="AD33" s="170"/>
    </row>
    <row r="34" spans="1:44" s="18" customFormat="1" ht="15" customHeight="1">
      <c r="A34" s="240" t="s">
        <v>209</v>
      </c>
      <c r="B34" s="218"/>
      <c r="C34" s="218"/>
      <c r="D34" s="218"/>
      <c r="E34" s="45" t="s">
        <v>19</v>
      </c>
      <c r="F34" s="241" t="s">
        <v>210</v>
      </c>
      <c r="G34" s="242"/>
      <c r="H34" s="242"/>
      <c r="I34" s="242"/>
      <c r="J34" s="243"/>
      <c r="K34" s="214" t="s">
        <v>207</v>
      </c>
      <c r="L34" s="219"/>
      <c r="M34" s="219"/>
      <c r="N34" s="219"/>
      <c r="O34" s="46" t="s">
        <v>19</v>
      </c>
      <c r="P34" s="244" t="s">
        <v>208</v>
      </c>
      <c r="Q34" s="245"/>
      <c r="R34" s="245"/>
      <c r="S34" s="245"/>
      <c r="T34" s="246"/>
      <c r="U34" s="240"/>
      <c r="V34" s="247"/>
      <c r="W34" s="247"/>
      <c r="X34" s="247"/>
      <c r="Y34" s="247"/>
      <c r="Z34" s="46" t="s">
        <v>19</v>
      </c>
      <c r="AA34" s="174"/>
      <c r="AB34" s="248"/>
      <c r="AC34" s="248"/>
      <c r="AD34" s="249"/>
      <c r="AE34" s="49"/>
    </row>
    <row r="35" spans="1:44" s="18" customFormat="1" ht="15" customHeight="1">
      <c r="A35" s="232" t="s">
        <v>215</v>
      </c>
      <c r="B35" s="237"/>
      <c r="C35" s="237"/>
      <c r="D35" s="237"/>
      <c r="E35" s="47" t="s">
        <v>19</v>
      </c>
      <c r="F35" s="169" t="s">
        <v>216</v>
      </c>
      <c r="G35" s="262"/>
      <c r="H35" s="262"/>
      <c r="I35" s="262"/>
      <c r="J35" s="263"/>
      <c r="K35" s="232"/>
      <c r="L35" s="233"/>
      <c r="M35" s="233"/>
      <c r="N35" s="233"/>
      <c r="O35" s="44" t="s">
        <v>19</v>
      </c>
      <c r="P35" s="264"/>
      <c r="Q35" s="265"/>
      <c r="R35" s="265"/>
      <c r="S35" s="265"/>
      <c r="T35" s="266"/>
      <c r="U35" s="232"/>
      <c r="V35" s="237"/>
      <c r="W35" s="237"/>
      <c r="X35" s="237"/>
      <c r="Y35" s="234"/>
      <c r="Z35" s="47" t="s">
        <v>19</v>
      </c>
      <c r="AA35" s="267"/>
      <c r="AB35" s="267"/>
      <c r="AC35" s="267"/>
      <c r="AD35" s="268"/>
      <c r="AE35" s="137"/>
    </row>
    <row r="36" spans="1:44" s="18" customFormat="1" ht="15" customHeight="1" thickBot="1">
      <c r="A36" s="232" t="s">
        <v>251</v>
      </c>
      <c r="B36" s="237"/>
      <c r="C36" s="237"/>
      <c r="D36" s="237"/>
      <c r="E36" s="47" t="s">
        <v>19</v>
      </c>
      <c r="F36" s="236" t="s">
        <v>217</v>
      </c>
      <c r="G36" s="237"/>
      <c r="H36" s="237"/>
      <c r="I36" s="237"/>
      <c r="J36" s="238"/>
      <c r="K36" s="232"/>
      <c r="L36" s="233"/>
      <c r="M36" s="233"/>
      <c r="N36" s="233"/>
      <c r="O36" s="44" t="s">
        <v>19</v>
      </c>
      <c r="P36" s="254"/>
      <c r="Q36" s="255"/>
      <c r="R36" s="255"/>
      <c r="S36" s="255"/>
      <c r="T36" s="256"/>
      <c r="U36" s="257"/>
      <c r="V36" s="258"/>
      <c r="W36" s="258"/>
      <c r="X36" s="258"/>
      <c r="Y36" s="259"/>
      <c r="Z36" s="48" t="s">
        <v>19</v>
      </c>
      <c r="AA36" s="260"/>
      <c r="AB36" s="260"/>
      <c r="AC36" s="260"/>
      <c r="AD36" s="261"/>
      <c r="AE36" s="52"/>
    </row>
    <row r="37" spans="1:44" s="18" customFormat="1" ht="15" customHeight="1">
      <c r="A37" s="232" t="s">
        <v>252</v>
      </c>
      <c r="B37" s="237"/>
      <c r="C37" s="237"/>
      <c r="D37" s="237"/>
      <c r="E37" s="47" t="s">
        <v>19</v>
      </c>
      <c r="F37" s="236" t="s">
        <v>217</v>
      </c>
      <c r="G37" s="237"/>
      <c r="H37" s="237"/>
      <c r="I37" s="237"/>
      <c r="J37" s="238"/>
      <c r="K37" s="232"/>
      <c r="L37" s="233"/>
      <c r="M37" s="233"/>
      <c r="N37" s="233"/>
      <c r="O37" s="44" t="s">
        <v>19</v>
      </c>
      <c r="P37" s="236"/>
      <c r="Q37" s="237"/>
      <c r="R37" s="237"/>
      <c r="S37" s="237"/>
      <c r="T37" s="238"/>
      <c r="U37" s="269" t="s">
        <v>36</v>
      </c>
      <c r="V37" s="270"/>
      <c r="W37" s="270"/>
      <c r="X37" s="270"/>
      <c r="Y37" s="270"/>
      <c r="Z37" s="270"/>
      <c r="AA37" s="270"/>
      <c r="AB37" s="270"/>
      <c r="AC37" s="270"/>
      <c r="AD37" s="271"/>
    </row>
    <row r="38" spans="1:44" s="18" customFormat="1" ht="15" customHeight="1">
      <c r="A38" s="232" t="s">
        <v>219</v>
      </c>
      <c r="B38" s="237"/>
      <c r="C38" s="237"/>
      <c r="D38" s="237"/>
      <c r="E38" s="47" t="s">
        <v>19</v>
      </c>
      <c r="F38" s="236" t="s">
        <v>220</v>
      </c>
      <c r="G38" s="237"/>
      <c r="H38" s="237"/>
      <c r="I38" s="237"/>
      <c r="J38" s="238"/>
      <c r="K38" s="232"/>
      <c r="L38" s="233"/>
      <c r="M38" s="233"/>
      <c r="N38" s="233"/>
      <c r="O38" s="44" t="s">
        <v>19</v>
      </c>
      <c r="P38" s="236"/>
      <c r="Q38" s="237"/>
      <c r="R38" s="237"/>
      <c r="S38" s="237"/>
      <c r="T38" s="238"/>
      <c r="U38" s="272" t="s">
        <v>37</v>
      </c>
      <c r="V38" s="273"/>
      <c r="W38" s="273"/>
      <c r="X38" s="274"/>
      <c r="Y38" s="50"/>
      <c r="Z38" s="50" t="s">
        <v>38</v>
      </c>
      <c r="AA38" s="50"/>
      <c r="AB38" s="50"/>
      <c r="AC38" s="50" t="s">
        <v>39</v>
      </c>
      <c r="AD38" s="51"/>
    </row>
    <row r="39" spans="1:44" s="18" customFormat="1" ht="15" customHeight="1">
      <c r="A39" s="298" t="s">
        <v>40</v>
      </c>
      <c r="B39" s="299"/>
      <c r="C39" s="299"/>
      <c r="D39" s="299"/>
      <c r="E39" s="53"/>
      <c r="F39" s="300" t="s">
        <v>41</v>
      </c>
      <c r="G39" s="299"/>
      <c r="H39" s="299"/>
      <c r="I39" s="299"/>
      <c r="J39" s="301"/>
      <c r="K39" s="298" t="s">
        <v>42</v>
      </c>
      <c r="L39" s="302"/>
      <c r="M39" s="302"/>
      <c r="N39" s="302"/>
      <c r="O39" s="54"/>
      <c r="P39" s="303" t="s">
        <v>256</v>
      </c>
      <c r="Q39" s="304"/>
      <c r="R39" s="304"/>
      <c r="S39" s="304"/>
      <c r="T39" s="305"/>
      <c r="U39" s="306" t="s">
        <v>43</v>
      </c>
      <c r="V39" s="186"/>
      <c r="W39" s="186"/>
      <c r="X39" s="187"/>
      <c r="Y39" s="307">
        <v>0.75</v>
      </c>
      <c r="Z39" s="167"/>
      <c r="AA39" s="168"/>
      <c r="AB39" s="286" t="s">
        <v>255</v>
      </c>
      <c r="AC39" s="186"/>
      <c r="AD39" s="287"/>
    </row>
    <row r="40" spans="1:44" s="18" customFormat="1" ht="15" customHeight="1" thickBot="1">
      <c r="A40" s="201">
        <v>0</v>
      </c>
      <c r="B40" s="193"/>
      <c r="C40" s="193"/>
      <c r="D40" s="193"/>
      <c r="E40" s="202"/>
      <c r="F40" s="192">
        <v>0</v>
      </c>
      <c r="G40" s="288"/>
      <c r="H40" s="288"/>
      <c r="I40" s="288"/>
      <c r="J40" s="203"/>
      <c r="K40" s="201">
        <v>0</v>
      </c>
      <c r="L40" s="193"/>
      <c r="M40" s="193"/>
      <c r="N40" s="193"/>
      <c r="O40" s="202"/>
      <c r="P40" s="289" t="s">
        <v>257</v>
      </c>
      <c r="Q40" s="290"/>
      <c r="R40" s="290"/>
      <c r="S40" s="290"/>
      <c r="T40" s="291"/>
      <c r="U40" s="201" t="s">
        <v>61</v>
      </c>
      <c r="V40" s="193"/>
      <c r="W40" s="193"/>
      <c r="X40" s="202"/>
      <c r="Y40" s="292">
        <v>0.75</v>
      </c>
      <c r="Z40" s="293"/>
      <c r="AA40" s="294"/>
      <c r="AB40" s="295" t="s">
        <v>161</v>
      </c>
      <c r="AC40" s="296"/>
      <c r="AD40" s="297"/>
    </row>
    <row r="41" spans="1:44" s="18" customFormat="1" ht="15" customHeight="1" thickBot="1">
      <c r="A41" s="133"/>
      <c r="B41" s="133"/>
      <c r="C41" s="133"/>
      <c r="D41" s="133"/>
      <c r="E41" s="133"/>
      <c r="F41" s="133"/>
      <c r="G41" s="114"/>
      <c r="H41" s="114"/>
      <c r="I41" s="114"/>
      <c r="J41" s="114"/>
      <c r="K41" s="133"/>
      <c r="L41" s="133"/>
      <c r="M41" s="133"/>
      <c r="N41" s="133"/>
      <c r="O41" s="133"/>
      <c r="P41" s="133"/>
      <c r="Q41" s="133"/>
      <c r="R41" s="133"/>
      <c r="S41" s="133"/>
      <c r="T41" s="133"/>
      <c r="U41" s="133"/>
      <c r="V41" s="133"/>
      <c r="W41" s="133"/>
      <c r="X41" s="133"/>
      <c r="Y41" s="133"/>
      <c r="Z41" s="133"/>
      <c r="AA41" s="133"/>
      <c r="AB41" s="56"/>
      <c r="AC41" s="56"/>
      <c r="AD41" s="56"/>
    </row>
    <row r="42" spans="1:44" s="18" customFormat="1" ht="15" customHeight="1">
      <c r="A42" s="57" t="s">
        <v>44</v>
      </c>
      <c r="B42" s="58"/>
      <c r="C42" s="58" t="s">
        <v>45</v>
      </c>
      <c r="D42" s="58"/>
      <c r="E42" s="58"/>
      <c r="F42" s="58"/>
      <c r="G42" s="58"/>
      <c r="H42" s="58"/>
      <c r="I42" s="58"/>
      <c r="J42" s="58"/>
      <c r="K42" s="58"/>
      <c r="L42" s="58"/>
      <c r="M42" s="58"/>
      <c r="N42" s="58"/>
      <c r="O42" s="58"/>
      <c r="P42" s="58"/>
      <c r="Q42" s="58"/>
      <c r="R42" s="58"/>
      <c r="S42" s="58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9"/>
    </row>
    <row r="43" spans="1:44" s="18" customFormat="1" ht="15" customHeight="1">
      <c r="A43" s="279"/>
      <c r="B43" s="280"/>
      <c r="C43" s="280"/>
      <c r="D43" s="280"/>
      <c r="E43" s="280"/>
      <c r="F43" s="280"/>
      <c r="G43" s="281" t="s">
        <v>253</v>
      </c>
      <c r="H43" s="282"/>
      <c r="I43" s="282"/>
      <c r="J43" s="282"/>
      <c r="K43" s="282"/>
      <c r="L43" s="282"/>
      <c r="M43" s="282"/>
      <c r="N43" s="282"/>
      <c r="O43" s="282"/>
      <c r="P43" s="282"/>
      <c r="Q43" s="282"/>
      <c r="R43" s="282"/>
      <c r="S43" s="282"/>
      <c r="T43" s="282"/>
      <c r="U43" s="282"/>
      <c r="V43" s="282"/>
      <c r="W43" s="282"/>
      <c r="X43" s="282"/>
      <c r="Y43" s="282"/>
      <c r="Z43" s="282"/>
      <c r="AA43" s="282"/>
      <c r="AB43" s="282"/>
      <c r="AC43" s="282"/>
      <c r="AD43" s="283"/>
    </row>
    <row r="44" spans="1:44" ht="15" customHeight="1">
      <c r="A44" s="279"/>
      <c r="B44" s="280"/>
      <c r="C44" s="280"/>
      <c r="D44" s="280"/>
      <c r="E44" s="280"/>
      <c r="F44" s="280"/>
      <c r="G44" s="284" t="s">
        <v>254</v>
      </c>
      <c r="H44" s="280"/>
      <c r="I44" s="280"/>
      <c r="J44" s="280"/>
      <c r="K44" s="280"/>
      <c r="L44" s="280"/>
      <c r="M44" s="280"/>
      <c r="N44" s="280"/>
      <c r="O44" s="280"/>
      <c r="P44" s="280"/>
      <c r="Q44" s="280"/>
      <c r="R44" s="280"/>
      <c r="S44" s="280"/>
      <c r="T44" s="280"/>
      <c r="U44" s="280"/>
      <c r="V44" s="280"/>
      <c r="W44" s="280"/>
      <c r="X44" s="280"/>
      <c r="Y44" s="280"/>
      <c r="Z44" s="280"/>
      <c r="AA44" s="280"/>
      <c r="AB44" s="280"/>
      <c r="AC44" s="280"/>
      <c r="AD44" s="285"/>
      <c r="AR44" s="18"/>
    </row>
    <row r="45" spans="1:44" ht="14.25" thickBot="1">
      <c r="A45" s="275"/>
      <c r="B45" s="276"/>
      <c r="C45" s="276"/>
      <c r="D45" s="276"/>
      <c r="E45" s="276"/>
      <c r="F45" s="276"/>
      <c r="G45" s="277"/>
      <c r="H45" s="277"/>
      <c r="I45" s="277"/>
      <c r="J45" s="277"/>
      <c r="K45" s="277"/>
      <c r="L45" s="277"/>
      <c r="M45" s="277"/>
      <c r="N45" s="277"/>
      <c r="O45" s="277"/>
      <c r="P45" s="277"/>
      <c r="Q45" s="277"/>
      <c r="R45" s="277"/>
      <c r="S45" s="277"/>
      <c r="T45" s="277"/>
      <c r="U45" s="277"/>
      <c r="V45" s="277"/>
      <c r="W45" s="277"/>
      <c r="X45" s="277"/>
      <c r="Y45" s="277"/>
      <c r="Z45" s="277"/>
      <c r="AA45" s="277"/>
      <c r="AB45" s="277"/>
      <c r="AC45" s="277"/>
      <c r="AD45" s="278"/>
    </row>
    <row r="46" spans="1:44" ht="15" customHeight="1"/>
    <row r="78" ht="14.25" customHeight="1"/>
    <row r="79" ht="15" hidden="1" customHeight="1"/>
    <row r="80" ht="15" hidden="1" customHeight="1"/>
  </sheetData>
  <mergeCells count="166">
    <mergeCell ref="A45:F45"/>
    <mergeCell ref="G45:AD45"/>
    <mergeCell ref="A43:F43"/>
    <mergeCell ref="G43:AD43"/>
    <mergeCell ref="A44:F44"/>
    <mergeCell ref="G44:AD44"/>
    <mergeCell ref="AB39:AD39"/>
    <mergeCell ref="A40:E40"/>
    <mergeCell ref="F40:J40"/>
    <mergeCell ref="K40:O40"/>
    <mergeCell ref="P40:T40"/>
    <mergeCell ref="U40:X40"/>
    <mergeCell ref="Y40:AA40"/>
    <mergeCell ref="AB40:AD40"/>
    <mergeCell ref="A39:D39"/>
    <mergeCell ref="F39:J39"/>
    <mergeCell ref="K39:N39"/>
    <mergeCell ref="P39:T39"/>
    <mergeCell ref="U39:X39"/>
    <mergeCell ref="Y39:AA39"/>
    <mergeCell ref="A37:D37"/>
    <mergeCell ref="F37:J37"/>
    <mergeCell ref="K37:N37"/>
    <mergeCell ref="P37:T37"/>
    <mergeCell ref="U37:AD37"/>
    <mergeCell ref="A38:D38"/>
    <mergeCell ref="F38:J38"/>
    <mergeCell ref="K38:N38"/>
    <mergeCell ref="P38:T38"/>
    <mergeCell ref="U38:X38"/>
    <mergeCell ref="A36:D36"/>
    <mergeCell ref="F36:J36"/>
    <mergeCell ref="K36:N36"/>
    <mergeCell ref="P36:T36"/>
    <mergeCell ref="U36:Y36"/>
    <mergeCell ref="AA36:AD36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E33"/>
    <mergeCell ref="F33:J33"/>
    <mergeCell ref="K33:O33"/>
    <mergeCell ref="P33:T33"/>
    <mergeCell ref="U33:Y33"/>
    <mergeCell ref="AA33:AD33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/>
  <dimension ref="A1:AS80"/>
  <sheetViews>
    <sheetView topLeftCell="A25" workbookViewId="0">
      <selection activeCell="U35" sqref="U35:X35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30">
        <f>'1'!J1</f>
        <v>3</v>
      </c>
      <c r="K1" s="131" t="s">
        <v>0</v>
      </c>
      <c r="L1" s="131">
        <v>6</v>
      </c>
      <c r="M1" s="131" t="s">
        <v>1</v>
      </c>
      <c r="N1" s="131">
        <v>2</v>
      </c>
      <c r="O1" s="131" t="s">
        <v>2</v>
      </c>
      <c r="P1" s="131"/>
      <c r="Q1" s="131" t="s">
        <v>3</v>
      </c>
      <c r="R1" s="130" t="s">
        <v>173</v>
      </c>
      <c r="S1" s="13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33"/>
      <c r="Q3" s="17"/>
      <c r="V3" s="17"/>
      <c r="W3" s="133"/>
      <c r="X3" s="133"/>
      <c r="Y3" s="190"/>
      <c r="Z3" s="190"/>
      <c r="AA3" s="190"/>
      <c r="AR3" s="1"/>
    </row>
    <row r="4" spans="1:44" s="18" customFormat="1" ht="18.75" customHeight="1" thickBot="1">
      <c r="A4" s="179" t="str">
        <f>'1'!A4:F4</f>
        <v>中村　恵理子</v>
      </c>
      <c r="B4" s="180"/>
      <c r="C4" s="180"/>
      <c r="D4" s="180"/>
      <c r="E4" s="180"/>
      <c r="F4" s="181"/>
      <c r="G4" s="182" t="s">
        <v>66</v>
      </c>
      <c r="H4" s="191"/>
      <c r="I4" s="166" t="s">
        <v>62</v>
      </c>
      <c r="J4" s="167"/>
      <c r="K4" s="167"/>
      <c r="L4" s="167"/>
      <c r="M4" s="168"/>
      <c r="N4" s="182" t="s">
        <v>66</v>
      </c>
      <c r="O4" s="191"/>
      <c r="P4" s="133"/>
      <c r="Q4" s="189" t="s">
        <v>8</v>
      </c>
      <c r="R4" s="164"/>
      <c r="S4" s="164"/>
      <c r="T4" s="165"/>
      <c r="U4" s="19"/>
      <c r="V4" s="20"/>
      <c r="W4" s="132" t="s">
        <v>9</v>
      </c>
      <c r="X4" s="132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150</v>
      </c>
      <c r="B5" s="167"/>
      <c r="C5" s="167"/>
      <c r="D5" s="167"/>
      <c r="E5" s="167"/>
      <c r="F5" s="168"/>
      <c r="G5" s="169" t="s">
        <v>151</v>
      </c>
      <c r="H5" s="170"/>
      <c r="I5" s="171" t="s">
        <v>163</v>
      </c>
      <c r="J5" s="172"/>
      <c r="K5" s="172"/>
      <c r="L5" s="172"/>
      <c r="M5" s="173"/>
      <c r="N5" s="174" t="s">
        <v>164</v>
      </c>
      <c r="O5" s="175"/>
      <c r="P5" s="133"/>
      <c r="Q5" s="176" t="s">
        <v>11</v>
      </c>
      <c r="R5" s="177"/>
      <c r="S5" s="177"/>
      <c r="T5" s="178"/>
      <c r="U5" s="179" t="s">
        <v>167</v>
      </c>
      <c r="V5" s="180"/>
      <c r="W5" s="180"/>
      <c r="X5" s="180"/>
      <c r="Y5" s="181"/>
      <c r="Z5" s="182" t="s">
        <v>148</v>
      </c>
      <c r="AA5" s="180"/>
      <c r="AB5" s="180"/>
      <c r="AC5" s="180"/>
      <c r="AD5" s="183"/>
    </row>
    <row r="6" spans="1:44" s="18" customFormat="1" ht="18.75" customHeight="1" thickBot="1">
      <c r="A6" s="201" t="s">
        <v>165</v>
      </c>
      <c r="B6" s="193"/>
      <c r="C6" s="193"/>
      <c r="D6" s="193"/>
      <c r="E6" s="193"/>
      <c r="F6" s="202"/>
      <c r="G6" s="192" t="s">
        <v>166</v>
      </c>
      <c r="H6" s="203"/>
      <c r="I6" s="201" t="s">
        <v>270</v>
      </c>
      <c r="J6" s="193"/>
      <c r="K6" s="193"/>
      <c r="L6" s="193"/>
      <c r="M6" s="202"/>
      <c r="N6" s="204" t="s">
        <v>271</v>
      </c>
      <c r="O6" s="205"/>
      <c r="P6" s="133"/>
      <c r="Q6" s="206" t="s">
        <v>12</v>
      </c>
      <c r="R6" s="207"/>
      <c r="S6" s="207"/>
      <c r="T6" s="208"/>
      <c r="U6" s="201" t="s">
        <v>203</v>
      </c>
      <c r="V6" s="193"/>
      <c r="W6" s="193"/>
      <c r="X6" s="193"/>
      <c r="Y6" s="202"/>
      <c r="Z6" s="192" t="s">
        <v>169</v>
      </c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 t="s">
        <v>170</v>
      </c>
      <c r="D9" s="28"/>
      <c r="E9" s="136" t="s">
        <v>276</v>
      </c>
      <c r="F9" s="29">
        <v>0</v>
      </c>
      <c r="G9" s="200" t="s">
        <v>258</v>
      </c>
      <c r="H9" s="200"/>
      <c r="I9" s="200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6"/>
      <c r="P9" s="29">
        <v>42</v>
      </c>
      <c r="Q9" s="200" t="s">
        <v>299</v>
      </c>
      <c r="R9" s="200"/>
      <c r="S9" s="200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6"/>
      <c r="Z9" s="29">
        <v>0</v>
      </c>
      <c r="AA9" s="200" t="s">
        <v>283</v>
      </c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28</v>
      </c>
      <c r="G10" s="200" t="s">
        <v>261</v>
      </c>
      <c r="H10" s="200"/>
      <c r="I10" s="200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30</v>
      </c>
      <c r="Q10" s="200" t="s">
        <v>300</v>
      </c>
      <c r="R10" s="200"/>
      <c r="S10" s="200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00" t="s">
        <v>284</v>
      </c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 t="s">
        <v>259</v>
      </c>
      <c r="D11" s="28" t="s">
        <v>260</v>
      </c>
      <c r="E11" s="136"/>
      <c r="F11" s="36">
        <v>30</v>
      </c>
      <c r="G11" s="200" t="s">
        <v>262</v>
      </c>
      <c r="H11" s="200"/>
      <c r="I11" s="200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6"/>
      <c r="P11" s="29">
        <v>56</v>
      </c>
      <c r="Q11" s="200" t="s">
        <v>301</v>
      </c>
      <c r="R11" s="200"/>
      <c r="S11" s="200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6"/>
      <c r="Z11" s="29">
        <v>0</v>
      </c>
      <c r="AA11" s="200" t="s">
        <v>285</v>
      </c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260</v>
      </c>
      <c r="E12" s="113"/>
      <c r="F12" s="33">
        <v>56</v>
      </c>
      <c r="G12" s="200" t="s">
        <v>263</v>
      </c>
      <c r="H12" s="200"/>
      <c r="I12" s="200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28</v>
      </c>
      <c r="Q12" s="200" t="s">
        <v>302</v>
      </c>
      <c r="R12" s="200"/>
      <c r="S12" s="200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00" t="s">
        <v>286</v>
      </c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6"/>
      <c r="F13" s="29">
        <v>30</v>
      </c>
      <c r="G13" s="200" t="s">
        <v>264</v>
      </c>
      <c r="H13" s="200"/>
      <c r="I13" s="200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6"/>
      <c r="P13" s="29">
        <v>28</v>
      </c>
      <c r="Q13" s="200" t="s">
        <v>303</v>
      </c>
      <c r="R13" s="200"/>
      <c r="S13" s="200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6"/>
      <c r="Z13" s="29">
        <v>0</v>
      </c>
      <c r="AA13" s="200" t="s">
        <v>287</v>
      </c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00" t="s">
        <v>265</v>
      </c>
      <c r="H14" s="200"/>
      <c r="I14" s="200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14</v>
      </c>
      <c r="Q14" s="200" t="s">
        <v>304</v>
      </c>
      <c r="R14" s="200"/>
      <c r="S14" s="200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00" t="s">
        <v>288</v>
      </c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6"/>
      <c r="F15" s="29">
        <v>30</v>
      </c>
      <c r="G15" s="200" t="s">
        <v>266</v>
      </c>
      <c r="H15" s="200"/>
      <c r="I15" s="200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6"/>
      <c r="P15" s="29">
        <v>14</v>
      </c>
      <c r="Q15" s="200" t="s">
        <v>305</v>
      </c>
      <c r="R15" s="200"/>
      <c r="S15" s="200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6"/>
      <c r="Z15" s="29">
        <v>0</v>
      </c>
      <c r="AA15" s="200" t="s">
        <v>289</v>
      </c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60</v>
      </c>
      <c r="G16" s="200" t="s">
        <v>267</v>
      </c>
      <c r="H16" s="200"/>
      <c r="I16" s="200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14</v>
      </c>
      <c r="Q16" s="200" t="s">
        <v>306</v>
      </c>
      <c r="R16" s="200"/>
      <c r="S16" s="200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00" t="s">
        <v>290</v>
      </c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6"/>
      <c r="F17" s="29">
        <v>28</v>
      </c>
      <c r="G17" s="200" t="s">
        <v>268</v>
      </c>
      <c r="H17" s="200"/>
      <c r="I17" s="200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6"/>
      <c r="P17" s="29">
        <v>0</v>
      </c>
      <c r="Q17" s="200" t="s">
        <v>307</v>
      </c>
      <c r="R17" s="200"/>
      <c r="S17" s="200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6"/>
      <c r="Z17" s="29">
        <v>0</v>
      </c>
      <c r="AA17" s="200" t="s">
        <v>291</v>
      </c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00" t="s">
        <v>272</v>
      </c>
      <c r="H18" s="200"/>
      <c r="I18" s="200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28</v>
      </c>
      <c r="Q18" s="200" t="s">
        <v>308</v>
      </c>
      <c r="R18" s="200"/>
      <c r="S18" s="200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00" t="s">
        <v>292</v>
      </c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6"/>
      <c r="F19" s="29">
        <v>28</v>
      </c>
      <c r="G19" s="200" t="s">
        <v>273</v>
      </c>
      <c r="H19" s="200"/>
      <c r="I19" s="200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6"/>
      <c r="P19" s="29">
        <v>0</v>
      </c>
      <c r="Q19" s="200" t="s">
        <v>309</v>
      </c>
      <c r="R19" s="200"/>
      <c r="S19" s="200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6"/>
      <c r="Z19" s="29">
        <v>0</v>
      </c>
      <c r="AA19" s="200" t="s">
        <v>293</v>
      </c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 t="s">
        <v>276</v>
      </c>
      <c r="C20" s="28"/>
      <c r="D20" s="28" t="s">
        <v>171</v>
      </c>
      <c r="E20" s="113"/>
      <c r="F20" s="33">
        <v>14</v>
      </c>
      <c r="G20" s="200" t="s">
        <v>274</v>
      </c>
      <c r="H20" s="200"/>
      <c r="I20" s="200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0</v>
      </c>
      <c r="Q20" s="200" t="s">
        <v>310</v>
      </c>
      <c r="R20" s="200"/>
      <c r="S20" s="200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00" t="s">
        <v>294</v>
      </c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 t="s">
        <v>276</v>
      </c>
      <c r="C21" s="28"/>
      <c r="D21" s="28" t="s">
        <v>171</v>
      </c>
      <c r="E21" s="136"/>
      <c r="F21" s="29">
        <v>7</v>
      </c>
      <c r="G21" s="200" t="s">
        <v>275</v>
      </c>
      <c r="H21" s="200"/>
      <c r="I21" s="200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6"/>
      <c r="P21" s="29">
        <v>0</v>
      </c>
      <c r="Q21" s="200" t="s">
        <v>311</v>
      </c>
      <c r="R21" s="200"/>
      <c r="S21" s="200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6"/>
      <c r="Z21" s="29">
        <v>0</v>
      </c>
      <c r="AA21" s="200" t="s">
        <v>295</v>
      </c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 t="s">
        <v>322</v>
      </c>
      <c r="C22" s="28"/>
      <c r="D22" s="28" t="s">
        <v>171</v>
      </c>
      <c r="E22" s="113"/>
      <c r="F22" s="33">
        <v>7</v>
      </c>
      <c r="G22" s="200" t="s">
        <v>312</v>
      </c>
      <c r="H22" s="200"/>
      <c r="I22" s="200"/>
      <c r="J22" s="34" t="s">
        <v>19</v>
      </c>
      <c r="K22" s="27">
        <v>41</v>
      </c>
      <c r="L22" s="35" t="s">
        <v>315</v>
      </c>
      <c r="M22" s="28"/>
      <c r="N22" s="28" t="s">
        <v>171</v>
      </c>
      <c r="O22" s="113"/>
      <c r="P22" s="33">
        <v>7</v>
      </c>
      <c r="Q22" s="200" t="s">
        <v>314</v>
      </c>
      <c r="R22" s="200"/>
      <c r="S22" s="200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 t="s">
        <v>315</v>
      </c>
      <c r="Z22" s="33">
        <v>5</v>
      </c>
      <c r="AA22" s="200" t="s">
        <v>296</v>
      </c>
      <c r="AB22" s="200"/>
      <c r="AC22" s="200"/>
      <c r="AD22" s="30" t="s">
        <v>19</v>
      </c>
    </row>
    <row r="23" spans="1:45" s="18" customFormat="1" ht="15" customHeight="1" thickBot="1">
      <c r="A23" s="27">
        <v>43</v>
      </c>
      <c r="B23" s="28" t="s">
        <v>322</v>
      </c>
      <c r="C23" s="28"/>
      <c r="D23" s="28" t="s">
        <v>171</v>
      </c>
      <c r="E23" s="136"/>
      <c r="F23" s="29">
        <v>0</v>
      </c>
      <c r="G23" s="200" t="s">
        <v>313</v>
      </c>
      <c r="H23" s="200"/>
      <c r="I23" s="200"/>
      <c r="J23" s="30" t="s">
        <v>19</v>
      </c>
      <c r="K23" s="31">
        <v>44</v>
      </c>
      <c r="L23" s="28"/>
      <c r="M23" s="28"/>
      <c r="N23" s="28"/>
      <c r="O23" s="136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36"/>
      <c r="Z23" s="29"/>
      <c r="AA23" s="200"/>
      <c r="AB23" s="200"/>
      <c r="AC23" s="200"/>
      <c r="AD23" s="30" t="s">
        <v>19</v>
      </c>
    </row>
    <row r="24" spans="1:45" s="18" customFormat="1" ht="15" customHeight="1" thickBot="1">
      <c r="A24" s="209" t="s">
        <v>20</v>
      </c>
      <c r="B24" s="210"/>
      <c r="C24" s="210"/>
      <c r="D24" s="210"/>
      <c r="E24" s="94" t="s">
        <v>21</v>
      </c>
      <c r="F24" s="211">
        <f>COUNTIF(B9:B23,"・")+COUNTIF(L9:L23,"・")+COUNTIF(V9:V23,"・")</f>
        <v>5</v>
      </c>
      <c r="G24" s="212"/>
      <c r="H24" s="95" t="s">
        <v>22</v>
      </c>
      <c r="I24" s="94" t="s">
        <v>23</v>
      </c>
      <c r="J24" s="211">
        <f>COUNTIF(C9:C23,"・")+COUNTIF(M9:M23,"・")+COUNTIF(W9:W23,"・")</f>
        <v>38</v>
      </c>
      <c r="K24" s="211"/>
      <c r="L24" s="95" t="s">
        <v>22</v>
      </c>
      <c r="M24" s="94" t="s">
        <v>24</v>
      </c>
      <c r="N24" s="211">
        <f>SUM(F24:K24)</f>
        <v>43</v>
      </c>
      <c r="O24" s="211"/>
      <c r="P24" s="211"/>
      <c r="Q24" s="95" t="s">
        <v>22</v>
      </c>
      <c r="R24" s="139" t="s">
        <v>3</v>
      </c>
      <c r="S24" s="139" t="s">
        <v>25</v>
      </c>
      <c r="T24" s="211">
        <f>COUNTIF(D9:D23,"・")+COUNTIF(N9:N23,"・")+COUNTIF(X9:X23,"・")</f>
        <v>42</v>
      </c>
      <c r="U24" s="211"/>
      <c r="V24" s="211"/>
      <c r="W24" s="139" t="s">
        <v>22</v>
      </c>
      <c r="X24" s="139" t="s">
        <v>26</v>
      </c>
      <c r="Y24" s="139" t="s">
        <v>27</v>
      </c>
      <c r="Z24" s="211">
        <f>COUNTIF(E9:E23,"・")+COUNTIF(O9:O23,"・")+COUNTIF(Y9:Y23,"・")</f>
        <v>2</v>
      </c>
      <c r="AA24" s="213"/>
      <c r="AB24" s="213"/>
      <c r="AC24" s="139" t="s">
        <v>22</v>
      </c>
      <c r="AD24" s="96" t="s">
        <v>4</v>
      </c>
    </row>
    <row r="25" spans="1:45" s="18" customFormat="1" ht="15" customHeight="1" thickBot="1"/>
    <row r="26" spans="1:45" s="18" customFormat="1" ht="15" customHeight="1" thickBot="1">
      <c r="A26" s="224" t="s">
        <v>28</v>
      </c>
      <c r="B26" s="225"/>
      <c r="C26" s="225"/>
      <c r="D26" s="225"/>
      <c r="E26" s="225"/>
      <c r="F26" s="189" t="s">
        <v>29</v>
      </c>
      <c r="G26" s="164"/>
      <c r="H26" s="164"/>
      <c r="I26" s="164"/>
      <c r="J26" s="165"/>
      <c r="K26" s="226" t="s">
        <v>30</v>
      </c>
      <c r="L26" s="227"/>
      <c r="M26" s="227"/>
      <c r="N26" s="227"/>
      <c r="O26" s="227"/>
      <c r="P26" s="189" t="s">
        <v>31</v>
      </c>
      <c r="Q26" s="164"/>
      <c r="R26" s="164"/>
      <c r="S26" s="164"/>
      <c r="T26" s="165"/>
      <c r="U26" s="164" t="s">
        <v>34</v>
      </c>
      <c r="V26" s="164"/>
      <c r="W26" s="164"/>
      <c r="X26" s="164"/>
      <c r="Y26" s="164"/>
      <c r="Z26" s="165"/>
      <c r="AA26" s="176" t="s">
        <v>35</v>
      </c>
      <c r="AB26" s="177"/>
      <c r="AC26" s="177"/>
      <c r="AD26" s="178"/>
    </row>
    <row r="27" spans="1:45" s="41" customFormat="1" ht="15" customHeight="1">
      <c r="A27" s="214" t="s">
        <v>324</v>
      </c>
      <c r="B27" s="215"/>
      <c r="C27" s="215"/>
      <c r="D27" s="216"/>
      <c r="E27" s="162" t="s">
        <v>19</v>
      </c>
      <c r="F27" s="244" t="s">
        <v>325</v>
      </c>
      <c r="G27" s="245"/>
      <c r="H27" s="245"/>
      <c r="I27" s="245"/>
      <c r="J27" s="245"/>
      <c r="K27" s="214"/>
      <c r="L27" s="219"/>
      <c r="M27" s="219"/>
      <c r="N27" s="216"/>
      <c r="O27" s="160" t="s">
        <v>19</v>
      </c>
      <c r="P27" s="220"/>
      <c r="Q27" s="221"/>
      <c r="R27" s="221"/>
      <c r="S27" s="221"/>
      <c r="T27" s="221"/>
      <c r="U27" s="214"/>
      <c r="V27" s="219"/>
      <c r="W27" s="219"/>
      <c r="X27" s="219"/>
      <c r="Y27" s="219"/>
      <c r="Z27" s="43" t="s">
        <v>19</v>
      </c>
      <c r="AA27" s="222"/>
      <c r="AB27" s="219"/>
      <c r="AC27" s="219"/>
      <c r="AD27" s="223"/>
      <c r="AR27" s="18"/>
    </row>
    <row r="28" spans="1:45" s="18" customFormat="1" ht="15" customHeight="1" thickBot="1">
      <c r="A28" s="240" t="s">
        <v>326</v>
      </c>
      <c r="B28" s="218"/>
      <c r="C28" s="218"/>
      <c r="D28" s="231"/>
      <c r="E28" s="42" t="s">
        <v>19</v>
      </c>
      <c r="F28" s="308" t="s">
        <v>327</v>
      </c>
      <c r="G28" s="309"/>
      <c r="H28" s="309"/>
      <c r="I28" s="309"/>
      <c r="J28" s="309"/>
      <c r="K28" s="240"/>
      <c r="L28" s="247"/>
      <c r="M28" s="247"/>
      <c r="N28" s="231"/>
      <c r="O28" s="135" t="s">
        <v>19</v>
      </c>
      <c r="P28" s="264"/>
      <c r="Q28" s="265"/>
      <c r="R28" s="265"/>
      <c r="S28" s="265"/>
      <c r="T28" s="265"/>
      <c r="U28" s="240"/>
      <c r="V28" s="247"/>
      <c r="W28" s="247"/>
      <c r="X28" s="247"/>
      <c r="Y28" s="247"/>
      <c r="Z28" s="161" t="s">
        <v>19</v>
      </c>
      <c r="AA28" s="217"/>
      <c r="AB28" s="247"/>
      <c r="AC28" s="247"/>
      <c r="AD28" s="310"/>
      <c r="AR28" s="41"/>
    </row>
    <row r="29" spans="1:45" s="18" customFormat="1" ht="14.25" customHeight="1" thickBot="1">
      <c r="A29" s="250" t="s">
        <v>32</v>
      </c>
      <c r="B29" s="251"/>
      <c r="C29" s="251"/>
      <c r="D29" s="251"/>
      <c r="E29" s="163"/>
      <c r="F29" s="189" t="s">
        <v>33</v>
      </c>
      <c r="G29" s="164"/>
      <c r="H29" s="164"/>
      <c r="I29" s="164"/>
      <c r="J29" s="165"/>
      <c r="K29" s="164" t="s">
        <v>32</v>
      </c>
      <c r="L29" s="164"/>
      <c r="M29" s="164"/>
      <c r="N29" s="164"/>
      <c r="O29" s="164"/>
      <c r="P29" s="189" t="s">
        <v>33</v>
      </c>
      <c r="Q29" s="164"/>
      <c r="R29" s="164"/>
      <c r="S29" s="164"/>
      <c r="T29" s="252"/>
      <c r="U29" s="253"/>
      <c r="V29" s="237"/>
      <c r="W29" s="237"/>
      <c r="X29" s="237"/>
      <c r="Y29" s="237"/>
      <c r="Z29" s="44" t="s">
        <v>19</v>
      </c>
      <c r="AA29" s="169"/>
      <c r="AB29" s="167"/>
      <c r="AC29" s="167"/>
      <c r="AD29" s="170"/>
      <c r="AR29" s="73"/>
      <c r="AS29" s="73"/>
    </row>
    <row r="30" spans="1:45" s="18" customFormat="1" ht="15" customHeight="1">
      <c r="A30" s="240" t="s">
        <v>277</v>
      </c>
      <c r="B30" s="218"/>
      <c r="C30" s="218"/>
      <c r="D30" s="218"/>
      <c r="E30" s="45" t="s">
        <v>19</v>
      </c>
      <c r="F30" s="311" t="s">
        <v>278</v>
      </c>
      <c r="G30" s="312"/>
      <c r="H30" s="312"/>
      <c r="I30" s="312"/>
      <c r="J30" s="313"/>
      <c r="K30" s="214" t="s">
        <v>320</v>
      </c>
      <c r="L30" s="219"/>
      <c r="M30" s="219"/>
      <c r="N30" s="219"/>
      <c r="O30" s="46" t="s">
        <v>19</v>
      </c>
      <c r="P30" s="314" t="s">
        <v>321</v>
      </c>
      <c r="Q30" s="315"/>
      <c r="R30" s="315"/>
      <c r="S30" s="315"/>
      <c r="T30" s="316"/>
      <c r="U30" s="240"/>
      <c r="V30" s="247"/>
      <c r="W30" s="247"/>
      <c r="X30" s="247"/>
      <c r="Y30" s="247"/>
      <c r="Z30" s="46" t="s">
        <v>19</v>
      </c>
      <c r="AA30" s="174"/>
      <c r="AB30" s="248"/>
      <c r="AC30" s="248"/>
      <c r="AD30" s="249"/>
    </row>
    <row r="31" spans="1:45" s="18" customFormat="1" ht="15" customHeight="1">
      <c r="A31" s="232" t="s">
        <v>279</v>
      </c>
      <c r="B31" s="237"/>
      <c r="C31" s="237"/>
      <c r="D31" s="237"/>
      <c r="E31" s="47" t="s">
        <v>19</v>
      </c>
      <c r="F31" s="169" t="s">
        <v>280</v>
      </c>
      <c r="G31" s="262"/>
      <c r="H31" s="262"/>
      <c r="I31" s="262"/>
      <c r="J31" s="263"/>
      <c r="K31" s="232"/>
      <c r="L31" s="233"/>
      <c r="M31" s="233"/>
      <c r="N31" s="233"/>
      <c r="O31" s="44" t="s">
        <v>19</v>
      </c>
      <c r="P31" s="264"/>
      <c r="Q31" s="265"/>
      <c r="R31" s="265"/>
      <c r="S31" s="265"/>
      <c r="T31" s="266"/>
      <c r="U31" s="232"/>
      <c r="V31" s="237"/>
      <c r="W31" s="237"/>
      <c r="X31" s="237"/>
      <c r="Y31" s="234"/>
      <c r="Z31" s="47" t="s">
        <v>19</v>
      </c>
      <c r="AA31" s="267"/>
      <c r="AB31" s="267"/>
      <c r="AC31" s="267"/>
      <c r="AD31" s="268"/>
      <c r="AF31" s="74"/>
    </row>
    <row r="32" spans="1:45" s="18" customFormat="1" ht="15" customHeight="1" thickBot="1">
      <c r="A32" s="232" t="s">
        <v>281</v>
      </c>
      <c r="B32" s="237"/>
      <c r="C32" s="237"/>
      <c r="D32" s="237"/>
      <c r="E32" s="47" t="s">
        <v>19</v>
      </c>
      <c r="F32" s="169" t="s">
        <v>282</v>
      </c>
      <c r="G32" s="262"/>
      <c r="H32" s="262"/>
      <c r="I32" s="262"/>
      <c r="J32" s="263"/>
      <c r="K32" s="232"/>
      <c r="L32" s="233"/>
      <c r="M32" s="233"/>
      <c r="N32" s="233"/>
      <c r="O32" s="44" t="s">
        <v>19</v>
      </c>
      <c r="P32" s="254"/>
      <c r="Q32" s="255"/>
      <c r="R32" s="255"/>
      <c r="S32" s="255"/>
      <c r="T32" s="256"/>
      <c r="U32" s="257"/>
      <c r="V32" s="258"/>
      <c r="W32" s="258"/>
      <c r="X32" s="258"/>
      <c r="Y32" s="259"/>
      <c r="Z32" s="48" t="s">
        <v>19</v>
      </c>
      <c r="AA32" s="260"/>
      <c r="AB32" s="260"/>
      <c r="AC32" s="260"/>
      <c r="AD32" s="261"/>
    </row>
    <row r="33" spans="1:44" s="18" customFormat="1" ht="15" customHeight="1">
      <c r="A33" s="232" t="s">
        <v>318</v>
      </c>
      <c r="B33" s="237"/>
      <c r="C33" s="237"/>
      <c r="D33" s="237"/>
      <c r="E33" s="47" t="s">
        <v>19</v>
      </c>
      <c r="F33" s="169" t="s">
        <v>280</v>
      </c>
      <c r="G33" s="262"/>
      <c r="H33" s="262"/>
      <c r="I33" s="262"/>
      <c r="J33" s="263"/>
      <c r="K33" s="232"/>
      <c r="L33" s="233"/>
      <c r="M33" s="233"/>
      <c r="N33" s="233"/>
      <c r="O33" s="44" t="s">
        <v>19</v>
      </c>
      <c r="P33" s="236"/>
      <c r="Q33" s="237"/>
      <c r="R33" s="237"/>
      <c r="S33" s="237"/>
      <c r="T33" s="238"/>
      <c r="U33" s="269" t="s">
        <v>36</v>
      </c>
      <c r="V33" s="270"/>
      <c r="W33" s="270"/>
      <c r="X33" s="270"/>
      <c r="Y33" s="270"/>
      <c r="Z33" s="270"/>
      <c r="AA33" s="270"/>
      <c r="AB33" s="270"/>
      <c r="AC33" s="270"/>
      <c r="AD33" s="271"/>
    </row>
    <row r="34" spans="1:44" s="18" customFormat="1" ht="15" customHeight="1">
      <c r="A34" s="232" t="s">
        <v>319</v>
      </c>
      <c r="B34" s="237"/>
      <c r="C34" s="237"/>
      <c r="D34" s="237"/>
      <c r="E34" s="47" t="s">
        <v>19</v>
      </c>
      <c r="F34" s="169" t="s">
        <v>280</v>
      </c>
      <c r="G34" s="262"/>
      <c r="H34" s="262"/>
      <c r="I34" s="262"/>
      <c r="J34" s="263"/>
      <c r="K34" s="232"/>
      <c r="L34" s="233"/>
      <c r="M34" s="233"/>
      <c r="N34" s="233"/>
      <c r="O34" s="44" t="s">
        <v>19</v>
      </c>
      <c r="P34" s="236"/>
      <c r="Q34" s="237"/>
      <c r="R34" s="237"/>
      <c r="S34" s="237"/>
      <c r="T34" s="238"/>
      <c r="U34" s="272" t="s">
        <v>37</v>
      </c>
      <c r="V34" s="273"/>
      <c r="W34" s="273"/>
      <c r="X34" s="274"/>
      <c r="Y34" s="50"/>
      <c r="Z34" s="50" t="s">
        <v>38</v>
      </c>
      <c r="AA34" s="50"/>
      <c r="AB34" s="50"/>
      <c r="AC34" s="50" t="s">
        <v>39</v>
      </c>
      <c r="AD34" s="51"/>
      <c r="AE34" s="49"/>
    </row>
    <row r="35" spans="1:44" s="18" customFormat="1" ht="15" customHeight="1">
      <c r="A35" s="298" t="s">
        <v>40</v>
      </c>
      <c r="B35" s="299"/>
      <c r="C35" s="299"/>
      <c r="D35" s="299"/>
      <c r="E35" s="53"/>
      <c r="F35" s="300" t="s">
        <v>41</v>
      </c>
      <c r="G35" s="299"/>
      <c r="H35" s="299"/>
      <c r="I35" s="299"/>
      <c r="J35" s="301"/>
      <c r="K35" s="298" t="s">
        <v>42</v>
      </c>
      <c r="L35" s="302"/>
      <c r="M35" s="302"/>
      <c r="N35" s="302"/>
      <c r="O35" s="54"/>
      <c r="P35" s="303" t="s">
        <v>316</v>
      </c>
      <c r="Q35" s="304"/>
      <c r="R35" s="304"/>
      <c r="S35" s="304"/>
      <c r="T35" s="305"/>
      <c r="U35" s="306" t="s">
        <v>43</v>
      </c>
      <c r="V35" s="186"/>
      <c r="W35" s="186"/>
      <c r="X35" s="187"/>
      <c r="Y35" s="307">
        <v>0.75</v>
      </c>
      <c r="Z35" s="167"/>
      <c r="AA35" s="168"/>
      <c r="AB35" s="286" t="s">
        <v>269</v>
      </c>
      <c r="AC35" s="186"/>
      <c r="AD35" s="287"/>
      <c r="AE35" s="137"/>
    </row>
    <row r="36" spans="1:44" s="18" customFormat="1" ht="15" customHeight="1" thickBot="1">
      <c r="A36" s="201">
        <v>0</v>
      </c>
      <c r="B36" s="193"/>
      <c r="C36" s="193"/>
      <c r="D36" s="193"/>
      <c r="E36" s="202"/>
      <c r="F36" s="192">
        <v>0</v>
      </c>
      <c r="G36" s="288"/>
      <c r="H36" s="288"/>
      <c r="I36" s="288"/>
      <c r="J36" s="203"/>
      <c r="K36" s="201">
        <v>0</v>
      </c>
      <c r="L36" s="193"/>
      <c r="M36" s="193"/>
      <c r="N36" s="193"/>
      <c r="O36" s="202"/>
      <c r="P36" s="289" t="s">
        <v>317</v>
      </c>
      <c r="Q36" s="290"/>
      <c r="R36" s="290"/>
      <c r="S36" s="290"/>
      <c r="T36" s="291"/>
      <c r="U36" s="201" t="s">
        <v>61</v>
      </c>
      <c r="V36" s="193"/>
      <c r="W36" s="193"/>
      <c r="X36" s="202"/>
      <c r="Y36" s="292">
        <v>0.75</v>
      </c>
      <c r="Z36" s="293"/>
      <c r="AA36" s="294"/>
      <c r="AB36" s="295" t="str">
        <f>'1'!AB40:AD40</f>
        <v>中村　恵理子</v>
      </c>
      <c r="AC36" s="296"/>
      <c r="AD36" s="297"/>
      <c r="AE36" s="52"/>
    </row>
    <row r="37" spans="1:44" s="18" customFormat="1" ht="15" customHeight="1" thickBot="1">
      <c r="A37" s="133"/>
      <c r="B37" s="133"/>
      <c r="C37" s="133"/>
      <c r="D37" s="133"/>
      <c r="E37" s="133"/>
      <c r="F37" s="133"/>
      <c r="G37" s="114"/>
      <c r="H37" s="114"/>
      <c r="I37" s="114"/>
      <c r="J37" s="114"/>
      <c r="K37" s="133"/>
      <c r="L37" s="133"/>
      <c r="M37" s="133"/>
      <c r="N37" s="133"/>
      <c r="O37" s="133"/>
      <c r="P37" s="133"/>
      <c r="Q37" s="133"/>
      <c r="R37" s="133"/>
      <c r="S37" s="133"/>
      <c r="T37" s="133"/>
      <c r="U37" s="133"/>
      <c r="V37" s="133"/>
      <c r="W37" s="133"/>
      <c r="X37" s="133"/>
      <c r="Y37" s="133"/>
      <c r="Z37" s="133"/>
      <c r="AA37" s="133"/>
      <c r="AB37" s="56"/>
      <c r="AC37" s="56"/>
      <c r="AD37" s="56"/>
    </row>
    <row r="38" spans="1:44" s="18" customFormat="1" ht="15" customHeight="1">
      <c r="A38" s="57" t="s">
        <v>44</v>
      </c>
      <c r="B38" s="58"/>
      <c r="C38" s="58" t="s">
        <v>45</v>
      </c>
      <c r="D38" s="58"/>
      <c r="E38" s="58"/>
      <c r="F38" s="58"/>
      <c r="G38" s="58"/>
      <c r="H38" s="58"/>
      <c r="I38" s="58"/>
      <c r="J38" s="58"/>
      <c r="K38" s="58"/>
      <c r="L38" s="58"/>
      <c r="M38" s="58"/>
      <c r="N38" s="58"/>
      <c r="O38" s="58"/>
      <c r="P38" s="58"/>
      <c r="Q38" s="58"/>
      <c r="R38" s="58"/>
      <c r="S38" s="58"/>
      <c r="T38" s="58"/>
      <c r="U38" s="58"/>
      <c r="V38" s="58"/>
      <c r="W38" s="58"/>
      <c r="X38" s="58"/>
      <c r="Y38" s="58"/>
      <c r="Z38" s="58"/>
      <c r="AA38" s="58"/>
      <c r="AB38" s="58"/>
      <c r="AC38" s="58"/>
      <c r="AD38" s="59"/>
    </row>
    <row r="39" spans="1:44" s="18" customFormat="1" ht="15" customHeight="1">
      <c r="A39" s="279"/>
      <c r="B39" s="280"/>
      <c r="C39" s="280"/>
      <c r="D39" s="280"/>
      <c r="E39" s="280"/>
      <c r="F39" s="280"/>
      <c r="G39" s="281" t="s">
        <v>297</v>
      </c>
      <c r="H39" s="282"/>
      <c r="I39" s="282"/>
      <c r="J39" s="282"/>
      <c r="K39" s="282"/>
      <c r="L39" s="282"/>
      <c r="M39" s="282"/>
      <c r="N39" s="282"/>
      <c r="O39" s="282"/>
      <c r="P39" s="282"/>
      <c r="Q39" s="282"/>
      <c r="R39" s="282"/>
      <c r="S39" s="282"/>
      <c r="T39" s="282"/>
      <c r="U39" s="282"/>
      <c r="V39" s="282"/>
      <c r="W39" s="282"/>
      <c r="X39" s="282"/>
      <c r="Y39" s="282"/>
      <c r="Z39" s="282"/>
      <c r="AA39" s="282"/>
      <c r="AB39" s="282"/>
      <c r="AC39" s="282"/>
      <c r="AD39" s="283"/>
    </row>
    <row r="40" spans="1:44" s="18" customFormat="1" ht="15" customHeight="1">
      <c r="A40" s="279"/>
      <c r="B40" s="280"/>
      <c r="C40" s="280"/>
      <c r="D40" s="280"/>
      <c r="E40" s="280"/>
      <c r="F40" s="280"/>
      <c r="G40" s="281" t="s">
        <v>298</v>
      </c>
      <c r="H40" s="282"/>
      <c r="I40" s="282"/>
      <c r="J40" s="282"/>
      <c r="K40" s="282"/>
      <c r="L40" s="282"/>
      <c r="M40" s="282"/>
      <c r="N40" s="282"/>
      <c r="O40" s="282"/>
      <c r="P40" s="282"/>
      <c r="Q40" s="282"/>
      <c r="R40" s="282"/>
      <c r="S40" s="282"/>
      <c r="T40" s="282"/>
      <c r="U40" s="282"/>
      <c r="V40" s="282"/>
      <c r="W40" s="282"/>
      <c r="X40" s="282"/>
      <c r="Y40" s="282"/>
      <c r="Z40" s="282"/>
      <c r="AA40" s="282"/>
      <c r="AB40" s="282"/>
      <c r="AC40" s="282"/>
      <c r="AD40" s="283"/>
    </row>
    <row r="41" spans="1:44" s="18" customFormat="1" ht="15" customHeight="1" thickBot="1">
      <c r="A41" s="275"/>
      <c r="B41" s="276"/>
      <c r="C41" s="276"/>
      <c r="D41" s="276"/>
      <c r="E41" s="276"/>
      <c r="F41" s="276"/>
      <c r="G41" s="277"/>
      <c r="H41" s="277"/>
      <c r="I41" s="277"/>
      <c r="J41" s="277"/>
      <c r="K41" s="277"/>
      <c r="L41" s="277"/>
      <c r="M41" s="277"/>
      <c r="N41" s="277"/>
      <c r="O41" s="277"/>
      <c r="P41" s="277"/>
      <c r="Q41" s="277"/>
      <c r="R41" s="277"/>
      <c r="S41" s="277"/>
      <c r="T41" s="277"/>
      <c r="U41" s="277"/>
      <c r="V41" s="277"/>
      <c r="W41" s="277"/>
      <c r="X41" s="277"/>
      <c r="Y41" s="277"/>
      <c r="Z41" s="277"/>
      <c r="AA41" s="277"/>
      <c r="AB41" s="277"/>
      <c r="AC41" s="277"/>
      <c r="AD41" s="278"/>
    </row>
    <row r="42" spans="1:44" s="18" customFormat="1" ht="15" customHeight="1">
      <c r="A42" s="1"/>
      <c r="B42" s="1"/>
      <c r="C42" s="1"/>
      <c r="D42" s="1"/>
      <c r="E42" s="1"/>
      <c r="F42" s="1"/>
      <c r="G42" s="1"/>
      <c r="H42" s="1"/>
      <c r="I42" s="1"/>
      <c r="J42" s="1"/>
      <c r="K42" s="1"/>
      <c r="L42" s="1"/>
      <c r="M42" s="1"/>
      <c r="N42" s="1"/>
      <c r="O42" s="1"/>
      <c r="P42" s="1"/>
      <c r="Q42" s="1"/>
      <c r="R42" s="1"/>
      <c r="S42" s="1"/>
      <c r="T42" s="1"/>
      <c r="U42" s="1"/>
      <c r="V42" s="1"/>
      <c r="W42" s="1"/>
      <c r="X42" s="1"/>
      <c r="Y42" s="1"/>
      <c r="Z42" s="1"/>
      <c r="AA42" s="1"/>
      <c r="AB42" s="1"/>
      <c r="AC42" s="1"/>
      <c r="AD42" s="1"/>
    </row>
    <row r="43" spans="1:44" s="18" customFormat="1" ht="15" customHeight="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  <c r="L43" s="1"/>
      <c r="M43" s="1"/>
      <c r="N43" s="1"/>
      <c r="O43" s="1"/>
      <c r="P43" s="1"/>
      <c r="Q43" s="1"/>
      <c r="R43" s="1"/>
      <c r="S43" s="1"/>
      <c r="T43" s="1"/>
      <c r="U43" s="1"/>
      <c r="V43" s="1"/>
      <c r="W43" s="1"/>
      <c r="X43" s="1"/>
      <c r="Y43" s="1"/>
      <c r="Z43" s="1"/>
      <c r="AA43" s="1"/>
      <c r="AB43" s="1"/>
      <c r="AC43" s="1"/>
      <c r="AD43" s="1"/>
    </row>
    <row r="44" spans="1:44" ht="15" customHeight="1"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51">
    <mergeCell ref="A39:F39"/>
    <mergeCell ref="G39:AD39"/>
    <mergeCell ref="A40:F40"/>
    <mergeCell ref="G40:AD40"/>
    <mergeCell ref="A41:F41"/>
    <mergeCell ref="G41:AD41"/>
    <mergeCell ref="AB35:AD35"/>
    <mergeCell ref="A36:E36"/>
    <mergeCell ref="F36:J36"/>
    <mergeCell ref="K36:O36"/>
    <mergeCell ref="P36:T36"/>
    <mergeCell ref="U36:X36"/>
    <mergeCell ref="Y36:AA36"/>
    <mergeCell ref="AB36:AD36"/>
    <mergeCell ref="A35:D35"/>
    <mergeCell ref="F35:J35"/>
    <mergeCell ref="K35:N35"/>
    <mergeCell ref="P35:T35"/>
    <mergeCell ref="U35:X35"/>
    <mergeCell ref="Y35:AA35"/>
    <mergeCell ref="A33:D33"/>
    <mergeCell ref="F33:J33"/>
    <mergeCell ref="K33:N33"/>
    <mergeCell ref="P33:T33"/>
    <mergeCell ref="U33:AD33"/>
    <mergeCell ref="A34:D34"/>
    <mergeCell ref="F34:J34"/>
    <mergeCell ref="K34:N34"/>
    <mergeCell ref="P34:T34"/>
    <mergeCell ref="U34:X34"/>
    <mergeCell ref="A32:D32"/>
    <mergeCell ref="F32:J32"/>
    <mergeCell ref="K32:N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Y29"/>
    <mergeCell ref="AA29:AD29"/>
    <mergeCell ref="A24:D24"/>
    <mergeCell ref="F24:G24"/>
    <mergeCell ref="J24:K24"/>
    <mergeCell ref="N24:P24"/>
    <mergeCell ref="T24:V24"/>
    <mergeCell ref="Z24:AB24"/>
    <mergeCell ref="A28:D28"/>
    <mergeCell ref="F28:J28"/>
    <mergeCell ref="K28:N28"/>
    <mergeCell ref="P28:T28"/>
    <mergeCell ref="U28:Y28"/>
    <mergeCell ref="AA28:AD28"/>
    <mergeCell ref="A26:E26"/>
    <mergeCell ref="F26:J26"/>
    <mergeCell ref="K26:O26"/>
    <mergeCell ref="P26:T26"/>
    <mergeCell ref="U26:Z26"/>
    <mergeCell ref="AA26:AD26"/>
    <mergeCell ref="A27:D27"/>
    <mergeCell ref="F27:J27"/>
    <mergeCell ref="K27:N27"/>
    <mergeCell ref="P27:T27"/>
    <mergeCell ref="U27:Y27"/>
    <mergeCell ref="AA27:AD2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/>
  <dimension ref="A1:AS80"/>
  <sheetViews>
    <sheetView tabSelected="1" workbookViewId="0">
      <selection activeCell="AR33" sqref="AR33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30">
        <f>'1'!J1</f>
        <v>3</v>
      </c>
      <c r="K1" s="131" t="s">
        <v>0</v>
      </c>
      <c r="L1" s="131">
        <v>6</v>
      </c>
      <c r="M1" s="131" t="s">
        <v>1</v>
      </c>
      <c r="N1" s="131">
        <v>3</v>
      </c>
      <c r="O1" s="131" t="s">
        <v>2</v>
      </c>
      <c r="P1" s="131"/>
      <c r="Q1" s="131" t="s">
        <v>3</v>
      </c>
      <c r="R1" s="130" t="s">
        <v>174</v>
      </c>
      <c r="S1" s="13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33"/>
      <c r="Q3" s="17"/>
      <c r="V3" s="17"/>
      <c r="W3" s="133"/>
      <c r="X3" s="133"/>
      <c r="Y3" s="190"/>
      <c r="Z3" s="190"/>
      <c r="AA3" s="190"/>
      <c r="AR3" s="1"/>
    </row>
    <row r="4" spans="1:44" s="18" customFormat="1" ht="18.75" customHeight="1" thickBot="1">
      <c r="A4" s="179" t="str">
        <f>'1'!A4:F4</f>
        <v>中村　恵理子</v>
      </c>
      <c r="B4" s="180"/>
      <c r="C4" s="180"/>
      <c r="D4" s="180"/>
      <c r="E4" s="180"/>
      <c r="F4" s="181"/>
      <c r="G4" s="182" t="s">
        <v>330</v>
      </c>
      <c r="H4" s="191"/>
      <c r="I4" s="166" t="s">
        <v>62</v>
      </c>
      <c r="J4" s="167"/>
      <c r="K4" s="167"/>
      <c r="L4" s="167"/>
      <c r="M4" s="168"/>
      <c r="N4" s="182" t="s">
        <v>66</v>
      </c>
      <c r="O4" s="191"/>
      <c r="P4" s="133"/>
      <c r="Q4" s="189" t="s">
        <v>8</v>
      </c>
      <c r="R4" s="164"/>
      <c r="S4" s="164"/>
      <c r="T4" s="165"/>
      <c r="U4" s="19"/>
      <c r="V4" s="20"/>
      <c r="W4" s="132" t="s">
        <v>9</v>
      </c>
      <c r="X4" s="132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150</v>
      </c>
      <c r="B5" s="167"/>
      <c r="C5" s="167"/>
      <c r="D5" s="167"/>
      <c r="E5" s="167"/>
      <c r="F5" s="168"/>
      <c r="G5" s="169" t="s">
        <v>151</v>
      </c>
      <c r="H5" s="170"/>
      <c r="I5" s="171" t="s">
        <v>163</v>
      </c>
      <c r="J5" s="172"/>
      <c r="K5" s="172"/>
      <c r="L5" s="172"/>
      <c r="M5" s="173"/>
      <c r="N5" s="174" t="s">
        <v>164</v>
      </c>
      <c r="O5" s="175"/>
      <c r="P5" s="133"/>
      <c r="Q5" s="176" t="s">
        <v>11</v>
      </c>
      <c r="R5" s="177"/>
      <c r="S5" s="177"/>
      <c r="T5" s="178"/>
      <c r="U5" s="179" t="s">
        <v>167</v>
      </c>
      <c r="V5" s="180"/>
      <c r="W5" s="180"/>
      <c r="X5" s="180"/>
      <c r="Y5" s="181"/>
      <c r="Z5" s="182" t="s">
        <v>148</v>
      </c>
      <c r="AA5" s="180"/>
      <c r="AB5" s="180"/>
      <c r="AC5" s="180"/>
      <c r="AD5" s="183"/>
    </row>
    <row r="6" spans="1:44" s="18" customFormat="1" ht="18.75" customHeight="1" thickBot="1">
      <c r="A6" s="201" t="s">
        <v>165</v>
      </c>
      <c r="B6" s="193"/>
      <c r="C6" s="193"/>
      <c r="D6" s="193"/>
      <c r="E6" s="193"/>
      <c r="F6" s="202"/>
      <c r="G6" s="192" t="s">
        <v>166</v>
      </c>
      <c r="H6" s="203"/>
      <c r="I6" s="201" t="s">
        <v>328</v>
      </c>
      <c r="J6" s="193"/>
      <c r="K6" s="193"/>
      <c r="L6" s="193"/>
      <c r="M6" s="202"/>
      <c r="N6" s="204" t="s">
        <v>329</v>
      </c>
      <c r="O6" s="205"/>
      <c r="P6" s="133"/>
      <c r="Q6" s="206" t="s">
        <v>12</v>
      </c>
      <c r="R6" s="207"/>
      <c r="S6" s="207"/>
      <c r="T6" s="208"/>
      <c r="U6" s="201" t="s">
        <v>323</v>
      </c>
      <c r="V6" s="193"/>
      <c r="W6" s="193"/>
      <c r="X6" s="193"/>
      <c r="Y6" s="202"/>
      <c r="Z6" s="192" t="s">
        <v>179</v>
      </c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6"/>
      <c r="F9" s="29">
        <v>60</v>
      </c>
      <c r="G9" s="200" t="s">
        <v>331</v>
      </c>
      <c r="H9" s="200"/>
      <c r="I9" s="200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6"/>
      <c r="P9" s="29">
        <v>28</v>
      </c>
      <c r="Q9" s="200" t="s">
        <v>363</v>
      </c>
      <c r="R9" s="200"/>
      <c r="S9" s="200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6"/>
      <c r="Z9" s="29">
        <v>0</v>
      </c>
      <c r="AA9" s="200" t="s">
        <v>134</v>
      </c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>
        <v>5</v>
      </c>
      <c r="G10" s="200" t="s">
        <v>332</v>
      </c>
      <c r="H10" s="200"/>
      <c r="I10" s="200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>
        <v>28</v>
      </c>
      <c r="Q10" s="200" t="s">
        <v>364</v>
      </c>
      <c r="R10" s="200"/>
      <c r="S10" s="200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>
        <v>0</v>
      </c>
      <c r="AA10" s="200" t="s">
        <v>342</v>
      </c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6"/>
      <c r="F11" s="36">
        <v>60</v>
      </c>
      <c r="G11" s="200" t="s">
        <v>333</v>
      </c>
      <c r="H11" s="200"/>
      <c r="I11" s="200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6"/>
      <c r="P11" s="29">
        <v>30</v>
      </c>
      <c r="Q11" s="200" t="s">
        <v>365</v>
      </c>
      <c r="R11" s="200"/>
      <c r="S11" s="200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6"/>
      <c r="Z11" s="29">
        <v>0</v>
      </c>
      <c r="AA11" s="200" t="s">
        <v>343</v>
      </c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>
        <v>28</v>
      </c>
      <c r="G12" s="200" t="s">
        <v>334</v>
      </c>
      <c r="H12" s="200"/>
      <c r="I12" s="200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>
        <v>30</v>
      </c>
      <c r="Q12" s="200" t="s">
        <v>366</v>
      </c>
      <c r="R12" s="200"/>
      <c r="S12" s="200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>
        <v>0</v>
      </c>
      <c r="AA12" s="200" t="s">
        <v>344</v>
      </c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6"/>
      <c r="F13" s="29">
        <v>12</v>
      </c>
      <c r="G13" s="200" t="s">
        <v>335</v>
      </c>
      <c r="H13" s="200"/>
      <c r="I13" s="200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6"/>
      <c r="P13" s="29">
        <v>30</v>
      </c>
      <c r="Q13" s="200" t="s">
        <v>367</v>
      </c>
      <c r="R13" s="200"/>
      <c r="S13" s="200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6"/>
      <c r="Z13" s="29">
        <v>0</v>
      </c>
      <c r="AA13" s="200" t="s">
        <v>345</v>
      </c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>
        <v>28</v>
      </c>
      <c r="G14" s="200" t="s">
        <v>336</v>
      </c>
      <c r="H14" s="200"/>
      <c r="I14" s="200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>
        <v>28</v>
      </c>
      <c r="Q14" s="200" t="s">
        <v>368</v>
      </c>
      <c r="R14" s="200"/>
      <c r="S14" s="200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>
        <v>0</v>
      </c>
      <c r="AA14" s="200" t="s">
        <v>346</v>
      </c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6"/>
      <c r="F15" s="29">
        <v>30</v>
      </c>
      <c r="G15" s="200" t="s">
        <v>337</v>
      </c>
      <c r="H15" s="200"/>
      <c r="I15" s="200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6"/>
      <c r="P15" s="29">
        <v>30</v>
      </c>
      <c r="Q15" s="200" t="s">
        <v>369</v>
      </c>
      <c r="R15" s="200"/>
      <c r="S15" s="200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6"/>
      <c r="Z15" s="29">
        <v>0</v>
      </c>
      <c r="AA15" s="200" t="s">
        <v>347</v>
      </c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>
        <v>28</v>
      </c>
      <c r="G16" s="200" t="s">
        <v>340</v>
      </c>
      <c r="H16" s="200"/>
      <c r="I16" s="200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>
        <v>28</v>
      </c>
      <c r="Q16" s="200" t="s">
        <v>370</v>
      </c>
      <c r="R16" s="200"/>
      <c r="S16" s="200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>
        <v>0</v>
      </c>
      <c r="AA16" s="200" t="s">
        <v>348</v>
      </c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6"/>
      <c r="F17" s="29">
        <v>28</v>
      </c>
      <c r="G17" s="200" t="s">
        <v>341</v>
      </c>
      <c r="H17" s="200"/>
      <c r="I17" s="200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6"/>
      <c r="P17" s="29">
        <v>28</v>
      </c>
      <c r="Q17" s="200" t="s">
        <v>371</v>
      </c>
      <c r="R17" s="200"/>
      <c r="S17" s="200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6"/>
      <c r="Z17" s="29">
        <v>0</v>
      </c>
      <c r="AA17" s="200" t="s">
        <v>349</v>
      </c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>
        <v>28</v>
      </c>
      <c r="G18" s="200" t="s">
        <v>350</v>
      </c>
      <c r="H18" s="200"/>
      <c r="I18" s="200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>
        <v>30</v>
      </c>
      <c r="Q18" s="200" t="s">
        <v>372</v>
      </c>
      <c r="R18" s="200"/>
      <c r="S18" s="200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>
        <v>0</v>
      </c>
      <c r="AA18" s="200" t="s">
        <v>201</v>
      </c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6"/>
      <c r="F19" s="29">
        <v>28</v>
      </c>
      <c r="G19" s="200" t="s">
        <v>351</v>
      </c>
      <c r="H19" s="200"/>
      <c r="I19" s="200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6"/>
      <c r="P19" s="29">
        <v>28</v>
      </c>
      <c r="Q19" s="200" t="s">
        <v>373</v>
      </c>
      <c r="R19" s="200"/>
      <c r="S19" s="200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6"/>
      <c r="Z19" s="29">
        <v>0</v>
      </c>
      <c r="AA19" s="200" t="s">
        <v>361</v>
      </c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 t="s">
        <v>353</v>
      </c>
      <c r="C20" s="28"/>
      <c r="D20" s="28" t="s">
        <v>171</v>
      </c>
      <c r="E20" s="113"/>
      <c r="F20" s="33">
        <v>21</v>
      </c>
      <c r="G20" s="200" t="s">
        <v>352</v>
      </c>
      <c r="H20" s="200"/>
      <c r="I20" s="200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>
        <v>28</v>
      </c>
      <c r="Q20" s="200" t="s">
        <v>374</v>
      </c>
      <c r="R20" s="200"/>
      <c r="S20" s="200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>
        <v>0</v>
      </c>
      <c r="AA20" s="200" t="s">
        <v>362</v>
      </c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6"/>
      <c r="F21" s="29">
        <v>7</v>
      </c>
      <c r="G21" s="200" t="s">
        <v>356</v>
      </c>
      <c r="H21" s="200"/>
      <c r="I21" s="200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6"/>
      <c r="P21" s="29">
        <v>30</v>
      </c>
      <c r="Q21" s="200" t="s">
        <v>375</v>
      </c>
      <c r="R21" s="200"/>
      <c r="S21" s="200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6"/>
      <c r="Z21" s="29">
        <v>0</v>
      </c>
      <c r="AA21" s="200" t="s">
        <v>360</v>
      </c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>
        <v>28</v>
      </c>
      <c r="G22" s="200" t="s">
        <v>377</v>
      </c>
      <c r="H22" s="200"/>
      <c r="I22" s="200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>
        <v>30</v>
      </c>
      <c r="Q22" s="200" t="s">
        <v>376</v>
      </c>
      <c r="R22" s="200"/>
      <c r="S22" s="200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>
        <v>0</v>
      </c>
      <c r="AA22" s="200" t="s">
        <v>358</v>
      </c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6"/>
      <c r="F23" s="29">
        <v>28</v>
      </c>
      <c r="G23" s="200" t="s">
        <v>378</v>
      </c>
      <c r="H23" s="200"/>
      <c r="I23" s="200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6"/>
      <c r="P23" s="29">
        <v>0</v>
      </c>
      <c r="Q23" s="200" t="s">
        <v>379</v>
      </c>
      <c r="R23" s="200"/>
      <c r="S23" s="200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6"/>
      <c r="Z23" s="29">
        <v>0</v>
      </c>
      <c r="AA23" s="200" t="s">
        <v>359</v>
      </c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>
        <v>28</v>
      </c>
      <c r="G24" s="200" t="s">
        <v>380</v>
      </c>
      <c r="H24" s="200"/>
      <c r="I24" s="200"/>
      <c r="J24" s="34" t="s">
        <v>19</v>
      </c>
      <c r="K24" s="27">
        <v>47</v>
      </c>
      <c r="L24" s="35" t="s">
        <v>381</v>
      </c>
      <c r="M24" s="28"/>
      <c r="N24" s="28" t="s">
        <v>171</v>
      </c>
      <c r="O24" s="113"/>
      <c r="P24" s="33">
        <v>28</v>
      </c>
      <c r="Q24" s="200" t="s">
        <v>382</v>
      </c>
      <c r="R24" s="200"/>
      <c r="S24" s="200"/>
      <c r="T24" s="30" t="s">
        <v>19</v>
      </c>
      <c r="U24" s="31">
        <v>48</v>
      </c>
      <c r="V24" s="35" t="s">
        <v>381</v>
      </c>
      <c r="W24" s="28"/>
      <c r="X24" s="28" t="s">
        <v>171</v>
      </c>
      <c r="Y24" s="113"/>
      <c r="Z24" s="37">
        <v>28</v>
      </c>
      <c r="AA24" s="200" t="s">
        <v>383</v>
      </c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 t="s">
        <v>84</v>
      </c>
      <c r="C25" s="28"/>
      <c r="D25" s="28" t="s">
        <v>171</v>
      </c>
      <c r="E25" s="136"/>
      <c r="F25" s="29">
        <v>0</v>
      </c>
      <c r="G25" s="200" t="s">
        <v>384</v>
      </c>
      <c r="H25" s="200"/>
      <c r="I25" s="200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6"/>
      <c r="P25" s="29">
        <v>0</v>
      </c>
      <c r="Q25" s="200" t="s">
        <v>388</v>
      </c>
      <c r="R25" s="200"/>
      <c r="S25" s="200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6"/>
      <c r="Z25" s="29">
        <v>0</v>
      </c>
      <c r="AA25" s="200" t="s">
        <v>389</v>
      </c>
      <c r="AB25" s="200"/>
      <c r="AC25" s="200"/>
      <c r="AD25" s="30" t="s">
        <v>19</v>
      </c>
    </row>
    <row r="26" spans="1:45" s="18" customFormat="1" ht="15" customHeight="1" thickBot="1">
      <c r="A26" s="27">
        <v>52</v>
      </c>
      <c r="B26" s="28"/>
      <c r="C26" s="28" t="s">
        <v>170</v>
      </c>
      <c r="D26" s="28" t="s">
        <v>171</v>
      </c>
      <c r="E26" s="113"/>
      <c r="F26" s="33">
        <v>14</v>
      </c>
      <c r="G26" s="200" t="s">
        <v>391</v>
      </c>
      <c r="H26" s="200"/>
      <c r="I26" s="200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 thickBot="1">
      <c r="A27" s="209" t="s">
        <v>20</v>
      </c>
      <c r="B27" s="210"/>
      <c r="C27" s="210"/>
      <c r="D27" s="210"/>
      <c r="E27" s="94" t="s">
        <v>21</v>
      </c>
      <c r="F27" s="211">
        <f>COUNTIF(B9:B26,"・")+COUNTIF(L9:L26,"・")+COUNTIF(V9:V26,"・")</f>
        <v>4</v>
      </c>
      <c r="G27" s="212"/>
      <c r="H27" s="95" t="s">
        <v>22</v>
      </c>
      <c r="I27" s="94" t="s">
        <v>23</v>
      </c>
      <c r="J27" s="211">
        <f>COUNTIF(C9:C26,"・")+COUNTIF(M9:M26,"・")+COUNTIF(W9:W26,"・")</f>
        <v>50</v>
      </c>
      <c r="K27" s="211"/>
      <c r="L27" s="95" t="s">
        <v>22</v>
      </c>
      <c r="M27" s="94" t="s">
        <v>24</v>
      </c>
      <c r="N27" s="211">
        <f>SUM(F27:K27)</f>
        <v>54</v>
      </c>
      <c r="O27" s="211"/>
      <c r="P27" s="211"/>
      <c r="Q27" s="95" t="s">
        <v>22</v>
      </c>
      <c r="R27" s="139" t="s">
        <v>3</v>
      </c>
      <c r="S27" s="139" t="s">
        <v>25</v>
      </c>
      <c r="T27" s="211">
        <f>COUNTIF(D9:D26,"・")+COUNTIF(N9:N26,"・")+COUNTIF(X9:X26,"・")</f>
        <v>54</v>
      </c>
      <c r="U27" s="211"/>
      <c r="V27" s="211"/>
      <c r="W27" s="139" t="s">
        <v>22</v>
      </c>
      <c r="X27" s="139" t="s">
        <v>26</v>
      </c>
      <c r="Y27" s="139" t="s">
        <v>27</v>
      </c>
      <c r="Z27" s="211">
        <f>COUNTIF(E9:E26,"・")+COUNTIF(O9:O26,"・")+COUNTIF(Y9:Y26,"・")</f>
        <v>0</v>
      </c>
      <c r="AA27" s="213"/>
      <c r="AB27" s="213"/>
      <c r="AC27" s="139" t="s">
        <v>22</v>
      </c>
      <c r="AD27" s="96" t="s">
        <v>4</v>
      </c>
      <c r="AE27" s="49"/>
      <c r="AF27" s="18"/>
      <c r="AR27" s="18"/>
    </row>
    <row r="28" spans="1:45" s="18" customFormat="1" ht="15" customHeight="1" thickBot="1">
      <c r="AE28" s="137"/>
      <c r="AR28" s="41"/>
    </row>
    <row r="29" spans="1:45" s="18" customFormat="1" ht="14.25" customHeight="1" thickBot="1">
      <c r="A29" s="224" t="s">
        <v>28</v>
      </c>
      <c r="B29" s="225"/>
      <c r="C29" s="225"/>
      <c r="D29" s="225"/>
      <c r="E29" s="225"/>
      <c r="F29" s="189" t="s">
        <v>29</v>
      </c>
      <c r="G29" s="164"/>
      <c r="H29" s="164"/>
      <c r="I29" s="164"/>
      <c r="J29" s="165"/>
      <c r="K29" s="226" t="s">
        <v>30</v>
      </c>
      <c r="L29" s="227"/>
      <c r="M29" s="227"/>
      <c r="N29" s="227"/>
      <c r="O29" s="227"/>
      <c r="P29" s="189" t="s">
        <v>31</v>
      </c>
      <c r="Q29" s="164"/>
      <c r="R29" s="164"/>
      <c r="S29" s="164"/>
      <c r="T29" s="165"/>
      <c r="U29" s="164" t="s">
        <v>34</v>
      </c>
      <c r="V29" s="164"/>
      <c r="W29" s="164"/>
      <c r="X29" s="164"/>
      <c r="Y29" s="164"/>
      <c r="Z29" s="165"/>
      <c r="AA29" s="176" t="s">
        <v>35</v>
      </c>
      <c r="AB29" s="177"/>
      <c r="AC29" s="177"/>
      <c r="AD29" s="178"/>
      <c r="AE29" s="52"/>
      <c r="AR29" s="73"/>
      <c r="AS29" s="73"/>
    </row>
    <row r="30" spans="1:45" s="18" customFormat="1" ht="15" customHeight="1">
      <c r="A30" s="214"/>
      <c r="B30" s="215"/>
      <c r="C30" s="215"/>
      <c r="D30" s="216"/>
      <c r="E30" s="42" t="s">
        <v>19</v>
      </c>
      <c r="F30" s="217"/>
      <c r="G30" s="218"/>
      <c r="H30" s="218"/>
      <c r="I30" s="218"/>
      <c r="J30" s="218"/>
      <c r="K30" s="214" t="s">
        <v>392</v>
      </c>
      <c r="L30" s="219"/>
      <c r="M30" s="219"/>
      <c r="N30" s="216"/>
      <c r="O30" s="135" t="s">
        <v>19</v>
      </c>
      <c r="P30" s="220" t="s">
        <v>393</v>
      </c>
      <c r="Q30" s="221"/>
      <c r="R30" s="221"/>
      <c r="S30" s="221"/>
      <c r="T30" s="221"/>
      <c r="U30" s="214"/>
      <c r="V30" s="219"/>
      <c r="W30" s="219"/>
      <c r="X30" s="219"/>
      <c r="Y30" s="219"/>
      <c r="Z30" s="43" t="s">
        <v>19</v>
      </c>
      <c r="AA30" s="222"/>
      <c r="AB30" s="219"/>
      <c r="AC30" s="219"/>
      <c r="AD30" s="223"/>
    </row>
    <row r="31" spans="1:45" s="18" customFormat="1" ht="15" customHeight="1" thickBot="1">
      <c r="A31" s="232"/>
      <c r="B31" s="237"/>
      <c r="C31" s="237"/>
      <c r="D31" s="234"/>
      <c r="E31" s="98" t="s">
        <v>19</v>
      </c>
      <c r="F31" s="236"/>
      <c r="G31" s="234"/>
      <c r="H31" s="234"/>
      <c r="I31" s="234"/>
      <c r="J31" s="234"/>
      <c r="K31" s="257"/>
      <c r="L31" s="320"/>
      <c r="M31" s="320"/>
      <c r="N31" s="259"/>
      <c r="O31" s="98" t="s">
        <v>19</v>
      </c>
      <c r="P31" s="321"/>
      <c r="Q31" s="322"/>
      <c r="R31" s="322"/>
      <c r="S31" s="322"/>
      <c r="T31" s="323"/>
      <c r="U31" s="232"/>
      <c r="V31" s="237"/>
      <c r="W31" s="237"/>
      <c r="X31" s="237"/>
      <c r="Y31" s="237"/>
      <c r="Z31" s="99" t="s">
        <v>19</v>
      </c>
      <c r="AA31" s="169"/>
      <c r="AB31" s="167"/>
      <c r="AC31" s="167"/>
      <c r="AD31" s="170"/>
    </row>
    <row r="32" spans="1:45" s="18" customFormat="1" ht="15" customHeight="1" thickBot="1">
      <c r="A32" s="250" t="s">
        <v>32</v>
      </c>
      <c r="B32" s="251"/>
      <c r="C32" s="251"/>
      <c r="D32" s="251"/>
      <c r="E32" s="163"/>
      <c r="F32" s="189" t="s">
        <v>33</v>
      </c>
      <c r="G32" s="164"/>
      <c r="H32" s="164"/>
      <c r="I32" s="164"/>
      <c r="J32" s="165"/>
      <c r="K32" s="164" t="s">
        <v>34</v>
      </c>
      <c r="L32" s="164"/>
      <c r="M32" s="164"/>
      <c r="N32" s="164"/>
      <c r="O32" s="164"/>
      <c r="P32" s="189" t="s">
        <v>35</v>
      </c>
      <c r="Q32" s="164"/>
      <c r="R32" s="164"/>
      <c r="S32" s="164"/>
      <c r="T32" s="252"/>
      <c r="U32" s="253"/>
      <c r="V32" s="237"/>
      <c r="W32" s="237"/>
      <c r="X32" s="237"/>
      <c r="Y32" s="237"/>
      <c r="Z32" s="44" t="s">
        <v>19</v>
      </c>
      <c r="AA32" s="169"/>
      <c r="AB32" s="167"/>
      <c r="AC32" s="167"/>
      <c r="AD32" s="170"/>
    </row>
    <row r="33" spans="1:44" s="18" customFormat="1" ht="15" customHeight="1">
      <c r="A33" s="240" t="s">
        <v>384</v>
      </c>
      <c r="B33" s="218"/>
      <c r="C33" s="218"/>
      <c r="D33" s="218"/>
      <c r="E33" s="45" t="s">
        <v>19</v>
      </c>
      <c r="F33" s="241" t="s">
        <v>385</v>
      </c>
      <c r="G33" s="242"/>
      <c r="H33" s="242"/>
      <c r="I33" s="242"/>
      <c r="J33" s="243"/>
      <c r="K33" s="214" t="s">
        <v>338</v>
      </c>
      <c r="L33" s="219"/>
      <c r="M33" s="219"/>
      <c r="N33" s="219"/>
      <c r="O33" s="46" t="s">
        <v>19</v>
      </c>
      <c r="P33" s="244" t="s">
        <v>339</v>
      </c>
      <c r="Q33" s="245"/>
      <c r="R33" s="245"/>
      <c r="S33" s="245"/>
      <c r="T33" s="246"/>
      <c r="U33" s="240"/>
      <c r="V33" s="247"/>
      <c r="W33" s="247"/>
      <c r="X33" s="247"/>
      <c r="Y33" s="247"/>
      <c r="Z33" s="46" t="s">
        <v>19</v>
      </c>
      <c r="AA33" s="174"/>
      <c r="AB33" s="248"/>
      <c r="AC33" s="248"/>
      <c r="AD33" s="249"/>
    </row>
    <row r="34" spans="1:44" s="18" customFormat="1" ht="15" customHeight="1">
      <c r="A34" s="232" t="s">
        <v>386</v>
      </c>
      <c r="B34" s="237"/>
      <c r="C34" s="237"/>
      <c r="D34" s="237"/>
      <c r="E34" s="47" t="s">
        <v>19</v>
      </c>
      <c r="F34" s="169" t="s">
        <v>387</v>
      </c>
      <c r="G34" s="262"/>
      <c r="H34" s="262"/>
      <c r="I34" s="262"/>
      <c r="J34" s="263"/>
      <c r="K34" s="232" t="s">
        <v>356</v>
      </c>
      <c r="L34" s="233"/>
      <c r="M34" s="233"/>
      <c r="N34" s="233"/>
      <c r="O34" s="44" t="s">
        <v>19</v>
      </c>
      <c r="P34" s="264" t="s">
        <v>357</v>
      </c>
      <c r="Q34" s="265"/>
      <c r="R34" s="265"/>
      <c r="S34" s="265"/>
      <c r="T34" s="266"/>
      <c r="U34" s="232"/>
      <c r="V34" s="237"/>
      <c r="W34" s="237"/>
      <c r="X34" s="237"/>
      <c r="Y34" s="234"/>
      <c r="Z34" s="47" t="s">
        <v>19</v>
      </c>
      <c r="AA34" s="267"/>
      <c r="AB34" s="267"/>
      <c r="AC34" s="267"/>
      <c r="AD34" s="268"/>
    </row>
    <row r="35" spans="1:44" s="18" customFormat="1" ht="15" customHeight="1" thickBot="1">
      <c r="A35" s="232" t="s">
        <v>389</v>
      </c>
      <c r="B35" s="237"/>
      <c r="C35" s="237"/>
      <c r="D35" s="237"/>
      <c r="E35" s="47" t="s">
        <v>19</v>
      </c>
      <c r="F35" s="236" t="s">
        <v>390</v>
      </c>
      <c r="G35" s="237"/>
      <c r="H35" s="237"/>
      <c r="I35" s="237"/>
      <c r="J35" s="238"/>
      <c r="K35" s="232"/>
      <c r="L35" s="233"/>
      <c r="M35" s="233"/>
      <c r="N35" s="233"/>
      <c r="O35" s="44" t="s">
        <v>19</v>
      </c>
      <c r="P35" s="254"/>
      <c r="Q35" s="255"/>
      <c r="R35" s="255"/>
      <c r="S35" s="255"/>
      <c r="T35" s="256"/>
      <c r="U35" s="257"/>
      <c r="V35" s="258"/>
      <c r="W35" s="258"/>
      <c r="X35" s="258"/>
      <c r="Y35" s="259"/>
      <c r="Z35" s="48" t="s">
        <v>19</v>
      </c>
      <c r="AA35" s="260"/>
      <c r="AB35" s="260"/>
      <c r="AC35" s="260"/>
      <c r="AD35" s="261"/>
    </row>
    <row r="36" spans="1:44" s="18" customFormat="1" ht="15" customHeight="1">
      <c r="A36" s="232"/>
      <c r="B36" s="237"/>
      <c r="C36" s="237"/>
      <c r="D36" s="237"/>
      <c r="E36" s="47" t="s">
        <v>19</v>
      </c>
      <c r="F36" s="236"/>
      <c r="G36" s="237"/>
      <c r="H36" s="237"/>
      <c r="I36" s="237"/>
      <c r="J36" s="238"/>
      <c r="K36" s="232"/>
      <c r="L36" s="233"/>
      <c r="M36" s="233"/>
      <c r="N36" s="233"/>
      <c r="O36" s="44" t="s">
        <v>19</v>
      </c>
      <c r="P36" s="236"/>
      <c r="Q36" s="237"/>
      <c r="R36" s="237"/>
      <c r="S36" s="237"/>
      <c r="T36" s="238"/>
      <c r="U36" s="269" t="s">
        <v>36</v>
      </c>
      <c r="V36" s="270"/>
      <c r="W36" s="270"/>
      <c r="X36" s="270"/>
      <c r="Y36" s="270"/>
      <c r="Z36" s="270"/>
      <c r="AA36" s="270"/>
      <c r="AB36" s="270"/>
      <c r="AC36" s="270"/>
      <c r="AD36" s="271"/>
    </row>
    <row r="37" spans="1:44" s="18" customFormat="1" ht="15" customHeight="1">
      <c r="A37" s="232"/>
      <c r="B37" s="237"/>
      <c r="C37" s="237"/>
      <c r="D37" s="237"/>
      <c r="E37" s="47" t="s">
        <v>19</v>
      </c>
      <c r="F37" s="236"/>
      <c r="G37" s="237"/>
      <c r="H37" s="237"/>
      <c r="I37" s="237"/>
      <c r="J37" s="238"/>
      <c r="K37" s="232"/>
      <c r="L37" s="233"/>
      <c r="M37" s="233"/>
      <c r="N37" s="233"/>
      <c r="O37" s="44" t="s">
        <v>19</v>
      </c>
      <c r="P37" s="236"/>
      <c r="Q37" s="237"/>
      <c r="R37" s="237"/>
      <c r="S37" s="237"/>
      <c r="T37" s="238"/>
      <c r="U37" s="272" t="s">
        <v>37</v>
      </c>
      <c r="V37" s="273"/>
      <c r="W37" s="273"/>
      <c r="X37" s="274"/>
      <c r="Y37" s="50"/>
      <c r="Z37" s="50" t="s">
        <v>38</v>
      </c>
      <c r="AA37" s="50"/>
      <c r="AB37" s="50"/>
      <c r="AC37" s="50" t="s">
        <v>39</v>
      </c>
      <c r="AD37" s="51"/>
      <c r="AE37" s="1"/>
      <c r="AF37" s="1"/>
    </row>
    <row r="38" spans="1:44" s="18" customFormat="1" ht="15" customHeight="1">
      <c r="A38" s="298" t="s">
        <v>40</v>
      </c>
      <c r="B38" s="299"/>
      <c r="C38" s="299"/>
      <c r="D38" s="299"/>
      <c r="E38" s="53"/>
      <c r="F38" s="300" t="s">
        <v>41</v>
      </c>
      <c r="G38" s="299"/>
      <c r="H38" s="299"/>
      <c r="I38" s="299"/>
      <c r="J38" s="301"/>
      <c r="K38" s="298" t="s">
        <v>42</v>
      </c>
      <c r="L38" s="302"/>
      <c r="M38" s="302"/>
      <c r="N38" s="302"/>
      <c r="O38" s="54"/>
      <c r="P38" s="303" t="s">
        <v>316</v>
      </c>
      <c r="Q38" s="304"/>
      <c r="R38" s="304"/>
      <c r="S38" s="304"/>
      <c r="T38" s="305"/>
      <c r="U38" s="306" t="s">
        <v>43</v>
      </c>
      <c r="V38" s="186"/>
      <c r="W38" s="186"/>
      <c r="X38" s="187"/>
      <c r="Y38" s="307">
        <v>0.75</v>
      </c>
      <c r="Z38" s="167"/>
      <c r="AA38" s="168"/>
      <c r="AB38" s="286" t="s">
        <v>354</v>
      </c>
      <c r="AC38" s="186"/>
      <c r="AD38" s="287"/>
      <c r="AE38" s="1"/>
      <c r="AF38" s="1"/>
    </row>
    <row r="39" spans="1:44" s="18" customFormat="1" ht="15" customHeight="1" thickBot="1">
      <c r="A39" s="201">
        <v>0</v>
      </c>
      <c r="B39" s="193"/>
      <c r="C39" s="193"/>
      <c r="D39" s="193"/>
      <c r="E39" s="202"/>
      <c r="F39" s="192">
        <v>0</v>
      </c>
      <c r="G39" s="288"/>
      <c r="H39" s="288"/>
      <c r="I39" s="288"/>
      <c r="J39" s="203"/>
      <c r="K39" s="201">
        <v>0</v>
      </c>
      <c r="L39" s="193"/>
      <c r="M39" s="193"/>
      <c r="N39" s="193"/>
      <c r="O39" s="202"/>
      <c r="P39" s="289" t="s">
        <v>394</v>
      </c>
      <c r="Q39" s="290"/>
      <c r="R39" s="290"/>
      <c r="S39" s="290"/>
      <c r="T39" s="291"/>
      <c r="U39" s="201" t="s">
        <v>61</v>
      </c>
      <c r="V39" s="193"/>
      <c r="W39" s="193"/>
      <c r="X39" s="202"/>
      <c r="Y39" s="292">
        <v>0.75</v>
      </c>
      <c r="Z39" s="293"/>
      <c r="AA39" s="294"/>
      <c r="AB39" s="295" t="s">
        <v>355</v>
      </c>
      <c r="AC39" s="296"/>
      <c r="AD39" s="297"/>
      <c r="AE39" s="1"/>
      <c r="AF39" s="1"/>
    </row>
    <row r="40" spans="1:44" s="18" customFormat="1" ht="15" customHeight="1" thickBot="1">
      <c r="A40" s="133"/>
      <c r="B40" s="133"/>
      <c r="C40" s="133"/>
      <c r="D40" s="133"/>
      <c r="E40" s="133"/>
      <c r="F40" s="133"/>
      <c r="G40" s="114"/>
      <c r="H40" s="114"/>
      <c r="I40" s="114"/>
      <c r="J40" s="114"/>
      <c r="K40" s="133"/>
      <c r="L40" s="133"/>
      <c r="M40" s="133"/>
      <c r="N40" s="133"/>
      <c r="O40" s="133"/>
      <c r="P40" s="133"/>
      <c r="Q40" s="133"/>
      <c r="R40" s="133"/>
      <c r="S40" s="133"/>
      <c r="T40" s="133"/>
      <c r="U40" s="133"/>
      <c r="V40" s="133"/>
      <c r="W40" s="133"/>
      <c r="X40" s="133"/>
      <c r="Y40" s="133"/>
      <c r="Z40" s="133"/>
      <c r="AA40" s="133"/>
      <c r="AB40" s="56"/>
      <c r="AC40" s="56"/>
      <c r="AD40" s="56"/>
      <c r="AE40" s="1"/>
      <c r="AF40" s="1"/>
    </row>
    <row r="41" spans="1:44" s="18" customFormat="1" ht="15" customHeight="1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  <c r="AE41" s="1"/>
      <c r="AF41" s="1"/>
    </row>
    <row r="42" spans="1:44" s="18" customFormat="1" ht="15" customHeight="1">
      <c r="A42" s="279"/>
      <c r="B42" s="280"/>
      <c r="C42" s="280"/>
      <c r="D42" s="280"/>
      <c r="E42" s="280"/>
      <c r="F42" s="280"/>
      <c r="G42" s="281" t="s">
        <v>395</v>
      </c>
      <c r="H42" s="282"/>
      <c r="I42" s="282"/>
      <c r="J42" s="282"/>
      <c r="K42" s="282"/>
      <c r="L42" s="282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3"/>
      <c r="AE42" s="1"/>
      <c r="AF42" s="1"/>
    </row>
    <row r="43" spans="1:44" s="18" customFormat="1" ht="15" customHeight="1">
      <c r="A43" s="279"/>
      <c r="B43" s="280"/>
      <c r="C43" s="280"/>
      <c r="D43" s="280"/>
      <c r="E43" s="280"/>
      <c r="F43" s="280"/>
      <c r="G43" s="284" t="s">
        <v>396</v>
      </c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0"/>
      <c r="T43" s="280"/>
      <c r="U43" s="280"/>
      <c r="V43" s="280"/>
      <c r="W43" s="280"/>
      <c r="X43" s="280"/>
      <c r="Y43" s="280"/>
      <c r="Z43" s="280"/>
      <c r="AA43" s="280"/>
      <c r="AB43" s="280"/>
      <c r="AC43" s="280"/>
      <c r="AD43" s="285"/>
      <c r="AE43" s="1"/>
      <c r="AF43" s="1"/>
      <c r="AJ43" s="356" t="s">
        <v>397</v>
      </c>
    </row>
    <row r="44" spans="1:44" ht="15" customHeight="1" thickBot="1">
      <c r="A44" s="275"/>
      <c r="B44" s="276"/>
      <c r="C44" s="276"/>
      <c r="D44" s="276"/>
      <c r="E44" s="276"/>
      <c r="F44" s="276"/>
      <c r="G44" s="277"/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277"/>
      <c r="U44" s="277"/>
      <c r="V44" s="277"/>
      <c r="W44" s="277"/>
      <c r="X44" s="277"/>
      <c r="Y44" s="277"/>
      <c r="Z44" s="277"/>
      <c r="AA44" s="277"/>
      <c r="AB44" s="277"/>
      <c r="AC44" s="277"/>
      <c r="AD44" s="278"/>
      <c r="AR44" s="18"/>
    </row>
    <row r="46" spans="1:44" ht="15" customHeight="1"/>
    <row r="78" ht="14.25" customHeight="1"/>
    <row r="79" ht="15" hidden="1" customHeight="1"/>
    <row r="80" ht="15" hidden="1" customHeight="1"/>
  </sheetData>
  <mergeCells count="160">
    <mergeCell ref="A44:F44"/>
    <mergeCell ref="G44:AD44"/>
    <mergeCell ref="A42:F42"/>
    <mergeCell ref="G42:AD42"/>
    <mergeCell ref="A43:F43"/>
    <mergeCell ref="G43:AD43"/>
    <mergeCell ref="AB38:AD38"/>
    <mergeCell ref="A39:E39"/>
    <mergeCell ref="F39:J39"/>
    <mergeCell ref="K39:O39"/>
    <mergeCell ref="P39:T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D30"/>
    <mergeCell ref="F30:J30"/>
    <mergeCell ref="K30:N30"/>
    <mergeCell ref="P30:T30"/>
    <mergeCell ref="U30:Y30"/>
    <mergeCell ref="AA30:AD30"/>
    <mergeCell ref="A29:E29"/>
    <mergeCell ref="F29:J29"/>
    <mergeCell ref="K29:O29"/>
    <mergeCell ref="P29:T29"/>
    <mergeCell ref="U29:Z29"/>
    <mergeCell ref="AA29:AD29"/>
    <mergeCell ref="A27:D27"/>
    <mergeCell ref="F27:G27"/>
    <mergeCell ref="J27:K27"/>
    <mergeCell ref="N27:P27"/>
    <mergeCell ref="T27:V27"/>
    <mergeCell ref="Z27:AB27"/>
    <mergeCell ref="G26:I26"/>
    <mergeCell ref="Q26:S26"/>
    <mergeCell ref="AA26:AC26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/>
  <dimension ref="A1:AS80"/>
  <sheetViews>
    <sheetView workbookViewId="0">
      <selection activeCell="AJ11" sqref="AJ11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30">
        <f>'1'!J1</f>
        <v>3</v>
      </c>
      <c r="K1" s="131" t="s">
        <v>0</v>
      </c>
      <c r="L1" s="131">
        <v>6</v>
      </c>
      <c r="M1" s="131" t="s">
        <v>1</v>
      </c>
      <c r="N1" s="131">
        <v>4</v>
      </c>
      <c r="O1" s="131" t="s">
        <v>2</v>
      </c>
      <c r="P1" s="131"/>
      <c r="Q1" s="131" t="s">
        <v>3</v>
      </c>
      <c r="R1" s="130" t="s">
        <v>175</v>
      </c>
      <c r="S1" s="13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33"/>
      <c r="Q3" s="17"/>
      <c r="V3" s="17"/>
      <c r="W3" s="133"/>
      <c r="X3" s="133"/>
      <c r="Y3" s="190"/>
      <c r="Z3" s="190"/>
      <c r="AA3" s="190"/>
      <c r="AR3" s="1"/>
    </row>
    <row r="4" spans="1:44" s="18" customFormat="1" ht="18.75" customHeight="1" thickBot="1">
      <c r="A4" s="179" t="str">
        <f>'1'!A4:F4</f>
        <v>中村　恵理子</v>
      </c>
      <c r="B4" s="180"/>
      <c r="C4" s="180"/>
      <c r="D4" s="180"/>
      <c r="E4" s="180"/>
      <c r="F4" s="181"/>
      <c r="G4" s="182" t="s">
        <v>66</v>
      </c>
      <c r="H4" s="191"/>
      <c r="I4" s="166" t="s">
        <v>62</v>
      </c>
      <c r="J4" s="167"/>
      <c r="K4" s="167"/>
      <c r="L4" s="167"/>
      <c r="M4" s="168"/>
      <c r="N4" s="182" t="s">
        <v>66</v>
      </c>
      <c r="O4" s="191"/>
      <c r="P4" s="133"/>
      <c r="Q4" s="189" t="s">
        <v>8</v>
      </c>
      <c r="R4" s="164"/>
      <c r="S4" s="164"/>
      <c r="T4" s="165"/>
      <c r="U4" s="19"/>
      <c r="V4" s="20"/>
      <c r="W4" s="132" t="s">
        <v>9</v>
      </c>
      <c r="X4" s="132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150</v>
      </c>
      <c r="B5" s="167"/>
      <c r="C5" s="167"/>
      <c r="D5" s="167"/>
      <c r="E5" s="167"/>
      <c r="F5" s="168"/>
      <c r="G5" s="169" t="s">
        <v>151</v>
      </c>
      <c r="H5" s="170"/>
      <c r="I5" s="171" t="s">
        <v>163</v>
      </c>
      <c r="J5" s="172"/>
      <c r="K5" s="172"/>
      <c r="L5" s="172"/>
      <c r="M5" s="173"/>
      <c r="N5" s="174" t="s">
        <v>164</v>
      </c>
      <c r="O5" s="175"/>
      <c r="P5" s="133"/>
      <c r="Q5" s="176" t="s">
        <v>11</v>
      </c>
      <c r="R5" s="177"/>
      <c r="S5" s="177"/>
      <c r="T5" s="178"/>
      <c r="U5" s="179" t="s">
        <v>176</v>
      </c>
      <c r="V5" s="180"/>
      <c r="W5" s="180"/>
      <c r="X5" s="180"/>
      <c r="Y5" s="181"/>
      <c r="Z5" s="182" t="s">
        <v>148</v>
      </c>
      <c r="AA5" s="180"/>
      <c r="AB5" s="180"/>
      <c r="AC5" s="180"/>
      <c r="AD5" s="183"/>
    </row>
    <row r="6" spans="1:44" s="18" customFormat="1" ht="18.75" customHeight="1" thickBot="1">
      <c r="A6" s="201" t="s">
        <v>165</v>
      </c>
      <c r="B6" s="193"/>
      <c r="C6" s="193"/>
      <c r="D6" s="193"/>
      <c r="E6" s="193"/>
      <c r="F6" s="202"/>
      <c r="G6" s="192" t="s">
        <v>166</v>
      </c>
      <c r="H6" s="203"/>
      <c r="I6" s="201"/>
      <c r="J6" s="193"/>
      <c r="K6" s="193"/>
      <c r="L6" s="193"/>
      <c r="M6" s="202"/>
      <c r="N6" s="204"/>
      <c r="O6" s="205"/>
      <c r="P6" s="133"/>
      <c r="Q6" s="206" t="s">
        <v>12</v>
      </c>
      <c r="R6" s="207"/>
      <c r="S6" s="207"/>
      <c r="T6" s="208"/>
      <c r="U6" s="201" t="s">
        <v>177</v>
      </c>
      <c r="V6" s="193"/>
      <c r="W6" s="193"/>
      <c r="X6" s="193"/>
      <c r="Y6" s="202"/>
      <c r="Z6" s="192" t="s">
        <v>178</v>
      </c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28" t="s">
        <v>13</v>
      </c>
      <c r="M8" s="128" t="s">
        <v>14</v>
      </c>
      <c r="N8" s="12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28" t="s">
        <v>13</v>
      </c>
      <c r="W8" s="128" t="s">
        <v>14</v>
      </c>
      <c r="X8" s="12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 t="s">
        <v>170</v>
      </c>
      <c r="D9" s="28" t="s">
        <v>171</v>
      </c>
      <c r="E9" s="136"/>
      <c r="F9" s="29"/>
      <c r="G9" s="200"/>
      <c r="H9" s="200"/>
      <c r="I9" s="200"/>
      <c r="J9" s="30" t="s">
        <v>19</v>
      </c>
      <c r="K9" s="31">
        <v>2</v>
      </c>
      <c r="L9" s="28"/>
      <c r="M9" s="28" t="s">
        <v>170</v>
      </c>
      <c r="N9" s="28" t="s">
        <v>171</v>
      </c>
      <c r="O9" s="136"/>
      <c r="P9" s="29"/>
      <c r="Q9" s="200"/>
      <c r="R9" s="200"/>
      <c r="S9" s="200"/>
      <c r="T9" s="30" t="s">
        <v>19</v>
      </c>
      <c r="U9" s="27">
        <v>3</v>
      </c>
      <c r="V9" s="28"/>
      <c r="W9" s="28" t="s">
        <v>170</v>
      </c>
      <c r="X9" s="28" t="s">
        <v>171</v>
      </c>
      <c r="Y9" s="136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 t="s">
        <v>170</v>
      </c>
      <c r="D10" s="28" t="s">
        <v>171</v>
      </c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 t="s">
        <v>170</v>
      </c>
      <c r="N10" s="28" t="s">
        <v>171</v>
      </c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 t="s">
        <v>170</v>
      </c>
      <c r="X10" s="28" t="s">
        <v>171</v>
      </c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 t="s">
        <v>170</v>
      </c>
      <c r="D11" s="28" t="s">
        <v>171</v>
      </c>
      <c r="E11" s="136"/>
      <c r="F11" s="36"/>
      <c r="G11" s="200"/>
      <c r="H11" s="200"/>
      <c r="I11" s="200"/>
      <c r="J11" s="30" t="s">
        <v>19</v>
      </c>
      <c r="K11" s="31">
        <v>8</v>
      </c>
      <c r="L11" s="28"/>
      <c r="M11" s="28" t="s">
        <v>170</v>
      </c>
      <c r="N11" s="28" t="s">
        <v>171</v>
      </c>
      <c r="O11" s="136"/>
      <c r="P11" s="29"/>
      <c r="Q11" s="200"/>
      <c r="R11" s="200"/>
      <c r="S11" s="200"/>
      <c r="T11" s="30" t="s">
        <v>19</v>
      </c>
      <c r="U11" s="27">
        <v>9</v>
      </c>
      <c r="V11" s="28"/>
      <c r="W11" s="28" t="s">
        <v>170</v>
      </c>
      <c r="X11" s="28" t="s">
        <v>171</v>
      </c>
      <c r="Y11" s="136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 t="s">
        <v>170</v>
      </c>
      <c r="D12" s="28" t="s">
        <v>171</v>
      </c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 t="s">
        <v>170</v>
      </c>
      <c r="N12" s="28" t="s">
        <v>171</v>
      </c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 t="s">
        <v>170</v>
      </c>
      <c r="X12" s="28" t="s">
        <v>171</v>
      </c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 t="s">
        <v>170</v>
      </c>
      <c r="D13" s="28" t="s">
        <v>171</v>
      </c>
      <c r="E13" s="136"/>
      <c r="F13" s="29"/>
      <c r="G13" s="200"/>
      <c r="H13" s="200"/>
      <c r="I13" s="200"/>
      <c r="J13" s="30" t="s">
        <v>19</v>
      </c>
      <c r="K13" s="31">
        <v>14</v>
      </c>
      <c r="L13" s="28"/>
      <c r="M13" s="28" t="s">
        <v>170</v>
      </c>
      <c r="N13" s="28" t="s">
        <v>171</v>
      </c>
      <c r="O13" s="136"/>
      <c r="P13" s="29"/>
      <c r="Q13" s="200"/>
      <c r="R13" s="200"/>
      <c r="S13" s="200"/>
      <c r="T13" s="30" t="s">
        <v>19</v>
      </c>
      <c r="U13" s="27">
        <v>15</v>
      </c>
      <c r="V13" s="28"/>
      <c r="W13" s="28" t="s">
        <v>170</v>
      </c>
      <c r="X13" s="28" t="s">
        <v>171</v>
      </c>
      <c r="Y13" s="136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 t="s">
        <v>170</v>
      </c>
      <c r="D14" s="28" t="s">
        <v>171</v>
      </c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 t="s">
        <v>170</v>
      </c>
      <c r="N14" s="28" t="s">
        <v>171</v>
      </c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 t="s">
        <v>170</v>
      </c>
      <c r="X14" s="28" t="s">
        <v>171</v>
      </c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 t="s">
        <v>170</v>
      </c>
      <c r="D15" s="28" t="s">
        <v>171</v>
      </c>
      <c r="E15" s="136"/>
      <c r="F15" s="29"/>
      <c r="G15" s="200"/>
      <c r="H15" s="200"/>
      <c r="I15" s="200"/>
      <c r="J15" s="30" t="s">
        <v>19</v>
      </c>
      <c r="K15" s="31">
        <v>20</v>
      </c>
      <c r="L15" s="28"/>
      <c r="M15" s="28" t="s">
        <v>170</v>
      </c>
      <c r="N15" s="28" t="s">
        <v>171</v>
      </c>
      <c r="O15" s="136"/>
      <c r="P15" s="29"/>
      <c r="Q15" s="200"/>
      <c r="R15" s="200"/>
      <c r="S15" s="200"/>
      <c r="T15" s="30" t="s">
        <v>19</v>
      </c>
      <c r="U15" s="27">
        <v>21</v>
      </c>
      <c r="V15" s="28"/>
      <c r="W15" s="28" t="s">
        <v>170</v>
      </c>
      <c r="X15" s="28" t="s">
        <v>171</v>
      </c>
      <c r="Y15" s="136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 t="s">
        <v>170</v>
      </c>
      <c r="D16" s="28" t="s">
        <v>171</v>
      </c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 t="s">
        <v>170</v>
      </c>
      <c r="N16" s="28" t="s">
        <v>171</v>
      </c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 t="s">
        <v>170</v>
      </c>
      <c r="X16" s="28" t="s">
        <v>171</v>
      </c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 t="s">
        <v>170</v>
      </c>
      <c r="D17" s="28" t="s">
        <v>171</v>
      </c>
      <c r="E17" s="136"/>
      <c r="F17" s="29"/>
      <c r="G17" s="200"/>
      <c r="H17" s="200"/>
      <c r="I17" s="200"/>
      <c r="J17" s="30" t="s">
        <v>19</v>
      </c>
      <c r="K17" s="31">
        <v>26</v>
      </c>
      <c r="L17" s="28"/>
      <c r="M17" s="28" t="s">
        <v>170</v>
      </c>
      <c r="N17" s="28" t="s">
        <v>171</v>
      </c>
      <c r="O17" s="136"/>
      <c r="P17" s="29"/>
      <c r="Q17" s="200"/>
      <c r="R17" s="200"/>
      <c r="S17" s="200"/>
      <c r="T17" s="30" t="s">
        <v>19</v>
      </c>
      <c r="U17" s="27">
        <v>27</v>
      </c>
      <c r="V17" s="28"/>
      <c r="W17" s="28" t="s">
        <v>170</v>
      </c>
      <c r="X17" s="28" t="s">
        <v>171</v>
      </c>
      <c r="Y17" s="136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 t="s">
        <v>170</v>
      </c>
      <c r="D18" s="28" t="s">
        <v>171</v>
      </c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 t="s">
        <v>170</v>
      </c>
      <c r="N18" s="28" t="s">
        <v>171</v>
      </c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 t="s">
        <v>170</v>
      </c>
      <c r="X18" s="28" t="s">
        <v>171</v>
      </c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 t="s">
        <v>170</v>
      </c>
      <c r="D19" s="28" t="s">
        <v>171</v>
      </c>
      <c r="E19" s="136"/>
      <c r="F19" s="29"/>
      <c r="G19" s="200"/>
      <c r="H19" s="200"/>
      <c r="I19" s="200"/>
      <c r="J19" s="30" t="s">
        <v>19</v>
      </c>
      <c r="K19" s="31">
        <v>32</v>
      </c>
      <c r="L19" s="28"/>
      <c r="M19" s="28" t="s">
        <v>170</v>
      </c>
      <c r="N19" s="28" t="s">
        <v>171</v>
      </c>
      <c r="O19" s="136"/>
      <c r="P19" s="29"/>
      <c r="Q19" s="200"/>
      <c r="R19" s="200"/>
      <c r="S19" s="200"/>
      <c r="T19" s="30" t="s">
        <v>19</v>
      </c>
      <c r="U19" s="27">
        <v>33</v>
      </c>
      <c r="V19" s="28"/>
      <c r="W19" s="28" t="s">
        <v>170</v>
      </c>
      <c r="X19" s="28" t="s">
        <v>171</v>
      </c>
      <c r="Y19" s="136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 t="s">
        <v>170</v>
      </c>
      <c r="D20" s="28" t="s">
        <v>171</v>
      </c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 t="s">
        <v>170</v>
      </c>
      <c r="N20" s="28" t="s">
        <v>171</v>
      </c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 t="s">
        <v>170</v>
      </c>
      <c r="X20" s="28" t="s">
        <v>171</v>
      </c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 t="s">
        <v>170</v>
      </c>
      <c r="D21" s="28" t="s">
        <v>171</v>
      </c>
      <c r="E21" s="136"/>
      <c r="F21" s="29"/>
      <c r="G21" s="200"/>
      <c r="H21" s="200"/>
      <c r="I21" s="200"/>
      <c r="J21" s="30" t="s">
        <v>19</v>
      </c>
      <c r="K21" s="31">
        <v>38</v>
      </c>
      <c r="L21" s="28"/>
      <c r="M21" s="28" t="s">
        <v>170</v>
      </c>
      <c r="N21" s="28" t="s">
        <v>171</v>
      </c>
      <c r="O21" s="136"/>
      <c r="P21" s="29"/>
      <c r="Q21" s="200"/>
      <c r="R21" s="200"/>
      <c r="S21" s="200"/>
      <c r="T21" s="30" t="s">
        <v>19</v>
      </c>
      <c r="U21" s="27">
        <v>39</v>
      </c>
      <c r="V21" s="28"/>
      <c r="W21" s="28" t="s">
        <v>170</v>
      </c>
      <c r="X21" s="28" t="s">
        <v>171</v>
      </c>
      <c r="Y21" s="136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 t="s">
        <v>170</v>
      </c>
      <c r="D22" s="28" t="s">
        <v>171</v>
      </c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 t="s">
        <v>170</v>
      </c>
      <c r="N22" s="28" t="s">
        <v>171</v>
      </c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28" t="s">
        <v>170</v>
      </c>
      <c r="X22" s="28" t="s">
        <v>171</v>
      </c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 t="s">
        <v>170</v>
      </c>
      <c r="D23" s="28" t="s">
        <v>171</v>
      </c>
      <c r="E23" s="136"/>
      <c r="F23" s="29"/>
      <c r="G23" s="200"/>
      <c r="H23" s="200"/>
      <c r="I23" s="200"/>
      <c r="J23" s="30" t="s">
        <v>19</v>
      </c>
      <c r="K23" s="31">
        <v>44</v>
      </c>
      <c r="L23" s="28"/>
      <c r="M23" s="28" t="s">
        <v>170</v>
      </c>
      <c r="N23" s="28" t="s">
        <v>171</v>
      </c>
      <c r="O23" s="136"/>
      <c r="P23" s="29"/>
      <c r="Q23" s="200"/>
      <c r="R23" s="200"/>
      <c r="S23" s="200"/>
      <c r="T23" s="30" t="s">
        <v>19</v>
      </c>
      <c r="U23" s="27">
        <v>45</v>
      </c>
      <c r="V23" s="28"/>
      <c r="W23" s="28" t="s">
        <v>170</v>
      </c>
      <c r="X23" s="28" t="s">
        <v>171</v>
      </c>
      <c r="Y23" s="136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 t="s">
        <v>170</v>
      </c>
      <c r="D24" s="28" t="s">
        <v>171</v>
      </c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 t="s">
        <v>170</v>
      </c>
      <c r="N24" s="28" t="s">
        <v>171</v>
      </c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28" t="s">
        <v>170</v>
      </c>
      <c r="X24" s="28" t="s">
        <v>171</v>
      </c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 t="s">
        <v>170</v>
      </c>
      <c r="D25" s="28" t="s">
        <v>171</v>
      </c>
      <c r="E25" s="136"/>
      <c r="F25" s="29"/>
      <c r="G25" s="200"/>
      <c r="H25" s="200"/>
      <c r="I25" s="200"/>
      <c r="J25" s="30" t="s">
        <v>19</v>
      </c>
      <c r="K25" s="31">
        <v>50</v>
      </c>
      <c r="L25" s="28"/>
      <c r="M25" s="28" t="s">
        <v>170</v>
      </c>
      <c r="N25" s="28" t="s">
        <v>171</v>
      </c>
      <c r="O25" s="136"/>
      <c r="P25" s="29"/>
      <c r="Q25" s="200"/>
      <c r="R25" s="200"/>
      <c r="S25" s="200"/>
      <c r="T25" s="30" t="s">
        <v>19</v>
      </c>
      <c r="U25" s="27">
        <v>51</v>
      </c>
      <c r="V25" s="28"/>
      <c r="W25" s="28" t="s">
        <v>170</v>
      </c>
      <c r="X25" s="28" t="s">
        <v>171</v>
      </c>
      <c r="Y25" s="136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 t="s">
        <v>170</v>
      </c>
      <c r="D26" s="28" t="s">
        <v>171</v>
      </c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 t="s">
        <v>170</v>
      </c>
      <c r="N26" s="28" t="s">
        <v>171</v>
      </c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28" t="s">
        <v>170</v>
      </c>
      <c r="X26" s="28" t="s">
        <v>171</v>
      </c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 t="s">
        <v>170</v>
      </c>
      <c r="D27" s="28" t="s">
        <v>171</v>
      </c>
      <c r="E27" s="136"/>
      <c r="F27" s="36"/>
      <c r="G27" s="200"/>
      <c r="H27" s="200"/>
      <c r="I27" s="200"/>
      <c r="J27" s="30" t="s">
        <v>19</v>
      </c>
      <c r="K27" s="31">
        <v>56</v>
      </c>
      <c r="L27" s="28"/>
      <c r="M27" s="28" t="s">
        <v>170</v>
      </c>
      <c r="N27" s="28" t="s">
        <v>171</v>
      </c>
      <c r="O27" s="136"/>
      <c r="P27" s="29"/>
      <c r="Q27" s="200"/>
      <c r="R27" s="200"/>
      <c r="S27" s="200"/>
      <c r="T27" s="30" t="s">
        <v>19</v>
      </c>
      <c r="U27" s="27">
        <v>57</v>
      </c>
      <c r="V27" s="28"/>
      <c r="W27" s="28" t="s">
        <v>170</v>
      </c>
      <c r="X27" s="28" t="s">
        <v>171</v>
      </c>
      <c r="Y27" s="136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28" t="s">
        <v>170</v>
      </c>
      <c r="D28" s="28" t="s">
        <v>171</v>
      </c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28" t="s">
        <v>170</v>
      </c>
      <c r="N28" s="28" t="s">
        <v>171</v>
      </c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28" t="s">
        <v>170</v>
      </c>
      <c r="X28" s="28" t="s">
        <v>171</v>
      </c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 t="s">
        <v>170</v>
      </c>
      <c r="D29" s="28" t="s">
        <v>171</v>
      </c>
      <c r="E29" s="136"/>
      <c r="F29" s="29"/>
      <c r="G29" s="317"/>
      <c r="H29" s="317"/>
      <c r="I29" s="317"/>
      <c r="J29" s="30" t="s">
        <v>19</v>
      </c>
      <c r="K29" s="31">
        <v>62</v>
      </c>
      <c r="L29" s="28"/>
      <c r="M29" s="28" t="s">
        <v>170</v>
      </c>
      <c r="N29" s="28" t="s">
        <v>171</v>
      </c>
      <c r="O29" s="134"/>
      <c r="P29" s="29"/>
      <c r="Q29" s="317"/>
      <c r="R29" s="317"/>
      <c r="S29" s="317"/>
      <c r="T29" s="40" t="s">
        <v>19</v>
      </c>
      <c r="U29" s="88">
        <v>63</v>
      </c>
      <c r="V29" s="28"/>
      <c r="W29" s="28" t="s">
        <v>170</v>
      </c>
      <c r="X29" s="28" t="s">
        <v>171</v>
      </c>
      <c r="Y29" s="134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34"/>
      <c r="E30" s="136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34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34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34"/>
      <c r="E31" s="136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34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34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34"/>
      <c r="E32" s="136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34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34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38"/>
      <c r="E33" s="12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38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38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63</v>
      </c>
      <c r="K34" s="211"/>
      <c r="L34" s="95" t="s">
        <v>22</v>
      </c>
      <c r="M34" s="94" t="s">
        <v>24</v>
      </c>
      <c r="N34" s="211">
        <f>SUM(F34:K34)</f>
        <v>63</v>
      </c>
      <c r="O34" s="211"/>
      <c r="P34" s="211"/>
      <c r="Q34" s="95" t="s">
        <v>22</v>
      </c>
      <c r="R34" s="139" t="s">
        <v>3</v>
      </c>
      <c r="S34" s="139" t="s">
        <v>25</v>
      </c>
      <c r="T34" s="211">
        <f>COUNTIF(D9:D33,"・")+COUNTIF(N9:N33,"・")+COUNTIF(X9:X33,"・")</f>
        <v>63</v>
      </c>
      <c r="U34" s="211"/>
      <c r="V34" s="211"/>
      <c r="W34" s="139" t="s">
        <v>22</v>
      </c>
      <c r="X34" s="139" t="s">
        <v>26</v>
      </c>
      <c r="Y34" s="139" t="s">
        <v>27</v>
      </c>
      <c r="Z34" s="211">
        <f>COUNTIF(E9:E33,"・")+COUNTIF(O9:O33,"・")+COUNTIF(Y9:Y33,"・")</f>
        <v>0</v>
      </c>
      <c r="AA34" s="213"/>
      <c r="AB34" s="213"/>
      <c r="AC34" s="139" t="s">
        <v>22</v>
      </c>
      <c r="AD34" s="96" t="s">
        <v>4</v>
      </c>
      <c r="AE34" s="49"/>
    </row>
    <row r="35" spans="1:44" s="18" customFormat="1" ht="15" customHeight="1" thickBot="1">
      <c r="AE35" s="137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89" t="s">
        <v>29</v>
      </c>
      <c r="G36" s="164"/>
      <c r="H36" s="164"/>
      <c r="I36" s="164"/>
      <c r="J36" s="165"/>
      <c r="K36" s="226" t="s">
        <v>30</v>
      </c>
      <c r="L36" s="227"/>
      <c r="M36" s="227"/>
      <c r="N36" s="227"/>
      <c r="O36" s="227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3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40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40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324"/>
      <c r="L40" s="325"/>
      <c r="M40" s="325"/>
      <c r="N40" s="326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57"/>
      <c r="L41" s="320"/>
      <c r="M41" s="320"/>
      <c r="N41" s="259"/>
      <c r="O41" s="98" t="s">
        <v>19</v>
      </c>
      <c r="P41" s="321"/>
      <c r="Q41" s="322"/>
      <c r="R41" s="322"/>
      <c r="S41" s="322"/>
      <c r="T41" s="323"/>
      <c r="U41" s="232"/>
      <c r="V41" s="237"/>
      <c r="W41" s="237"/>
      <c r="X41" s="237"/>
      <c r="Y41" s="237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50" t="s">
        <v>32</v>
      </c>
      <c r="B42" s="251"/>
      <c r="C42" s="251"/>
      <c r="D42" s="251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52"/>
      <c r="U42" s="253"/>
      <c r="V42" s="237"/>
      <c r="W42" s="237"/>
      <c r="X42" s="237"/>
      <c r="Y42" s="237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40"/>
      <c r="B43" s="218"/>
      <c r="C43" s="218"/>
      <c r="D43" s="218"/>
      <c r="E43" s="45" t="s">
        <v>19</v>
      </c>
      <c r="F43" s="241"/>
      <c r="G43" s="242"/>
      <c r="H43" s="242"/>
      <c r="I43" s="242"/>
      <c r="J43" s="243"/>
      <c r="K43" s="214"/>
      <c r="L43" s="219"/>
      <c r="M43" s="219"/>
      <c r="N43" s="219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74"/>
      <c r="AB43" s="248"/>
      <c r="AC43" s="248"/>
      <c r="AD43" s="249"/>
    </row>
    <row r="44" spans="1:44" ht="15" customHeight="1">
      <c r="A44" s="232"/>
      <c r="B44" s="237"/>
      <c r="C44" s="237"/>
      <c r="D44" s="237"/>
      <c r="E44" s="47" t="s">
        <v>19</v>
      </c>
      <c r="F44" s="169"/>
      <c r="G44" s="262"/>
      <c r="H44" s="262"/>
      <c r="I44" s="262"/>
      <c r="J44" s="263"/>
      <c r="K44" s="232"/>
      <c r="L44" s="233"/>
      <c r="M44" s="233"/>
      <c r="N44" s="233"/>
      <c r="O44" s="44" t="s">
        <v>19</v>
      </c>
      <c r="P44" s="264"/>
      <c r="Q44" s="265"/>
      <c r="R44" s="265"/>
      <c r="S44" s="265"/>
      <c r="T44" s="266"/>
      <c r="U44" s="232"/>
      <c r="V44" s="237"/>
      <c r="W44" s="237"/>
      <c r="X44" s="237"/>
      <c r="Y44" s="234"/>
      <c r="Z44" s="47" t="s">
        <v>19</v>
      </c>
      <c r="AA44" s="267"/>
      <c r="AB44" s="267"/>
      <c r="AC44" s="267"/>
      <c r="AD44" s="268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145</v>
      </c>
      <c r="Q48" s="304"/>
      <c r="R48" s="304"/>
      <c r="S48" s="304"/>
      <c r="T48" s="305"/>
      <c r="U48" s="306" t="s">
        <v>43</v>
      </c>
      <c r="V48" s="186"/>
      <c r="W48" s="186"/>
      <c r="X48" s="187"/>
      <c r="Y48" s="307">
        <v>0.75</v>
      </c>
      <c r="Z48" s="167"/>
      <c r="AA48" s="168"/>
      <c r="AB48" s="286"/>
      <c r="AC48" s="186"/>
      <c r="AD48" s="28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88"/>
      <c r="H49" s="288"/>
      <c r="I49" s="288"/>
      <c r="J49" s="203"/>
      <c r="K49" s="201">
        <v>0</v>
      </c>
      <c r="L49" s="193"/>
      <c r="M49" s="193"/>
      <c r="N49" s="193"/>
      <c r="O49" s="202"/>
      <c r="P49" s="289" t="s">
        <v>146</v>
      </c>
      <c r="Q49" s="290"/>
      <c r="R49" s="290"/>
      <c r="S49" s="290"/>
      <c r="T49" s="291"/>
      <c r="U49" s="201" t="s">
        <v>61</v>
      </c>
      <c r="V49" s="193"/>
      <c r="W49" s="193"/>
      <c r="X49" s="202"/>
      <c r="Y49" s="292">
        <v>0.75</v>
      </c>
      <c r="Z49" s="293"/>
      <c r="AA49" s="294"/>
      <c r="AB49" s="295" t="str">
        <f>'1'!AB40:AD40</f>
        <v>中村　恵理子</v>
      </c>
      <c r="AC49" s="296"/>
      <c r="AD49" s="297"/>
    </row>
    <row r="50" spans="1:30" ht="14.25" thickBot="1">
      <c r="A50" s="133"/>
      <c r="B50" s="133"/>
      <c r="C50" s="133"/>
      <c r="D50" s="133"/>
      <c r="E50" s="133"/>
      <c r="F50" s="133"/>
      <c r="G50" s="114"/>
      <c r="H50" s="114"/>
      <c r="I50" s="114"/>
      <c r="J50" s="114"/>
      <c r="K50" s="133"/>
      <c r="L50" s="133"/>
      <c r="M50" s="133"/>
      <c r="N50" s="133"/>
      <c r="O50" s="133"/>
      <c r="P50" s="133"/>
      <c r="Q50" s="133"/>
      <c r="R50" s="133"/>
      <c r="S50" s="133"/>
      <c r="T50" s="133"/>
      <c r="U50" s="133"/>
      <c r="V50" s="133"/>
      <c r="W50" s="133"/>
      <c r="X50" s="133"/>
      <c r="Y50" s="133"/>
      <c r="Z50" s="133"/>
      <c r="AA50" s="133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ht="13.5">
      <c r="A54" s="327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ht="13.5">
      <c r="A55" s="327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ht="13.5">
      <c r="A56" s="327"/>
      <c r="B56" s="280"/>
      <c r="C56" s="280"/>
      <c r="D56" s="280"/>
      <c r="E56" s="280"/>
      <c r="F56" s="280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7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7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7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7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7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7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/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'1'!J1</f>
        <v>3</v>
      </c>
      <c r="K1" s="151" t="s">
        <v>0</v>
      </c>
      <c r="L1" s="151">
        <v>6</v>
      </c>
      <c r="M1" s="151" t="s">
        <v>1</v>
      </c>
      <c r="N1" s="151">
        <v>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tr">
        <f>'1'!A4:F4</f>
        <v>中村　恵理子</v>
      </c>
      <c r="B4" s="180"/>
      <c r="C4" s="180"/>
      <c r="D4" s="180"/>
      <c r="E4" s="180"/>
      <c r="F4" s="181"/>
      <c r="G4" s="182" t="s">
        <v>66</v>
      </c>
      <c r="H4" s="191"/>
      <c r="I4" s="166" t="s">
        <v>62</v>
      </c>
      <c r="J4" s="167"/>
      <c r="K4" s="167"/>
      <c r="L4" s="167"/>
      <c r="M4" s="168"/>
      <c r="N4" s="182" t="s">
        <v>66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150</v>
      </c>
      <c r="B5" s="167"/>
      <c r="C5" s="167"/>
      <c r="D5" s="167"/>
      <c r="E5" s="167"/>
      <c r="F5" s="168"/>
      <c r="G5" s="169" t="s">
        <v>2</v>
      </c>
      <c r="H5" s="170"/>
      <c r="I5" s="171" t="s">
        <v>163</v>
      </c>
      <c r="J5" s="172"/>
      <c r="K5" s="172"/>
      <c r="L5" s="172"/>
      <c r="M5" s="173"/>
      <c r="N5" s="174" t="s">
        <v>164</v>
      </c>
      <c r="O5" s="175"/>
      <c r="P5" s="152"/>
      <c r="Q5" s="176" t="s">
        <v>11</v>
      </c>
      <c r="R5" s="177"/>
      <c r="S5" s="177"/>
      <c r="T5" s="178"/>
      <c r="U5" s="179" t="s">
        <v>167</v>
      </c>
      <c r="V5" s="180"/>
      <c r="W5" s="180"/>
      <c r="X5" s="180"/>
      <c r="Y5" s="181"/>
      <c r="Z5" s="182" t="s">
        <v>148</v>
      </c>
      <c r="AA5" s="180"/>
      <c r="AB5" s="180"/>
      <c r="AC5" s="180"/>
      <c r="AD5" s="183"/>
    </row>
    <row r="6" spans="1:44" s="18" customFormat="1" ht="18.75" customHeight="1" thickBot="1">
      <c r="A6" s="201" t="s">
        <v>165</v>
      </c>
      <c r="B6" s="193"/>
      <c r="C6" s="193"/>
      <c r="D6" s="193"/>
      <c r="E6" s="193"/>
      <c r="F6" s="202"/>
      <c r="G6" s="192" t="s">
        <v>166</v>
      </c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 t="s">
        <v>168</v>
      </c>
      <c r="V6" s="193"/>
      <c r="W6" s="193"/>
      <c r="X6" s="193"/>
      <c r="Y6" s="202"/>
      <c r="Z6" s="192" t="s">
        <v>169</v>
      </c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89" t="s">
        <v>29</v>
      </c>
      <c r="G36" s="164"/>
      <c r="H36" s="164"/>
      <c r="I36" s="164"/>
      <c r="J36" s="165"/>
      <c r="K36" s="226" t="s">
        <v>30</v>
      </c>
      <c r="L36" s="227"/>
      <c r="M36" s="227"/>
      <c r="N36" s="227"/>
      <c r="O36" s="227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324"/>
      <c r="L40" s="325"/>
      <c r="M40" s="325"/>
      <c r="N40" s="326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57"/>
      <c r="L41" s="320"/>
      <c r="M41" s="320"/>
      <c r="N41" s="259"/>
      <c r="O41" s="98" t="s">
        <v>19</v>
      </c>
      <c r="P41" s="321"/>
      <c r="Q41" s="322"/>
      <c r="R41" s="322"/>
      <c r="S41" s="322"/>
      <c r="T41" s="323"/>
      <c r="U41" s="232"/>
      <c r="V41" s="237"/>
      <c r="W41" s="237"/>
      <c r="X41" s="237"/>
      <c r="Y41" s="237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50" t="s">
        <v>32</v>
      </c>
      <c r="B42" s="251"/>
      <c r="C42" s="251"/>
      <c r="D42" s="251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52"/>
      <c r="U42" s="253"/>
      <c r="V42" s="237"/>
      <c r="W42" s="237"/>
      <c r="X42" s="237"/>
      <c r="Y42" s="237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40"/>
      <c r="B43" s="218"/>
      <c r="C43" s="218"/>
      <c r="D43" s="218"/>
      <c r="E43" s="45" t="s">
        <v>19</v>
      </c>
      <c r="F43" s="241"/>
      <c r="G43" s="242"/>
      <c r="H43" s="242"/>
      <c r="I43" s="242"/>
      <c r="J43" s="243"/>
      <c r="K43" s="214"/>
      <c r="L43" s="219"/>
      <c r="M43" s="219"/>
      <c r="N43" s="219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74"/>
      <c r="AB43" s="248"/>
      <c r="AC43" s="248"/>
      <c r="AD43" s="249"/>
    </row>
    <row r="44" spans="1:44" ht="15" customHeight="1">
      <c r="A44" s="232"/>
      <c r="B44" s="237"/>
      <c r="C44" s="237"/>
      <c r="D44" s="237"/>
      <c r="E44" s="47" t="s">
        <v>19</v>
      </c>
      <c r="F44" s="169"/>
      <c r="G44" s="262"/>
      <c r="H44" s="262"/>
      <c r="I44" s="262"/>
      <c r="J44" s="263"/>
      <c r="K44" s="232"/>
      <c r="L44" s="233"/>
      <c r="M44" s="233"/>
      <c r="N44" s="233"/>
      <c r="O44" s="44" t="s">
        <v>19</v>
      </c>
      <c r="P44" s="264"/>
      <c r="Q44" s="265"/>
      <c r="R44" s="265"/>
      <c r="S44" s="265"/>
      <c r="T44" s="266"/>
      <c r="U44" s="232"/>
      <c r="V44" s="237"/>
      <c r="W44" s="237"/>
      <c r="X44" s="237"/>
      <c r="Y44" s="234"/>
      <c r="Z44" s="47" t="s">
        <v>19</v>
      </c>
      <c r="AA44" s="267"/>
      <c r="AB44" s="267"/>
      <c r="AC44" s="267"/>
      <c r="AD44" s="268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145</v>
      </c>
      <c r="Q48" s="304"/>
      <c r="R48" s="304"/>
      <c r="S48" s="304"/>
      <c r="T48" s="305"/>
      <c r="U48" s="306" t="s">
        <v>43</v>
      </c>
      <c r="V48" s="186"/>
      <c r="W48" s="186"/>
      <c r="X48" s="187"/>
      <c r="Y48" s="307">
        <v>0.75</v>
      </c>
      <c r="Z48" s="167"/>
      <c r="AA48" s="168"/>
      <c r="AB48" s="286"/>
      <c r="AC48" s="186"/>
      <c r="AD48" s="28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88"/>
      <c r="H49" s="288"/>
      <c r="I49" s="288"/>
      <c r="J49" s="203"/>
      <c r="K49" s="201">
        <v>0</v>
      </c>
      <c r="L49" s="193"/>
      <c r="M49" s="193"/>
      <c r="N49" s="193"/>
      <c r="O49" s="202"/>
      <c r="P49" s="289" t="s">
        <v>146</v>
      </c>
      <c r="Q49" s="290"/>
      <c r="R49" s="290"/>
      <c r="S49" s="290"/>
      <c r="T49" s="291"/>
      <c r="U49" s="201" t="s">
        <v>61</v>
      </c>
      <c r="V49" s="193"/>
      <c r="W49" s="193"/>
      <c r="X49" s="202"/>
      <c r="Y49" s="292">
        <v>0.75</v>
      </c>
      <c r="Z49" s="293"/>
      <c r="AA49" s="294"/>
      <c r="AB49" s="295" t="str">
        <f>'1'!AB40:AD40</f>
        <v>中村　恵理子</v>
      </c>
      <c r="AC49" s="296"/>
      <c r="AD49" s="2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ht="13.5">
      <c r="A54" s="327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ht="13.5">
      <c r="A55" s="327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ht="13.5">
      <c r="A56" s="327"/>
      <c r="B56" s="280"/>
      <c r="C56" s="280"/>
      <c r="D56" s="280"/>
      <c r="E56" s="280"/>
      <c r="F56" s="280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7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7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7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7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7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7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7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'1'!J1</f>
        <v>3</v>
      </c>
      <c r="K1" s="151" t="s">
        <v>0</v>
      </c>
      <c r="L1" s="151">
        <v>6</v>
      </c>
      <c r="M1" s="151" t="s">
        <v>1</v>
      </c>
      <c r="N1" s="151">
        <v>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">
        <v>161</v>
      </c>
      <c r="B4" s="180"/>
      <c r="C4" s="180"/>
      <c r="D4" s="180"/>
      <c r="E4" s="180"/>
      <c r="F4" s="181"/>
      <c r="G4" s="182" t="s">
        <v>66</v>
      </c>
      <c r="H4" s="191"/>
      <c r="I4" s="166" t="s">
        <v>62</v>
      </c>
      <c r="J4" s="167"/>
      <c r="K4" s="167"/>
      <c r="L4" s="167"/>
      <c r="M4" s="168"/>
      <c r="N4" s="182" t="s">
        <v>66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150</v>
      </c>
      <c r="B5" s="167"/>
      <c r="C5" s="167"/>
      <c r="D5" s="167"/>
      <c r="E5" s="167"/>
      <c r="F5" s="168"/>
      <c r="G5" s="169" t="s">
        <v>2</v>
      </c>
      <c r="H5" s="170"/>
      <c r="I5" s="171" t="s">
        <v>163</v>
      </c>
      <c r="J5" s="172"/>
      <c r="K5" s="172"/>
      <c r="L5" s="172"/>
      <c r="M5" s="173"/>
      <c r="N5" s="174" t="s">
        <v>164</v>
      </c>
      <c r="O5" s="175"/>
      <c r="P5" s="152"/>
      <c r="Q5" s="176" t="s">
        <v>11</v>
      </c>
      <c r="R5" s="177"/>
      <c r="S5" s="177"/>
      <c r="T5" s="178"/>
      <c r="U5" s="179" t="s">
        <v>167</v>
      </c>
      <c r="V5" s="180"/>
      <c r="W5" s="180"/>
      <c r="X5" s="180"/>
      <c r="Y5" s="181"/>
      <c r="Z5" s="182" t="s">
        <v>148</v>
      </c>
      <c r="AA5" s="180"/>
      <c r="AB5" s="180"/>
      <c r="AC5" s="180"/>
      <c r="AD5" s="183"/>
    </row>
    <row r="6" spans="1:44" s="18" customFormat="1" ht="18.75" customHeight="1" thickBot="1">
      <c r="A6" s="201" t="s">
        <v>165</v>
      </c>
      <c r="B6" s="193"/>
      <c r="C6" s="193"/>
      <c r="D6" s="193"/>
      <c r="E6" s="193"/>
      <c r="F6" s="202"/>
      <c r="G6" s="192" t="s">
        <v>166</v>
      </c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 t="s">
        <v>168</v>
      </c>
      <c r="V6" s="193"/>
      <c r="W6" s="193"/>
      <c r="X6" s="193"/>
      <c r="Y6" s="202"/>
      <c r="Z6" s="192" t="s">
        <v>169</v>
      </c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89" t="s">
        <v>29</v>
      </c>
      <c r="G36" s="164"/>
      <c r="H36" s="164"/>
      <c r="I36" s="164"/>
      <c r="J36" s="165"/>
      <c r="K36" s="226" t="s">
        <v>30</v>
      </c>
      <c r="L36" s="227"/>
      <c r="M36" s="227"/>
      <c r="N36" s="227"/>
      <c r="O36" s="227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324"/>
      <c r="L40" s="325"/>
      <c r="M40" s="325"/>
      <c r="N40" s="326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57"/>
      <c r="L41" s="320"/>
      <c r="M41" s="320"/>
      <c r="N41" s="259"/>
      <c r="O41" s="98" t="s">
        <v>19</v>
      </c>
      <c r="P41" s="321"/>
      <c r="Q41" s="322"/>
      <c r="R41" s="322"/>
      <c r="S41" s="322"/>
      <c r="T41" s="323"/>
      <c r="U41" s="232"/>
      <c r="V41" s="237"/>
      <c r="W41" s="237"/>
      <c r="X41" s="237"/>
      <c r="Y41" s="237"/>
      <c r="Z41" s="99" t="s">
        <v>19</v>
      </c>
      <c r="AA41" s="331"/>
      <c r="AB41" s="172"/>
      <c r="AC41" s="172"/>
      <c r="AD41" s="332"/>
    </row>
    <row r="42" spans="1:44" s="18" customFormat="1" ht="15" customHeight="1" thickBot="1">
      <c r="A42" s="250" t="s">
        <v>32</v>
      </c>
      <c r="B42" s="251"/>
      <c r="C42" s="251"/>
      <c r="D42" s="251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52"/>
      <c r="U42" s="253"/>
      <c r="V42" s="237"/>
      <c r="W42" s="237"/>
      <c r="X42" s="237"/>
      <c r="Y42" s="237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40"/>
      <c r="B43" s="218"/>
      <c r="C43" s="218"/>
      <c r="D43" s="218"/>
      <c r="E43" s="45" t="s">
        <v>19</v>
      </c>
      <c r="F43" s="241"/>
      <c r="G43" s="242"/>
      <c r="H43" s="242"/>
      <c r="I43" s="242"/>
      <c r="J43" s="243"/>
      <c r="K43" s="214"/>
      <c r="L43" s="219"/>
      <c r="M43" s="219"/>
      <c r="N43" s="219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74"/>
      <c r="AB43" s="248"/>
      <c r="AC43" s="248"/>
      <c r="AD43" s="249"/>
    </row>
    <row r="44" spans="1:44" ht="15" customHeight="1">
      <c r="A44" s="232"/>
      <c r="B44" s="237"/>
      <c r="C44" s="237"/>
      <c r="D44" s="237"/>
      <c r="E44" s="47" t="s">
        <v>19</v>
      </c>
      <c r="F44" s="169"/>
      <c r="G44" s="262"/>
      <c r="H44" s="262"/>
      <c r="I44" s="262"/>
      <c r="J44" s="263"/>
      <c r="K44" s="232"/>
      <c r="L44" s="233"/>
      <c r="M44" s="233"/>
      <c r="N44" s="233"/>
      <c r="O44" s="44" t="s">
        <v>19</v>
      </c>
      <c r="P44" s="264"/>
      <c r="Q44" s="265"/>
      <c r="R44" s="265"/>
      <c r="S44" s="265"/>
      <c r="T44" s="266"/>
      <c r="U44" s="232"/>
      <c r="V44" s="237"/>
      <c r="W44" s="237"/>
      <c r="X44" s="237"/>
      <c r="Y44" s="234"/>
      <c r="Z44" s="47" t="s">
        <v>19</v>
      </c>
      <c r="AA44" s="267"/>
      <c r="AB44" s="267"/>
      <c r="AC44" s="267"/>
      <c r="AD44" s="268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145</v>
      </c>
      <c r="Q48" s="304"/>
      <c r="R48" s="304"/>
      <c r="S48" s="304"/>
      <c r="T48" s="305"/>
      <c r="U48" s="306" t="s">
        <v>43</v>
      </c>
      <c r="V48" s="186"/>
      <c r="W48" s="186"/>
      <c r="X48" s="187"/>
      <c r="Y48" s="307">
        <v>0.75</v>
      </c>
      <c r="Z48" s="167"/>
      <c r="AA48" s="168"/>
      <c r="AB48" s="286"/>
      <c r="AC48" s="186"/>
      <c r="AD48" s="28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88"/>
      <c r="H49" s="288"/>
      <c r="I49" s="288"/>
      <c r="J49" s="203"/>
      <c r="K49" s="201">
        <v>0</v>
      </c>
      <c r="L49" s="193"/>
      <c r="M49" s="193"/>
      <c r="N49" s="193"/>
      <c r="O49" s="202"/>
      <c r="P49" s="289" t="s">
        <v>146</v>
      </c>
      <c r="Q49" s="290"/>
      <c r="R49" s="290"/>
      <c r="S49" s="290"/>
      <c r="T49" s="291"/>
      <c r="U49" s="201" t="s">
        <v>61</v>
      </c>
      <c r="V49" s="193"/>
      <c r="W49" s="193"/>
      <c r="X49" s="202"/>
      <c r="Y49" s="292">
        <v>0.75</v>
      </c>
      <c r="Z49" s="293"/>
      <c r="AA49" s="294"/>
      <c r="AB49" s="295" t="s">
        <v>161</v>
      </c>
      <c r="AC49" s="296"/>
      <c r="AD49" s="2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ht="13.5">
      <c r="A54" s="327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ht="13.5">
      <c r="A55" s="327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ht="13.5">
      <c r="A56" s="327"/>
      <c r="B56" s="280"/>
      <c r="C56" s="280"/>
      <c r="D56" s="280"/>
      <c r="E56" s="280"/>
      <c r="F56" s="280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7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7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7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7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7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7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66</v>
      </c>
      <c r="H4" s="191"/>
      <c r="I4" s="166" t="s">
        <v>62</v>
      </c>
      <c r="J4" s="167"/>
      <c r="K4" s="167"/>
      <c r="L4" s="167"/>
      <c r="M4" s="168"/>
      <c r="N4" s="182" t="s">
        <v>66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150</v>
      </c>
      <c r="B5" s="167"/>
      <c r="C5" s="167"/>
      <c r="D5" s="167"/>
      <c r="E5" s="167"/>
      <c r="F5" s="168"/>
      <c r="G5" s="169" t="s">
        <v>2</v>
      </c>
      <c r="H5" s="170"/>
      <c r="I5" s="171" t="s">
        <v>163</v>
      </c>
      <c r="J5" s="172"/>
      <c r="K5" s="172"/>
      <c r="L5" s="172"/>
      <c r="M5" s="173"/>
      <c r="N5" s="174" t="s">
        <v>164</v>
      </c>
      <c r="O5" s="175"/>
      <c r="P5" s="152"/>
      <c r="Q5" s="176" t="s">
        <v>11</v>
      </c>
      <c r="R5" s="177"/>
      <c r="S5" s="177"/>
      <c r="T5" s="178"/>
      <c r="U5" s="179" t="s">
        <v>167</v>
      </c>
      <c r="V5" s="180"/>
      <c r="W5" s="180"/>
      <c r="X5" s="180"/>
      <c r="Y5" s="181"/>
      <c r="Z5" s="182" t="s">
        <v>148</v>
      </c>
      <c r="AA5" s="180"/>
      <c r="AB5" s="180"/>
      <c r="AC5" s="180"/>
      <c r="AD5" s="183"/>
    </row>
    <row r="6" spans="1:44" s="18" customFormat="1" ht="18.75" customHeight="1" thickBot="1">
      <c r="A6" s="201" t="s">
        <v>165</v>
      </c>
      <c r="B6" s="193"/>
      <c r="C6" s="193"/>
      <c r="D6" s="193"/>
      <c r="E6" s="193"/>
      <c r="F6" s="202"/>
      <c r="G6" s="192" t="s">
        <v>166</v>
      </c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 t="s">
        <v>168</v>
      </c>
      <c r="V6" s="193"/>
      <c r="W6" s="193"/>
      <c r="X6" s="193"/>
      <c r="Y6" s="202"/>
      <c r="Z6" s="192" t="s">
        <v>169</v>
      </c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89" t="s">
        <v>29</v>
      </c>
      <c r="G36" s="164"/>
      <c r="H36" s="164"/>
      <c r="I36" s="164"/>
      <c r="J36" s="165"/>
      <c r="K36" s="226" t="s">
        <v>30</v>
      </c>
      <c r="L36" s="227"/>
      <c r="M36" s="227"/>
      <c r="N36" s="227"/>
      <c r="O36" s="227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324"/>
      <c r="L40" s="325"/>
      <c r="M40" s="325"/>
      <c r="N40" s="326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57"/>
      <c r="L41" s="320"/>
      <c r="M41" s="320"/>
      <c r="N41" s="259"/>
      <c r="O41" s="98" t="s">
        <v>19</v>
      </c>
      <c r="P41" s="321"/>
      <c r="Q41" s="322"/>
      <c r="R41" s="322"/>
      <c r="S41" s="322"/>
      <c r="T41" s="323"/>
      <c r="U41" s="232"/>
      <c r="V41" s="237"/>
      <c r="W41" s="237"/>
      <c r="X41" s="237"/>
      <c r="Y41" s="237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50" t="s">
        <v>32</v>
      </c>
      <c r="B42" s="251"/>
      <c r="C42" s="251"/>
      <c r="D42" s="251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52"/>
      <c r="U42" s="253"/>
      <c r="V42" s="237"/>
      <c r="W42" s="237"/>
      <c r="X42" s="237"/>
      <c r="Y42" s="237"/>
      <c r="Z42" s="44" t="s">
        <v>19</v>
      </c>
      <c r="AA42" s="174"/>
      <c r="AB42" s="248"/>
      <c r="AC42" s="248"/>
      <c r="AD42" s="249"/>
    </row>
    <row r="43" spans="1:44" s="18" customFormat="1" ht="15" customHeight="1">
      <c r="A43" s="240"/>
      <c r="B43" s="218"/>
      <c r="C43" s="218"/>
      <c r="D43" s="218"/>
      <c r="E43" s="45" t="s">
        <v>19</v>
      </c>
      <c r="F43" s="241"/>
      <c r="G43" s="242"/>
      <c r="H43" s="242"/>
      <c r="I43" s="242"/>
      <c r="J43" s="243"/>
      <c r="K43" s="214"/>
      <c r="L43" s="219"/>
      <c r="M43" s="219"/>
      <c r="N43" s="219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74"/>
      <c r="AB43" s="248"/>
      <c r="AC43" s="248"/>
      <c r="AD43" s="249"/>
    </row>
    <row r="44" spans="1:44" ht="15" customHeight="1">
      <c r="A44" s="232"/>
      <c r="B44" s="237"/>
      <c r="C44" s="237"/>
      <c r="D44" s="237"/>
      <c r="E44" s="47" t="s">
        <v>19</v>
      </c>
      <c r="F44" s="169"/>
      <c r="G44" s="262"/>
      <c r="H44" s="262"/>
      <c r="I44" s="262"/>
      <c r="J44" s="263"/>
      <c r="K44" s="232"/>
      <c r="L44" s="233"/>
      <c r="M44" s="233"/>
      <c r="N44" s="233"/>
      <c r="O44" s="44" t="s">
        <v>19</v>
      </c>
      <c r="P44" s="264"/>
      <c r="Q44" s="265"/>
      <c r="R44" s="265"/>
      <c r="S44" s="265"/>
      <c r="T44" s="266"/>
      <c r="U44" s="232"/>
      <c r="V44" s="237"/>
      <c r="W44" s="237"/>
      <c r="X44" s="237"/>
      <c r="Y44" s="234"/>
      <c r="Z44" s="47" t="s">
        <v>19</v>
      </c>
      <c r="AA44" s="267"/>
      <c r="AB44" s="267"/>
      <c r="AC44" s="267"/>
      <c r="AD44" s="268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145</v>
      </c>
      <c r="Q48" s="304"/>
      <c r="R48" s="304"/>
      <c r="S48" s="304"/>
      <c r="T48" s="305"/>
      <c r="U48" s="306" t="s">
        <v>43</v>
      </c>
      <c r="V48" s="186"/>
      <c r="W48" s="186"/>
      <c r="X48" s="187"/>
      <c r="Y48" s="307">
        <v>0.75</v>
      </c>
      <c r="Z48" s="167"/>
      <c r="AA48" s="168"/>
      <c r="AB48" s="286"/>
      <c r="AC48" s="186"/>
      <c r="AD48" s="28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88"/>
      <c r="H49" s="288"/>
      <c r="I49" s="288"/>
      <c r="J49" s="203"/>
      <c r="K49" s="201">
        <v>0</v>
      </c>
      <c r="L49" s="193"/>
      <c r="M49" s="193"/>
      <c r="N49" s="193"/>
      <c r="O49" s="202"/>
      <c r="P49" s="289" t="s">
        <v>146</v>
      </c>
      <c r="Q49" s="290"/>
      <c r="R49" s="290"/>
      <c r="S49" s="290"/>
      <c r="T49" s="291"/>
      <c r="U49" s="201" t="s">
        <v>61</v>
      </c>
      <c r="V49" s="193"/>
      <c r="W49" s="193"/>
      <c r="X49" s="202"/>
      <c r="Y49" s="292">
        <v>0.75</v>
      </c>
      <c r="Z49" s="293"/>
      <c r="AA49" s="294"/>
      <c r="AB49" s="295" t="str">
        <f>'6'!AB49:AD49</f>
        <v>中村　恵理子</v>
      </c>
      <c r="AC49" s="296"/>
      <c r="AD49" s="2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ht="13.5">
      <c r="A54" s="327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ht="13.5">
      <c r="A55" s="327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ht="13.5">
      <c r="A56" s="327"/>
      <c r="B56" s="280"/>
      <c r="C56" s="280"/>
      <c r="D56" s="280"/>
      <c r="E56" s="280"/>
      <c r="F56" s="280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7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7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7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7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7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7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tr">
        <f>'7'!A4:F4</f>
        <v>中村　恵理子</v>
      </c>
      <c r="B4" s="180"/>
      <c r="C4" s="180"/>
      <c r="D4" s="180"/>
      <c r="E4" s="180"/>
      <c r="F4" s="181"/>
      <c r="G4" s="182" t="s">
        <v>66</v>
      </c>
      <c r="H4" s="191"/>
      <c r="I4" s="166" t="s">
        <v>62</v>
      </c>
      <c r="J4" s="167"/>
      <c r="K4" s="167"/>
      <c r="L4" s="167"/>
      <c r="M4" s="168"/>
      <c r="N4" s="182" t="s">
        <v>66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150</v>
      </c>
      <c r="B5" s="167"/>
      <c r="C5" s="167"/>
      <c r="D5" s="167"/>
      <c r="E5" s="167"/>
      <c r="F5" s="168"/>
      <c r="G5" s="169" t="s">
        <v>2</v>
      </c>
      <c r="H5" s="170"/>
      <c r="I5" s="171" t="s">
        <v>163</v>
      </c>
      <c r="J5" s="172"/>
      <c r="K5" s="172"/>
      <c r="L5" s="172"/>
      <c r="M5" s="173"/>
      <c r="N5" s="174" t="s">
        <v>164</v>
      </c>
      <c r="O5" s="175"/>
      <c r="P5" s="152"/>
      <c r="Q5" s="176" t="s">
        <v>11</v>
      </c>
      <c r="R5" s="177"/>
      <c r="S5" s="177"/>
      <c r="T5" s="178"/>
      <c r="U5" s="179" t="s">
        <v>167</v>
      </c>
      <c r="V5" s="180"/>
      <c r="W5" s="180"/>
      <c r="X5" s="180"/>
      <c r="Y5" s="181"/>
      <c r="Z5" s="182" t="s">
        <v>148</v>
      </c>
      <c r="AA5" s="180"/>
      <c r="AB5" s="180"/>
      <c r="AC5" s="180"/>
      <c r="AD5" s="183"/>
    </row>
    <row r="6" spans="1:44" s="18" customFormat="1" ht="18.75" customHeight="1" thickBot="1">
      <c r="A6" s="201" t="s">
        <v>165</v>
      </c>
      <c r="B6" s="193"/>
      <c r="C6" s="193"/>
      <c r="D6" s="193"/>
      <c r="E6" s="193"/>
      <c r="F6" s="202"/>
      <c r="G6" s="192" t="s">
        <v>166</v>
      </c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 t="s">
        <v>168</v>
      </c>
      <c r="V6" s="193"/>
      <c r="W6" s="193"/>
      <c r="X6" s="193"/>
      <c r="Y6" s="202"/>
      <c r="Z6" s="192" t="s">
        <v>169</v>
      </c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89" t="s">
        <v>29</v>
      </c>
      <c r="G36" s="164"/>
      <c r="H36" s="164"/>
      <c r="I36" s="164"/>
      <c r="J36" s="165"/>
      <c r="K36" s="226" t="s">
        <v>30</v>
      </c>
      <c r="L36" s="227"/>
      <c r="M36" s="227"/>
      <c r="N36" s="227"/>
      <c r="O36" s="227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324"/>
      <c r="L40" s="325"/>
      <c r="M40" s="325"/>
      <c r="N40" s="326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57"/>
      <c r="L41" s="320"/>
      <c r="M41" s="320"/>
      <c r="N41" s="259"/>
      <c r="O41" s="98" t="s">
        <v>19</v>
      </c>
      <c r="P41" s="321"/>
      <c r="Q41" s="322"/>
      <c r="R41" s="322"/>
      <c r="S41" s="322"/>
      <c r="T41" s="323"/>
      <c r="U41" s="232"/>
      <c r="V41" s="237"/>
      <c r="W41" s="237"/>
      <c r="X41" s="237"/>
      <c r="Y41" s="237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50" t="s">
        <v>32</v>
      </c>
      <c r="B42" s="251"/>
      <c r="C42" s="251"/>
      <c r="D42" s="251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52"/>
      <c r="U42" s="253"/>
      <c r="V42" s="237"/>
      <c r="W42" s="237"/>
      <c r="X42" s="237"/>
      <c r="Y42" s="237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40"/>
      <c r="B43" s="218"/>
      <c r="C43" s="218"/>
      <c r="D43" s="218"/>
      <c r="E43" s="45" t="s">
        <v>19</v>
      </c>
      <c r="F43" s="241"/>
      <c r="G43" s="242"/>
      <c r="H43" s="242"/>
      <c r="I43" s="242"/>
      <c r="J43" s="243"/>
      <c r="K43" s="214"/>
      <c r="L43" s="219"/>
      <c r="M43" s="219"/>
      <c r="N43" s="219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74"/>
      <c r="AB43" s="248"/>
      <c r="AC43" s="248"/>
      <c r="AD43" s="249"/>
    </row>
    <row r="44" spans="1:44" ht="15" customHeight="1">
      <c r="A44" s="232"/>
      <c r="B44" s="237"/>
      <c r="C44" s="237"/>
      <c r="D44" s="237"/>
      <c r="E44" s="47" t="s">
        <v>19</v>
      </c>
      <c r="F44" s="169"/>
      <c r="G44" s="262"/>
      <c r="H44" s="262"/>
      <c r="I44" s="262"/>
      <c r="J44" s="263"/>
      <c r="K44" s="232"/>
      <c r="L44" s="233"/>
      <c r="M44" s="233"/>
      <c r="N44" s="233"/>
      <c r="O44" s="44" t="s">
        <v>19</v>
      </c>
      <c r="P44" s="264"/>
      <c r="Q44" s="265"/>
      <c r="R44" s="265"/>
      <c r="S44" s="265"/>
      <c r="T44" s="266"/>
      <c r="U44" s="232"/>
      <c r="V44" s="237"/>
      <c r="W44" s="237"/>
      <c r="X44" s="237"/>
      <c r="Y44" s="234"/>
      <c r="Z44" s="47" t="s">
        <v>19</v>
      </c>
      <c r="AA44" s="267"/>
      <c r="AB44" s="267"/>
      <c r="AC44" s="267"/>
      <c r="AD44" s="268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145</v>
      </c>
      <c r="Q48" s="304"/>
      <c r="R48" s="304"/>
      <c r="S48" s="304"/>
      <c r="T48" s="305"/>
      <c r="U48" s="306" t="s">
        <v>43</v>
      </c>
      <c r="V48" s="186"/>
      <c r="W48" s="186"/>
      <c r="X48" s="187"/>
      <c r="Y48" s="307">
        <v>0.75</v>
      </c>
      <c r="Z48" s="167"/>
      <c r="AA48" s="168"/>
      <c r="AB48" s="286"/>
      <c r="AC48" s="186"/>
      <c r="AD48" s="28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88"/>
      <c r="H49" s="288"/>
      <c r="I49" s="288"/>
      <c r="J49" s="203"/>
      <c r="K49" s="201">
        <v>0</v>
      </c>
      <c r="L49" s="193"/>
      <c r="M49" s="193"/>
      <c r="N49" s="193"/>
      <c r="O49" s="202"/>
      <c r="P49" s="289" t="s">
        <v>146</v>
      </c>
      <c r="Q49" s="290"/>
      <c r="R49" s="290"/>
      <c r="S49" s="290"/>
      <c r="T49" s="291"/>
      <c r="U49" s="201" t="s">
        <v>61</v>
      </c>
      <c r="V49" s="193"/>
      <c r="W49" s="193"/>
      <c r="X49" s="202"/>
      <c r="Y49" s="292">
        <v>0.75</v>
      </c>
      <c r="Z49" s="293"/>
      <c r="AA49" s="294"/>
      <c r="AB49" s="295" t="str">
        <f>'6'!AB49:AD49</f>
        <v>中村　恵理子</v>
      </c>
      <c r="AC49" s="296"/>
      <c r="AD49" s="2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ht="13.5">
      <c r="A54" s="327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ht="13.5">
      <c r="A55" s="327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ht="13.5">
      <c r="A56" s="327"/>
      <c r="B56" s="280"/>
      <c r="C56" s="280"/>
      <c r="D56" s="280"/>
      <c r="E56" s="280"/>
      <c r="F56" s="280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7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7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7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7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7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7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66</v>
      </c>
      <c r="H4" s="191"/>
      <c r="I4" s="166" t="s">
        <v>62</v>
      </c>
      <c r="J4" s="167"/>
      <c r="K4" s="167"/>
      <c r="L4" s="167"/>
      <c r="M4" s="168"/>
      <c r="N4" s="182" t="s">
        <v>66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150</v>
      </c>
      <c r="B5" s="167"/>
      <c r="C5" s="167"/>
      <c r="D5" s="167"/>
      <c r="E5" s="167"/>
      <c r="F5" s="168"/>
      <c r="G5" s="169" t="s">
        <v>2</v>
      </c>
      <c r="H5" s="170"/>
      <c r="I5" s="171" t="s">
        <v>163</v>
      </c>
      <c r="J5" s="172"/>
      <c r="K5" s="172"/>
      <c r="L5" s="172"/>
      <c r="M5" s="173"/>
      <c r="N5" s="174" t="s">
        <v>164</v>
      </c>
      <c r="O5" s="175"/>
      <c r="P5" s="152"/>
      <c r="Q5" s="176" t="s">
        <v>11</v>
      </c>
      <c r="R5" s="177"/>
      <c r="S5" s="177"/>
      <c r="T5" s="178"/>
      <c r="U5" s="179" t="s">
        <v>167</v>
      </c>
      <c r="V5" s="180"/>
      <c r="W5" s="180"/>
      <c r="X5" s="180"/>
      <c r="Y5" s="181"/>
      <c r="Z5" s="182" t="s">
        <v>148</v>
      </c>
      <c r="AA5" s="180"/>
      <c r="AB5" s="180"/>
      <c r="AC5" s="180"/>
      <c r="AD5" s="183"/>
    </row>
    <row r="6" spans="1:44" s="18" customFormat="1" ht="18.75" customHeight="1" thickBot="1">
      <c r="A6" s="201" t="s">
        <v>165</v>
      </c>
      <c r="B6" s="193"/>
      <c r="C6" s="193"/>
      <c r="D6" s="193"/>
      <c r="E6" s="193"/>
      <c r="F6" s="202"/>
      <c r="G6" s="192" t="s">
        <v>166</v>
      </c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 t="s">
        <v>168</v>
      </c>
      <c r="V6" s="193"/>
      <c r="W6" s="193"/>
      <c r="X6" s="193"/>
      <c r="Y6" s="202"/>
      <c r="Z6" s="192" t="s">
        <v>169</v>
      </c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89" t="s">
        <v>29</v>
      </c>
      <c r="G36" s="164"/>
      <c r="H36" s="164"/>
      <c r="I36" s="164"/>
      <c r="J36" s="165"/>
      <c r="K36" s="226" t="s">
        <v>30</v>
      </c>
      <c r="L36" s="227"/>
      <c r="M36" s="227"/>
      <c r="N36" s="227"/>
      <c r="O36" s="227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324"/>
      <c r="L40" s="325"/>
      <c r="M40" s="325"/>
      <c r="N40" s="326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57"/>
      <c r="L41" s="320"/>
      <c r="M41" s="320"/>
      <c r="N41" s="259"/>
      <c r="O41" s="98" t="s">
        <v>19</v>
      </c>
      <c r="P41" s="321"/>
      <c r="Q41" s="322"/>
      <c r="R41" s="322"/>
      <c r="S41" s="322"/>
      <c r="T41" s="323"/>
      <c r="U41" s="232"/>
      <c r="V41" s="237"/>
      <c r="W41" s="237"/>
      <c r="X41" s="237"/>
      <c r="Y41" s="237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50" t="s">
        <v>32</v>
      </c>
      <c r="B42" s="251"/>
      <c r="C42" s="251"/>
      <c r="D42" s="251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52"/>
      <c r="U42" s="253"/>
      <c r="V42" s="237"/>
      <c r="W42" s="237"/>
      <c r="X42" s="237"/>
      <c r="Y42" s="237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40"/>
      <c r="B43" s="218"/>
      <c r="C43" s="218"/>
      <c r="D43" s="218"/>
      <c r="E43" s="45" t="s">
        <v>19</v>
      </c>
      <c r="F43" s="241"/>
      <c r="G43" s="242"/>
      <c r="H43" s="242"/>
      <c r="I43" s="242"/>
      <c r="J43" s="243"/>
      <c r="K43" s="214"/>
      <c r="L43" s="219"/>
      <c r="M43" s="219"/>
      <c r="N43" s="219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74"/>
      <c r="AB43" s="248"/>
      <c r="AC43" s="248"/>
      <c r="AD43" s="249"/>
    </row>
    <row r="44" spans="1:44" ht="15" customHeight="1">
      <c r="A44" s="232"/>
      <c r="B44" s="237"/>
      <c r="C44" s="237"/>
      <c r="D44" s="237"/>
      <c r="E44" s="47" t="s">
        <v>19</v>
      </c>
      <c r="F44" s="169"/>
      <c r="G44" s="262"/>
      <c r="H44" s="262"/>
      <c r="I44" s="262"/>
      <c r="J44" s="263"/>
      <c r="K44" s="232"/>
      <c r="L44" s="233"/>
      <c r="M44" s="233"/>
      <c r="N44" s="233"/>
      <c r="O44" s="44" t="s">
        <v>19</v>
      </c>
      <c r="P44" s="264"/>
      <c r="Q44" s="265"/>
      <c r="R44" s="265"/>
      <c r="S44" s="265"/>
      <c r="T44" s="266"/>
      <c r="U44" s="232"/>
      <c r="V44" s="237"/>
      <c r="W44" s="237"/>
      <c r="X44" s="237"/>
      <c r="Y44" s="234"/>
      <c r="Z44" s="47" t="s">
        <v>19</v>
      </c>
      <c r="AA44" s="267"/>
      <c r="AB44" s="267"/>
      <c r="AC44" s="267"/>
      <c r="AD44" s="268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145</v>
      </c>
      <c r="Q48" s="304"/>
      <c r="R48" s="304"/>
      <c r="S48" s="304"/>
      <c r="T48" s="305"/>
      <c r="U48" s="306" t="s">
        <v>43</v>
      </c>
      <c r="V48" s="186"/>
      <c r="W48" s="186"/>
      <c r="X48" s="187"/>
      <c r="Y48" s="307">
        <v>0.75</v>
      </c>
      <c r="Z48" s="167"/>
      <c r="AA48" s="168"/>
      <c r="AB48" s="286"/>
      <c r="AC48" s="186"/>
      <c r="AD48" s="28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88"/>
      <c r="H49" s="288"/>
      <c r="I49" s="288"/>
      <c r="J49" s="203"/>
      <c r="K49" s="201">
        <v>0</v>
      </c>
      <c r="L49" s="193"/>
      <c r="M49" s="193"/>
      <c r="N49" s="193"/>
      <c r="O49" s="202"/>
      <c r="P49" s="289" t="s">
        <v>146</v>
      </c>
      <c r="Q49" s="290"/>
      <c r="R49" s="290"/>
      <c r="S49" s="290"/>
      <c r="T49" s="291"/>
      <c r="U49" s="201" t="s">
        <v>61</v>
      </c>
      <c r="V49" s="193"/>
      <c r="W49" s="193"/>
      <c r="X49" s="202"/>
      <c r="Y49" s="292">
        <v>0.75</v>
      </c>
      <c r="Z49" s="293"/>
      <c r="AA49" s="294"/>
      <c r="AB49" s="295" t="str">
        <f>'6'!AB49:AD49</f>
        <v>中村　恵理子</v>
      </c>
      <c r="AC49" s="296"/>
      <c r="AD49" s="2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ht="13.5">
      <c r="A54" s="327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ht="13.5">
      <c r="A55" s="327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ht="13.5">
      <c r="A56" s="327"/>
      <c r="B56" s="280"/>
      <c r="C56" s="280"/>
      <c r="D56" s="280"/>
      <c r="E56" s="280"/>
      <c r="F56" s="280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7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7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7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7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7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7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66</v>
      </c>
      <c r="H4" s="191"/>
      <c r="I4" s="166" t="s">
        <v>62</v>
      </c>
      <c r="J4" s="167"/>
      <c r="K4" s="167"/>
      <c r="L4" s="167"/>
      <c r="M4" s="168"/>
      <c r="N4" s="182" t="s">
        <v>66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150</v>
      </c>
      <c r="B5" s="167"/>
      <c r="C5" s="167"/>
      <c r="D5" s="167"/>
      <c r="E5" s="167"/>
      <c r="F5" s="168"/>
      <c r="G5" s="169" t="s">
        <v>2</v>
      </c>
      <c r="H5" s="170"/>
      <c r="I5" s="171" t="s">
        <v>163</v>
      </c>
      <c r="J5" s="172"/>
      <c r="K5" s="172"/>
      <c r="L5" s="172"/>
      <c r="M5" s="173"/>
      <c r="N5" s="174" t="s">
        <v>164</v>
      </c>
      <c r="O5" s="175"/>
      <c r="P5" s="152"/>
      <c r="Q5" s="176" t="s">
        <v>11</v>
      </c>
      <c r="R5" s="177"/>
      <c r="S5" s="177"/>
      <c r="T5" s="178"/>
      <c r="U5" s="179" t="s">
        <v>167</v>
      </c>
      <c r="V5" s="180"/>
      <c r="W5" s="180"/>
      <c r="X5" s="180"/>
      <c r="Y5" s="181"/>
      <c r="Z5" s="182" t="s">
        <v>148</v>
      </c>
      <c r="AA5" s="180"/>
      <c r="AB5" s="180"/>
      <c r="AC5" s="180"/>
      <c r="AD5" s="183"/>
    </row>
    <row r="6" spans="1:44" s="18" customFormat="1" ht="18.75" customHeight="1" thickBot="1">
      <c r="A6" s="201" t="s">
        <v>165</v>
      </c>
      <c r="B6" s="193"/>
      <c r="C6" s="193"/>
      <c r="D6" s="193"/>
      <c r="E6" s="193"/>
      <c r="F6" s="202"/>
      <c r="G6" s="192" t="s">
        <v>166</v>
      </c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 t="s">
        <v>168</v>
      </c>
      <c r="V6" s="193"/>
      <c r="W6" s="193"/>
      <c r="X6" s="193"/>
      <c r="Y6" s="202"/>
      <c r="Z6" s="192" t="s">
        <v>169</v>
      </c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89" t="s">
        <v>29</v>
      </c>
      <c r="G36" s="164"/>
      <c r="H36" s="164"/>
      <c r="I36" s="164"/>
      <c r="J36" s="165"/>
      <c r="K36" s="226" t="s">
        <v>30</v>
      </c>
      <c r="L36" s="227"/>
      <c r="M36" s="227"/>
      <c r="N36" s="227"/>
      <c r="O36" s="227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324"/>
      <c r="L40" s="325"/>
      <c r="M40" s="325"/>
      <c r="N40" s="326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57"/>
      <c r="L41" s="320"/>
      <c r="M41" s="320"/>
      <c r="N41" s="259"/>
      <c r="O41" s="98" t="s">
        <v>19</v>
      </c>
      <c r="P41" s="321"/>
      <c r="Q41" s="322"/>
      <c r="R41" s="322"/>
      <c r="S41" s="322"/>
      <c r="T41" s="323"/>
      <c r="U41" s="232"/>
      <c r="V41" s="237"/>
      <c r="W41" s="237"/>
      <c r="X41" s="237"/>
      <c r="Y41" s="237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50" t="s">
        <v>32</v>
      </c>
      <c r="B42" s="251"/>
      <c r="C42" s="251"/>
      <c r="D42" s="251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52"/>
      <c r="U42" s="253"/>
      <c r="V42" s="237"/>
      <c r="W42" s="237"/>
      <c r="X42" s="237"/>
      <c r="Y42" s="237"/>
      <c r="Z42" s="44" t="s">
        <v>19</v>
      </c>
      <c r="AA42" s="174"/>
      <c r="AB42" s="248"/>
      <c r="AC42" s="248"/>
      <c r="AD42" s="249"/>
    </row>
    <row r="43" spans="1:44" s="18" customFormat="1" ht="15" customHeight="1">
      <c r="A43" s="240"/>
      <c r="B43" s="218"/>
      <c r="C43" s="218"/>
      <c r="D43" s="218"/>
      <c r="E43" s="45" t="s">
        <v>19</v>
      </c>
      <c r="F43" s="241"/>
      <c r="G43" s="242"/>
      <c r="H43" s="242"/>
      <c r="I43" s="242"/>
      <c r="J43" s="243"/>
      <c r="K43" s="214"/>
      <c r="L43" s="219"/>
      <c r="M43" s="219"/>
      <c r="N43" s="219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74"/>
      <c r="AB43" s="248"/>
      <c r="AC43" s="248"/>
      <c r="AD43" s="249"/>
    </row>
    <row r="44" spans="1:44" ht="15" customHeight="1">
      <c r="A44" s="232"/>
      <c r="B44" s="237"/>
      <c r="C44" s="237"/>
      <c r="D44" s="237"/>
      <c r="E44" s="47" t="s">
        <v>19</v>
      </c>
      <c r="F44" s="169"/>
      <c r="G44" s="262"/>
      <c r="H44" s="262"/>
      <c r="I44" s="262"/>
      <c r="J44" s="263"/>
      <c r="K44" s="232"/>
      <c r="L44" s="233"/>
      <c r="M44" s="233"/>
      <c r="N44" s="233"/>
      <c r="O44" s="44" t="s">
        <v>19</v>
      </c>
      <c r="P44" s="264"/>
      <c r="Q44" s="265"/>
      <c r="R44" s="265"/>
      <c r="S44" s="265"/>
      <c r="T44" s="266"/>
      <c r="U44" s="232"/>
      <c r="V44" s="237"/>
      <c r="W44" s="237"/>
      <c r="X44" s="237"/>
      <c r="Y44" s="234"/>
      <c r="Z44" s="47" t="s">
        <v>19</v>
      </c>
      <c r="AA44" s="267"/>
      <c r="AB44" s="267"/>
      <c r="AC44" s="267"/>
      <c r="AD44" s="268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145</v>
      </c>
      <c r="Q48" s="304"/>
      <c r="R48" s="304"/>
      <c r="S48" s="304"/>
      <c r="T48" s="305"/>
      <c r="U48" s="306" t="s">
        <v>43</v>
      </c>
      <c r="V48" s="186"/>
      <c r="W48" s="186"/>
      <c r="X48" s="187"/>
      <c r="Y48" s="307">
        <v>0.75</v>
      </c>
      <c r="Z48" s="167"/>
      <c r="AA48" s="168"/>
      <c r="AB48" s="286"/>
      <c r="AC48" s="186"/>
      <c r="AD48" s="28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88"/>
      <c r="H49" s="288"/>
      <c r="I49" s="288"/>
      <c r="J49" s="203"/>
      <c r="K49" s="201">
        <v>0</v>
      </c>
      <c r="L49" s="193"/>
      <c r="M49" s="193"/>
      <c r="N49" s="193"/>
      <c r="O49" s="202"/>
      <c r="P49" s="289" t="s">
        <v>146</v>
      </c>
      <c r="Q49" s="290"/>
      <c r="R49" s="290"/>
      <c r="S49" s="290"/>
      <c r="T49" s="291"/>
      <c r="U49" s="201" t="s">
        <v>61</v>
      </c>
      <c r="V49" s="193"/>
      <c r="W49" s="193"/>
      <c r="X49" s="202"/>
      <c r="Y49" s="292">
        <v>0.75</v>
      </c>
      <c r="Z49" s="293"/>
      <c r="AA49" s="294"/>
      <c r="AB49" s="295" t="str">
        <f>'6'!AB49:AD49</f>
        <v>中村　恵理子</v>
      </c>
      <c r="AC49" s="296"/>
      <c r="AD49" s="2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ht="13.5">
      <c r="A54" s="327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ht="13.5">
      <c r="A55" s="327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ht="13.5">
      <c r="A56" s="327"/>
      <c r="B56" s="280"/>
      <c r="C56" s="280"/>
      <c r="D56" s="280"/>
      <c r="E56" s="280"/>
      <c r="F56" s="280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7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7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7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7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7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7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66</v>
      </c>
      <c r="H4" s="191"/>
      <c r="I4" s="166" t="s">
        <v>62</v>
      </c>
      <c r="J4" s="167"/>
      <c r="K4" s="167"/>
      <c r="L4" s="167"/>
      <c r="M4" s="168"/>
      <c r="N4" s="182" t="s">
        <v>66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150</v>
      </c>
      <c r="B5" s="167"/>
      <c r="C5" s="167"/>
      <c r="D5" s="167"/>
      <c r="E5" s="167"/>
      <c r="F5" s="168"/>
      <c r="G5" s="169" t="s">
        <v>2</v>
      </c>
      <c r="H5" s="170"/>
      <c r="I5" s="171" t="s">
        <v>163</v>
      </c>
      <c r="J5" s="172"/>
      <c r="K5" s="172"/>
      <c r="L5" s="172"/>
      <c r="M5" s="173"/>
      <c r="N5" s="174" t="s">
        <v>164</v>
      </c>
      <c r="O5" s="175"/>
      <c r="P5" s="152"/>
      <c r="Q5" s="176" t="s">
        <v>11</v>
      </c>
      <c r="R5" s="177"/>
      <c r="S5" s="177"/>
      <c r="T5" s="178"/>
      <c r="U5" s="179" t="s">
        <v>167</v>
      </c>
      <c r="V5" s="180"/>
      <c r="W5" s="180"/>
      <c r="X5" s="180"/>
      <c r="Y5" s="181"/>
      <c r="Z5" s="182" t="s">
        <v>148</v>
      </c>
      <c r="AA5" s="180"/>
      <c r="AB5" s="180"/>
      <c r="AC5" s="180"/>
      <c r="AD5" s="183"/>
    </row>
    <row r="6" spans="1:44" s="18" customFormat="1" ht="18.75" customHeight="1" thickBot="1">
      <c r="A6" s="201" t="s">
        <v>165</v>
      </c>
      <c r="B6" s="193"/>
      <c r="C6" s="193"/>
      <c r="D6" s="193"/>
      <c r="E6" s="193"/>
      <c r="F6" s="202"/>
      <c r="G6" s="192" t="s">
        <v>166</v>
      </c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 t="s">
        <v>168</v>
      </c>
      <c r="V6" s="193"/>
      <c r="W6" s="193"/>
      <c r="X6" s="193"/>
      <c r="Y6" s="202"/>
      <c r="Z6" s="192" t="s">
        <v>169</v>
      </c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89" t="s">
        <v>29</v>
      </c>
      <c r="G36" s="164"/>
      <c r="H36" s="164"/>
      <c r="I36" s="164"/>
      <c r="J36" s="165"/>
      <c r="K36" s="226" t="s">
        <v>30</v>
      </c>
      <c r="L36" s="227"/>
      <c r="M36" s="227"/>
      <c r="N36" s="227"/>
      <c r="O36" s="227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324"/>
      <c r="L40" s="325"/>
      <c r="M40" s="325"/>
      <c r="N40" s="326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57"/>
      <c r="L41" s="320"/>
      <c r="M41" s="320"/>
      <c r="N41" s="259"/>
      <c r="O41" s="98" t="s">
        <v>19</v>
      </c>
      <c r="P41" s="321"/>
      <c r="Q41" s="322"/>
      <c r="R41" s="322"/>
      <c r="S41" s="322"/>
      <c r="T41" s="323"/>
      <c r="U41" s="232"/>
      <c r="V41" s="237"/>
      <c r="W41" s="237"/>
      <c r="X41" s="237"/>
      <c r="Y41" s="237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50" t="s">
        <v>32</v>
      </c>
      <c r="B42" s="251"/>
      <c r="C42" s="251"/>
      <c r="D42" s="251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52"/>
      <c r="U42" s="253"/>
      <c r="V42" s="237"/>
      <c r="W42" s="237"/>
      <c r="X42" s="237"/>
      <c r="Y42" s="237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40"/>
      <c r="B43" s="218"/>
      <c r="C43" s="218"/>
      <c r="D43" s="218"/>
      <c r="E43" s="45" t="s">
        <v>19</v>
      </c>
      <c r="F43" s="241"/>
      <c r="G43" s="242"/>
      <c r="H43" s="242"/>
      <c r="I43" s="242"/>
      <c r="J43" s="243"/>
      <c r="K43" s="214"/>
      <c r="L43" s="219"/>
      <c r="M43" s="219"/>
      <c r="N43" s="219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74"/>
      <c r="AB43" s="248"/>
      <c r="AC43" s="248"/>
      <c r="AD43" s="249"/>
    </row>
    <row r="44" spans="1:44" ht="15" customHeight="1">
      <c r="A44" s="232"/>
      <c r="B44" s="237"/>
      <c r="C44" s="237"/>
      <c r="D44" s="237"/>
      <c r="E44" s="47" t="s">
        <v>19</v>
      </c>
      <c r="F44" s="169"/>
      <c r="G44" s="262"/>
      <c r="H44" s="262"/>
      <c r="I44" s="262"/>
      <c r="J44" s="263"/>
      <c r="K44" s="232"/>
      <c r="L44" s="233"/>
      <c r="M44" s="233"/>
      <c r="N44" s="233"/>
      <c r="O44" s="44" t="s">
        <v>19</v>
      </c>
      <c r="P44" s="264"/>
      <c r="Q44" s="265"/>
      <c r="R44" s="265"/>
      <c r="S44" s="265"/>
      <c r="T44" s="266"/>
      <c r="U44" s="232"/>
      <c r="V44" s="237"/>
      <c r="W44" s="237"/>
      <c r="X44" s="237"/>
      <c r="Y44" s="234"/>
      <c r="Z44" s="47" t="s">
        <v>19</v>
      </c>
      <c r="AA44" s="267"/>
      <c r="AB44" s="267"/>
      <c r="AC44" s="267"/>
      <c r="AD44" s="268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145</v>
      </c>
      <c r="Q48" s="304"/>
      <c r="R48" s="304"/>
      <c r="S48" s="304"/>
      <c r="T48" s="305"/>
      <c r="U48" s="306" t="s">
        <v>43</v>
      </c>
      <c r="V48" s="186"/>
      <c r="W48" s="186"/>
      <c r="X48" s="187"/>
      <c r="Y48" s="307">
        <v>0.75</v>
      </c>
      <c r="Z48" s="167"/>
      <c r="AA48" s="168"/>
      <c r="AB48" s="286"/>
      <c r="AC48" s="186"/>
      <c r="AD48" s="28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88"/>
      <c r="H49" s="288"/>
      <c r="I49" s="288"/>
      <c r="J49" s="203"/>
      <c r="K49" s="201">
        <v>0</v>
      </c>
      <c r="L49" s="193"/>
      <c r="M49" s="193"/>
      <c r="N49" s="193"/>
      <c r="O49" s="202"/>
      <c r="P49" s="289" t="s">
        <v>146</v>
      </c>
      <c r="Q49" s="290"/>
      <c r="R49" s="290"/>
      <c r="S49" s="290"/>
      <c r="T49" s="291"/>
      <c r="U49" s="201" t="s">
        <v>61</v>
      </c>
      <c r="V49" s="193"/>
      <c r="W49" s="193"/>
      <c r="X49" s="202"/>
      <c r="Y49" s="292">
        <v>0.75</v>
      </c>
      <c r="Z49" s="293"/>
      <c r="AA49" s="294"/>
      <c r="AB49" s="295" t="str">
        <f>'6'!AB49:AD49</f>
        <v>中村　恵理子</v>
      </c>
      <c r="AC49" s="296"/>
      <c r="AD49" s="2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ht="13.5">
      <c r="A54" s="327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ht="13.5">
      <c r="A55" s="327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ht="13.5">
      <c r="A56" s="327"/>
      <c r="B56" s="280"/>
      <c r="C56" s="280"/>
      <c r="D56" s="280"/>
      <c r="E56" s="280"/>
      <c r="F56" s="280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7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7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7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7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7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7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4">
        <v>6</v>
      </c>
      <c r="M1" s="151" t="s">
        <v>1</v>
      </c>
      <c r="N1" s="151">
        <v>12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66</v>
      </c>
      <c r="H4" s="191"/>
      <c r="I4" s="166" t="s">
        <v>62</v>
      </c>
      <c r="J4" s="167"/>
      <c r="K4" s="167"/>
      <c r="L4" s="167"/>
      <c r="M4" s="168"/>
      <c r="N4" s="182" t="s">
        <v>66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150</v>
      </c>
      <c r="B5" s="167"/>
      <c r="C5" s="167"/>
      <c r="D5" s="167"/>
      <c r="E5" s="167"/>
      <c r="F5" s="168"/>
      <c r="G5" s="169" t="s">
        <v>2</v>
      </c>
      <c r="H5" s="170"/>
      <c r="I5" s="171" t="s">
        <v>163</v>
      </c>
      <c r="J5" s="172"/>
      <c r="K5" s="172"/>
      <c r="L5" s="172"/>
      <c r="M5" s="173"/>
      <c r="N5" s="174" t="s">
        <v>164</v>
      </c>
      <c r="O5" s="175"/>
      <c r="P5" s="152"/>
      <c r="Q5" s="176" t="s">
        <v>11</v>
      </c>
      <c r="R5" s="177"/>
      <c r="S5" s="177"/>
      <c r="T5" s="178"/>
      <c r="U5" s="179" t="s">
        <v>167</v>
      </c>
      <c r="V5" s="180"/>
      <c r="W5" s="180"/>
      <c r="X5" s="180"/>
      <c r="Y5" s="181"/>
      <c r="Z5" s="182" t="s">
        <v>148</v>
      </c>
      <c r="AA5" s="180"/>
      <c r="AB5" s="180"/>
      <c r="AC5" s="180"/>
      <c r="AD5" s="183"/>
    </row>
    <row r="6" spans="1:44" s="18" customFormat="1" ht="18.75" customHeight="1" thickBot="1">
      <c r="A6" s="201" t="s">
        <v>165</v>
      </c>
      <c r="B6" s="193"/>
      <c r="C6" s="193"/>
      <c r="D6" s="193"/>
      <c r="E6" s="193"/>
      <c r="F6" s="202"/>
      <c r="G6" s="192" t="s">
        <v>166</v>
      </c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 t="s">
        <v>168</v>
      </c>
      <c r="V6" s="193"/>
      <c r="W6" s="193"/>
      <c r="X6" s="193"/>
      <c r="Y6" s="202"/>
      <c r="Z6" s="192" t="s">
        <v>169</v>
      </c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89" t="s">
        <v>29</v>
      </c>
      <c r="G36" s="164"/>
      <c r="H36" s="164"/>
      <c r="I36" s="164"/>
      <c r="J36" s="165"/>
      <c r="K36" s="226" t="s">
        <v>30</v>
      </c>
      <c r="L36" s="227"/>
      <c r="M36" s="227"/>
      <c r="N36" s="227"/>
      <c r="O36" s="227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324"/>
      <c r="L40" s="325"/>
      <c r="M40" s="325"/>
      <c r="N40" s="326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57"/>
      <c r="L41" s="320"/>
      <c r="M41" s="320"/>
      <c r="N41" s="259"/>
      <c r="O41" s="98" t="s">
        <v>19</v>
      </c>
      <c r="P41" s="321"/>
      <c r="Q41" s="322"/>
      <c r="R41" s="322"/>
      <c r="S41" s="322"/>
      <c r="T41" s="323"/>
      <c r="U41" s="232"/>
      <c r="V41" s="237"/>
      <c r="W41" s="237"/>
      <c r="X41" s="237"/>
      <c r="Y41" s="237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50" t="s">
        <v>32</v>
      </c>
      <c r="B42" s="251"/>
      <c r="C42" s="251"/>
      <c r="D42" s="251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52"/>
      <c r="U42" s="253"/>
      <c r="V42" s="237"/>
      <c r="W42" s="237"/>
      <c r="X42" s="237"/>
      <c r="Y42" s="237"/>
      <c r="Z42" s="44" t="s">
        <v>19</v>
      </c>
      <c r="AA42" s="174"/>
      <c r="AB42" s="248"/>
      <c r="AC42" s="248"/>
      <c r="AD42" s="249"/>
    </row>
    <row r="43" spans="1:44" s="18" customFormat="1" ht="15" customHeight="1">
      <c r="A43" s="240"/>
      <c r="B43" s="218"/>
      <c r="C43" s="218"/>
      <c r="D43" s="218"/>
      <c r="E43" s="45" t="s">
        <v>19</v>
      </c>
      <c r="F43" s="241"/>
      <c r="G43" s="242"/>
      <c r="H43" s="242"/>
      <c r="I43" s="242"/>
      <c r="J43" s="243"/>
      <c r="K43" s="214"/>
      <c r="L43" s="219"/>
      <c r="M43" s="219"/>
      <c r="N43" s="219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74"/>
      <c r="AB43" s="248"/>
      <c r="AC43" s="248"/>
      <c r="AD43" s="249"/>
    </row>
    <row r="44" spans="1:44" ht="15" customHeight="1">
      <c r="A44" s="232"/>
      <c r="B44" s="237"/>
      <c r="C44" s="237"/>
      <c r="D44" s="237"/>
      <c r="E44" s="47" t="s">
        <v>19</v>
      </c>
      <c r="F44" s="169"/>
      <c r="G44" s="262"/>
      <c r="H44" s="262"/>
      <c r="I44" s="262"/>
      <c r="J44" s="263"/>
      <c r="K44" s="232"/>
      <c r="L44" s="233"/>
      <c r="M44" s="233"/>
      <c r="N44" s="233"/>
      <c r="O44" s="44" t="s">
        <v>19</v>
      </c>
      <c r="P44" s="264"/>
      <c r="Q44" s="265"/>
      <c r="R44" s="265"/>
      <c r="S44" s="265"/>
      <c r="T44" s="266"/>
      <c r="U44" s="232"/>
      <c r="V44" s="237"/>
      <c r="W44" s="237"/>
      <c r="X44" s="237"/>
      <c r="Y44" s="234"/>
      <c r="Z44" s="47" t="s">
        <v>19</v>
      </c>
      <c r="AA44" s="267"/>
      <c r="AB44" s="267"/>
      <c r="AC44" s="267"/>
      <c r="AD44" s="268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145</v>
      </c>
      <c r="Q48" s="304"/>
      <c r="R48" s="304"/>
      <c r="S48" s="304"/>
      <c r="T48" s="305"/>
      <c r="U48" s="306" t="s">
        <v>43</v>
      </c>
      <c r="V48" s="186"/>
      <c r="W48" s="186"/>
      <c r="X48" s="187"/>
      <c r="Y48" s="307">
        <v>0.75</v>
      </c>
      <c r="Z48" s="167"/>
      <c r="AA48" s="168"/>
      <c r="AB48" s="286"/>
      <c r="AC48" s="186"/>
      <c r="AD48" s="28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88"/>
      <c r="H49" s="288"/>
      <c r="I49" s="288"/>
      <c r="J49" s="203"/>
      <c r="K49" s="201">
        <v>0</v>
      </c>
      <c r="L49" s="193"/>
      <c r="M49" s="193"/>
      <c r="N49" s="193"/>
      <c r="O49" s="202"/>
      <c r="P49" s="289" t="s">
        <v>146</v>
      </c>
      <c r="Q49" s="290"/>
      <c r="R49" s="290"/>
      <c r="S49" s="290"/>
      <c r="T49" s="291"/>
      <c r="U49" s="201" t="s">
        <v>61</v>
      </c>
      <c r="V49" s="193"/>
      <c r="W49" s="193"/>
      <c r="X49" s="202"/>
      <c r="Y49" s="292">
        <v>0.75</v>
      </c>
      <c r="Z49" s="293"/>
      <c r="AA49" s="294"/>
      <c r="AB49" s="295" t="str">
        <f>'6'!AB49:AD49</f>
        <v>中村　恵理子</v>
      </c>
      <c r="AC49" s="296"/>
      <c r="AD49" s="2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ht="13.5">
      <c r="A54" s="327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ht="13.5">
      <c r="A55" s="327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ht="13.5">
      <c r="A56" s="327"/>
      <c r="B56" s="280"/>
      <c r="C56" s="280"/>
      <c r="D56" s="280"/>
      <c r="E56" s="280"/>
      <c r="F56" s="280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7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7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7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7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7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7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66</v>
      </c>
      <c r="H4" s="191"/>
      <c r="I4" s="166" t="s">
        <v>62</v>
      </c>
      <c r="J4" s="167"/>
      <c r="K4" s="167"/>
      <c r="L4" s="167"/>
      <c r="M4" s="168"/>
      <c r="N4" s="182" t="s">
        <v>66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150</v>
      </c>
      <c r="B5" s="167"/>
      <c r="C5" s="167"/>
      <c r="D5" s="167"/>
      <c r="E5" s="167"/>
      <c r="F5" s="168"/>
      <c r="G5" s="169" t="s">
        <v>2</v>
      </c>
      <c r="H5" s="170"/>
      <c r="I5" s="171" t="s">
        <v>163</v>
      </c>
      <c r="J5" s="172"/>
      <c r="K5" s="172"/>
      <c r="L5" s="172"/>
      <c r="M5" s="173"/>
      <c r="N5" s="174" t="s">
        <v>164</v>
      </c>
      <c r="O5" s="175"/>
      <c r="P5" s="152"/>
      <c r="Q5" s="176" t="s">
        <v>11</v>
      </c>
      <c r="R5" s="177"/>
      <c r="S5" s="177"/>
      <c r="T5" s="178"/>
      <c r="U5" s="179" t="s">
        <v>167</v>
      </c>
      <c r="V5" s="180"/>
      <c r="W5" s="180"/>
      <c r="X5" s="180"/>
      <c r="Y5" s="181"/>
      <c r="Z5" s="182" t="s">
        <v>148</v>
      </c>
      <c r="AA5" s="180"/>
      <c r="AB5" s="180"/>
      <c r="AC5" s="180"/>
      <c r="AD5" s="183"/>
    </row>
    <row r="6" spans="1:44" s="18" customFormat="1" ht="18.75" customHeight="1" thickBot="1">
      <c r="A6" s="201" t="s">
        <v>165</v>
      </c>
      <c r="B6" s="193"/>
      <c r="C6" s="193"/>
      <c r="D6" s="193"/>
      <c r="E6" s="193"/>
      <c r="F6" s="202"/>
      <c r="G6" s="192" t="s">
        <v>166</v>
      </c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 t="s">
        <v>168</v>
      </c>
      <c r="V6" s="193"/>
      <c r="W6" s="193"/>
      <c r="X6" s="193"/>
      <c r="Y6" s="202"/>
      <c r="Z6" s="192" t="s">
        <v>169</v>
      </c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89" t="s">
        <v>29</v>
      </c>
      <c r="G36" s="164"/>
      <c r="H36" s="164"/>
      <c r="I36" s="164"/>
      <c r="J36" s="165"/>
      <c r="K36" s="226" t="s">
        <v>30</v>
      </c>
      <c r="L36" s="227"/>
      <c r="M36" s="227"/>
      <c r="N36" s="227"/>
      <c r="O36" s="227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324"/>
      <c r="L40" s="325"/>
      <c r="M40" s="325"/>
      <c r="N40" s="326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57"/>
      <c r="L41" s="320"/>
      <c r="M41" s="320"/>
      <c r="N41" s="259"/>
      <c r="O41" s="98" t="s">
        <v>19</v>
      </c>
      <c r="P41" s="321"/>
      <c r="Q41" s="322"/>
      <c r="R41" s="322"/>
      <c r="S41" s="322"/>
      <c r="T41" s="323"/>
      <c r="U41" s="232"/>
      <c r="V41" s="237"/>
      <c r="W41" s="237"/>
      <c r="X41" s="237"/>
      <c r="Y41" s="237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50" t="s">
        <v>32</v>
      </c>
      <c r="B42" s="251"/>
      <c r="C42" s="251"/>
      <c r="D42" s="251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52"/>
      <c r="U42" s="253"/>
      <c r="V42" s="237"/>
      <c r="W42" s="237"/>
      <c r="X42" s="237"/>
      <c r="Y42" s="237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40"/>
      <c r="B43" s="218"/>
      <c r="C43" s="218"/>
      <c r="D43" s="218"/>
      <c r="E43" s="45" t="s">
        <v>19</v>
      </c>
      <c r="F43" s="241"/>
      <c r="G43" s="242"/>
      <c r="H43" s="242"/>
      <c r="I43" s="242"/>
      <c r="J43" s="243"/>
      <c r="K43" s="214"/>
      <c r="L43" s="219"/>
      <c r="M43" s="219"/>
      <c r="N43" s="219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74"/>
      <c r="AB43" s="248"/>
      <c r="AC43" s="248"/>
      <c r="AD43" s="249"/>
    </row>
    <row r="44" spans="1:44" ht="15" customHeight="1">
      <c r="A44" s="232"/>
      <c r="B44" s="237"/>
      <c r="C44" s="237"/>
      <c r="D44" s="237"/>
      <c r="E44" s="47" t="s">
        <v>19</v>
      </c>
      <c r="F44" s="169"/>
      <c r="G44" s="262"/>
      <c r="H44" s="262"/>
      <c r="I44" s="262"/>
      <c r="J44" s="263"/>
      <c r="K44" s="232"/>
      <c r="L44" s="233"/>
      <c r="M44" s="233"/>
      <c r="N44" s="233"/>
      <c r="O44" s="44" t="s">
        <v>19</v>
      </c>
      <c r="P44" s="264"/>
      <c r="Q44" s="265"/>
      <c r="R44" s="265"/>
      <c r="S44" s="265"/>
      <c r="T44" s="266"/>
      <c r="U44" s="232"/>
      <c r="V44" s="237"/>
      <c r="W44" s="237"/>
      <c r="X44" s="237"/>
      <c r="Y44" s="234"/>
      <c r="Z44" s="47" t="s">
        <v>19</v>
      </c>
      <c r="AA44" s="267"/>
      <c r="AB44" s="267"/>
      <c r="AC44" s="267"/>
      <c r="AD44" s="268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145</v>
      </c>
      <c r="Q48" s="304"/>
      <c r="R48" s="304"/>
      <c r="S48" s="304"/>
      <c r="T48" s="305"/>
      <c r="U48" s="306" t="s">
        <v>43</v>
      </c>
      <c r="V48" s="186"/>
      <c r="W48" s="186"/>
      <c r="X48" s="187"/>
      <c r="Y48" s="307">
        <v>0.75</v>
      </c>
      <c r="Z48" s="167"/>
      <c r="AA48" s="168"/>
      <c r="AB48" s="286"/>
      <c r="AC48" s="186"/>
      <c r="AD48" s="28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88"/>
      <c r="H49" s="288"/>
      <c r="I49" s="288"/>
      <c r="J49" s="203"/>
      <c r="K49" s="201">
        <v>0</v>
      </c>
      <c r="L49" s="193"/>
      <c r="M49" s="193"/>
      <c r="N49" s="193"/>
      <c r="O49" s="202"/>
      <c r="P49" s="289" t="s">
        <v>146</v>
      </c>
      <c r="Q49" s="290"/>
      <c r="R49" s="290"/>
      <c r="S49" s="290"/>
      <c r="T49" s="291"/>
      <c r="U49" s="201" t="s">
        <v>61</v>
      </c>
      <c r="V49" s="193"/>
      <c r="W49" s="193"/>
      <c r="X49" s="202"/>
      <c r="Y49" s="292">
        <v>0.75</v>
      </c>
      <c r="Z49" s="293"/>
      <c r="AA49" s="294"/>
      <c r="AB49" s="295" t="str">
        <f>'6'!AB49:AD49</f>
        <v>中村　恵理子</v>
      </c>
      <c r="AC49" s="296"/>
      <c r="AD49" s="2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ht="13.5">
      <c r="A54" s="327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ht="13.5">
      <c r="A55" s="327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ht="13.5">
      <c r="A56" s="327"/>
      <c r="B56" s="280"/>
      <c r="C56" s="280"/>
      <c r="D56" s="280"/>
      <c r="E56" s="280"/>
      <c r="F56" s="280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7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7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7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7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7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7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66</v>
      </c>
      <c r="H4" s="191"/>
      <c r="I4" s="166" t="s">
        <v>62</v>
      </c>
      <c r="J4" s="167"/>
      <c r="K4" s="167"/>
      <c r="L4" s="167"/>
      <c r="M4" s="168"/>
      <c r="N4" s="182" t="s">
        <v>66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150</v>
      </c>
      <c r="B5" s="167"/>
      <c r="C5" s="167"/>
      <c r="D5" s="167"/>
      <c r="E5" s="167"/>
      <c r="F5" s="168"/>
      <c r="G5" s="169" t="s">
        <v>2</v>
      </c>
      <c r="H5" s="170"/>
      <c r="I5" s="171" t="s">
        <v>163</v>
      </c>
      <c r="J5" s="172"/>
      <c r="K5" s="172"/>
      <c r="L5" s="172"/>
      <c r="M5" s="173"/>
      <c r="N5" s="174" t="s">
        <v>164</v>
      </c>
      <c r="O5" s="175"/>
      <c r="P5" s="152"/>
      <c r="Q5" s="176" t="s">
        <v>11</v>
      </c>
      <c r="R5" s="177"/>
      <c r="S5" s="177"/>
      <c r="T5" s="178"/>
      <c r="U5" s="179" t="s">
        <v>167</v>
      </c>
      <c r="V5" s="180"/>
      <c r="W5" s="180"/>
      <c r="X5" s="180"/>
      <c r="Y5" s="181"/>
      <c r="Z5" s="182" t="s">
        <v>148</v>
      </c>
      <c r="AA5" s="180"/>
      <c r="AB5" s="180"/>
      <c r="AC5" s="180"/>
      <c r="AD5" s="183"/>
    </row>
    <row r="6" spans="1:44" s="18" customFormat="1" ht="18.75" customHeight="1" thickBot="1">
      <c r="A6" s="201" t="s">
        <v>165</v>
      </c>
      <c r="B6" s="193"/>
      <c r="C6" s="193"/>
      <c r="D6" s="193"/>
      <c r="E6" s="193"/>
      <c r="F6" s="202"/>
      <c r="G6" s="192" t="s">
        <v>166</v>
      </c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 t="s">
        <v>168</v>
      </c>
      <c r="V6" s="193"/>
      <c r="W6" s="193"/>
      <c r="X6" s="193"/>
      <c r="Y6" s="202"/>
      <c r="Z6" s="192" t="s">
        <v>169</v>
      </c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89" t="s">
        <v>29</v>
      </c>
      <c r="G36" s="164"/>
      <c r="H36" s="164"/>
      <c r="I36" s="164"/>
      <c r="J36" s="165"/>
      <c r="K36" s="226" t="s">
        <v>30</v>
      </c>
      <c r="L36" s="227"/>
      <c r="M36" s="227"/>
      <c r="N36" s="227"/>
      <c r="O36" s="227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324"/>
      <c r="L40" s="325"/>
      <c r="M40" s="325"/>
      <c r="N40" s="326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57"/>
      <c r="L41" s="320"/>
      <c r="M41" s="320"/>
      <c r="N41" s="259"/>
      <c r="O41" s="98" t="s">
        <v>19</v>
      </c>
      <c r="P41" s="321"/>
      <c r="Q41" s="322"/>
      <c r="R41" s="322"/>
      <c r="S41" s="322"/>
      <c r="T41" s="323"/>
      <c r="U41" s="232"/>
      <c r="V41" s="237"/>
      <c r="W41" s="237"/>
      <c r="X41" s="237"/>
      <c r="Y41" s="237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50" t="s">
        <v>32</v>
      </c>
      <c r="B42" s="251"/>
      <c r="C42" s="251"/>
      <c r="D42" s="251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52"/>
      <c r="U42" s="253"/>
      <c r="V42" s="237"/>
      <c r="W42" s="237"/>
      <c r="X42" s="237"/>
      <c r="Y42" s="237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40"/>
      <c r="B43" s="218"/>
      <c r="C43" s="218"/>
      <c r="D43" s="218"/>
      <c r="E43" s="45" t="s">
        <v>19</v>
      </c>
      <c r="F43" s="241"/>
      <c r="G43" s="242"/>
      <c r="H43" s="242"/>
      <c r="I43" s="242"/>
      <c r="J43" s="243"/>
      <c r="K43" s="214"/>
      <c r="L43" s="219"/>
      <c r="M43" s="219"/>
      <c r="N43" s="219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74"/>
      <c r="AB43" s="248"/>
      <c r="AC43" s="248"/>
      <c r="AD43" s="249"/>
    </row>
    <row r="44" spans="1:44" ht="15" customHeight="1">
      <c r="A44" s="232"/>
      <c r="B44" s="237"/>
      <c r="C44" s="237"/>
      <c r="D44" s="237"/>
      <c r="E44" s="47" t="s">
        <v>19</v>
      </c>
      <c r="F44" s="169"/>
      <c r="G44" s="262"/>
      <c r="H44" s="262"/>
      <c r="I44" s="262"/>
      <c r="J44" s="263"/>
      <c r="K44" s="232"/>
      <c r="L44" s="233"/>
      <c r="M44" s="233"/>
      <c r="N44" s="233"/>
      <c r="O44" s="44" t="s">
        <v>19</v>
      </c>
      <c r="P44" s="264"/>
      <c r="Q44" s="265"/>
      <c r="R44" s="265"/>
      <c r="S44" s="265"/>
      <c r="T44" s="266"/>
      <c r="U44" s="232"/>
      <c r="V44" s="237"/>
      <c r="W44" s="237"/>
      <c r="X44" s="237"/>
      <c r="Y44" s="234"/>
      <c r="Z44" s="47" t="s">
        <v>19</v>
      </c>
      <c r="AA44" s="267"/>
      <c r="AB44" s="267"/>
      <c r="AC44" s="267"/>
      <c r="AD44" s="268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145</v>
      </c>
      <c r="Q48" s="304"/>
      <c r="R48" s="304"/>
      <c r="S48" s="304"/>
      <c r="T48" s="305"/>
      <c r="U48" s="306" t="s">
        <v>43</v>
      </c>
      <c r="V48" s="186"/>
      <c r="W48" s="186"/>
      <c r="X48" s="187"/>
      <c r="Y48" s="307">
        <v>0.75</v>
      </c>
      <c r="Z48" s="167"/>
      <c r="AA48" s="168"/>
      <c r="AB48" s="286"/>
      <c r="AC48" s="186"/>
      <c r="AD48" s="28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88"/>
      <c r="H49" s="288"/>
      <c r="I49" s="288"/>
      <c r="J49" s="203"/>
      <c r="K49" s="201">
        <v>0</v>
      </c>
      <c r="L49" s="193"/>
      <c r="M49" s="193"/>
      <c r="N49" s="193"/>
      <c r="O49" s="202"/>
      <c r="P49" s="289" t="s">
        <v>146</v>
      </c>
      <c r="Q49" s="290"/>
      <c r="R49" s="290"/>
      <c r="S49" s="290"/>
      <c r="T49" s="291"/>
      <c r="U49" s="201" t="s">
        <v>61</v>
      </c>
      <c r="V49" s="193"/>
      <c r="W49" s="193"/>
      <c r="X49" s="202"/>
      <c r="Y49" s="292">
        <v>0.75</v>
      </c>
      <c r="Z49" s="293"/>
      <c r="AA49" s="294"/>
      <c r="AB49" s="295" t="str">
        <f>'6'!AB49:AD49</f>
        <v>中村　恵理子</v>
      </c>
      <c r="AC49" s="296"/>
      <c r="AD49" s="2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ht="13.5">
      <c r="A54" s="327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ht="13.5">
      <c r="A55" s="327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ht="13.5">
      <c r="A56" s="327"/>
      <c r="B56" s="280"/>
      <c r="C56" s="280"/>
      <c r="D56" s="280"/>
      <c r="E56" s="280"/>
      <c r="F56" s="280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7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7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7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7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7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7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15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66</v>
      </c>
      <c r="H4" s="191"/>
      <c r="I4" s="166" t="s">
        <v>62</v>
      </c>
      <c r="J4" s="167"/>
      <c r="K4" s="167"/>
      <c r="L4" s="167"/>
      <c r="M4" s="168"/>
      <c r="N4" s="182" t="s">
        <v>66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150</v>
      </c>
      <c r="B5" s="167"/>
      <c r="C5" s="167"/>
      <c r="D5" s="167"/>
      <c r="E5" s="167"/>
      <c r="F5" s="168"/>
      <c r="G5" s="169" t="s">
        <v>2</v>
      </c>
      <c r="H5" s="170"/>
      <c r="I5" s="171" t="s">
        <v>163</v>
      </c>
      <c r="J5" s="172"/>
      <c r="K5" s="172"/>
      <c r="L5" s="172"/>
      <c r="M5" s="173"/>
      <c r="N5" s="174" t="s">
        <v>164</v>
      </c>
      <c r="O5" s="175"/>
      <c r="P5" s="152"/>
      <c r="Q5" s="176" t="s">
        <v>11</v>
      </c>
      <c r="R5" s="177"/>
      <c r="S5" s="177"/>
      <c r="T5" s="178"/>
      <c r="U5" s="179" t="s">
        <v>167</v>
      </c>
      <c r="V5" s="180"/>
      <c r="W5" s="180"/>
      <c r="X5" s="180"/>
      <c r="Y5" s="181"/>
      <c r="Z5" s="182" t="s">
        <v>148</v>
      </c>
      <c r="AA5" s="180"/>
      <c r="AB5" s="180"/>
      <c r="AC5" s="180"/>
      <c r="AD5" s="183"/>
    </row>
    <row r="6" spans="1:44" s="18" customFormat="1" ht="18.75" customHeight="1" thickBot="1">
      <c r="A6" s="201" t="s">
        <v>165</v>
      </c>
      <c r="B6" s="193"/>
      <c r="C6" s="193"/>
      <c r="D6" s="193"/>
      <c r="E6" s="193"/>
      <c r="F6" s="202"/>
      <c r="G6" s="192" t="s">
        <v>166</v>
      </c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 t="s">
        <v>168</v>
      </c>
      <c r="V6" s="193"/>
      <c r="W6" s="193"/>
      <c r="X6" s="193"/>
      <c r="Y6" s="202"/>
      <c r="Z6" s="192" t="s">
        <v>169</v>
      </c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89" t="s">
        <v>29</v>
      </c>
      <c r="G36" s="164"/>
      <c r="H36" s="164"/>
      <c r="I36" s="164"/>
      <c r="J36" s="165"/>
      <c r="K36" s="226" t="s">
        <v>30</v>
      </c>
      <c r="L36" s="227"/>
      <c r="M36" s="227"/>
      <c r="N36" s="227"/>
      <c r="O36" s="227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324"/>
      <c r="L40" s="325"/>
      <c r="M40" s="325"/>
      <c r="N40" s="326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57"/>
      <c r="L41" s="320"/>
      <c r="M41" s="320"/>
      <c r="N41" s="259"/>
      <c r="O41" s="98" t="s">
        <v>19</v>
      </c>
      <c r="P41" s="321"/>
      <c r="Q41" s="322"/>
      <c r="R41" s="322"/>
      <c r="S41" s="322"/>
      <c r="T41" s="323"/>
      <c r="U41" s="232"/>
      <c r="V41" s="237"/>
      <c r="W41" s="237"/>
      <c r="X41" s="237"/>
      <c r="Y41" s="237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50" t="s">
        <v>32</v>
      </c>
      <c r="B42" s="251"/>
      <c r="C42" s="251"/>
      <c r="D42" s="251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52"/>
      <c r="U42" s="253"/>
      <c r="V42" s="237"/>
      <c r="W42" s="237"/>
      <c r="X42" s="237"/>
      <c r="Y42" s="237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40"/>
      <c r="B43" s="218"/>
      <c r="C43" s="218"/>
      <c r="D43" s="218"/>
      <c r="E43" s="45" t="s">
        <v>19</v>
      </c>
      <c r="F43" s="241"/>
      <c r="G43" s="242"/>
      <c r="H43" s="242"/>
      <c r="I43" s="242"/>
      <c r="J43" s="243"/>
      <c r="K43" s="214"/>
      <c r="L43" s="219"/>
      <c r="M43" s="219"/>
      <c r="N43" s="219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74"/>
      <c r="AB43" s="248"/>
      <c r="AC43" s="248"/>
      <c r="AD43" s="249"/>
    </row>
    <row r="44" spans="1:44" ht="15" customHeight="1">
      <c r="A44" s="232"/>
      <c r="B44" s="237"/>
      <c r="C44" s="237"/>
      <c r="D44" s="237"/>
      <c r="E44" s="47" t="s">
        <v>19</v>
      </c>
      <c r="F44" s="169"/>
      <c r="G44" s="262"/>
      <c r="H44" s="262"/>
      <c r="I44" s="262"/>
      <c r="J44" s="263"/>
      <c r="K44" s="232"/>
      <c r="L44" s="233"/>
      <c r="M44" s="233"/>
      <c r="N44" s="233"/>
      <c r="O44" s="44" t="s">
        <v>19</v>
      </c>
      <c r="P44" s="264"/>
      <c r="Q44" s="265"/>
      <c r="R44" s="265"/>
      <c r="S44" s="265"/>
      <c r="T44" s="266"/>
      <c r="U44" s="232"/>
      <c r="V44" s="237"/>
      <c r="W44" s="237"/>
      <c r="X44" s="237"/>
      <c r="Y44" s="234"/>
      <c r="Z44" s="47" t="s">
        <v>19</v>
      </c>
      <c r="AA44" s="267"/>
      <c r="AB44" s="267"/>
      <c r="AC44" s="267"/>
      <c r="AD44" s="268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145</v>
      </c>
      <c r="Q48" s="304"/>
      <c r="R48" s="304"/>
      <c r="S48" s="304"/>
      <c r="T48" s="305"/>
      <c r="U48" s="306" t="s">
        <v>43</v>
      </c>
      <c r="V48" s="186"/>
      <c r="W48" s="186"/>
      <c r="X48" s="187"/>
      <c r="Y48" s="307">
        <v>0.75</v>
      </c>
      <c r="Z48" s="167"/>
      <c r="AA48" s="168"/>
      <c r="AB48" s="286"/>
      <c r="AC48" s="186"/>
      <c r="AD48" s="28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88"/>
      <c r="H49" s="288"/>
      <c r="I49" s="288"/>
      <c r="J49" s="203"/>
      <c r="K49" s="201">
        <v>0</v>
      </c>
      <c r="L49" s="193"/>
      <c r="M49" s="193"/>
      <c r="N49" s="193"/>
      <c r="O49" s="202"/>
      <c r="P49" s="289" t="s">
        <v>146</v>
      </c>
      <c r="Q49" s="290"/>
      <c r="R49" s="290"/>
      <c r="S49" s="290"/>
      <c r="T49" s="291"/>
      <c r="U49" s="201" t="s">
        <v>61</v>
      </c>
      <c r="V49" s="193"/>
      <c r="W49" s="193"/>
      <c r="X49" s="202"/>
      <c r="Y49" s="292">
        <v>0.75</v>
      </c>
      <c r="Z49" s="293"/>
      <c r="AA49" s="294"/>
      <c r="AB49" s="295" t="str">
        <f>'6'!AB49:AD49</f>
        <v>中村　恵理子</v>
      </c>
      <c r="AC49" s="296"/>
      <c r="AD49" s="2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ht="13.5">
      <c r="A54" s="327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ht="13.5">
      <c r="A55" s="327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ht="13.5">
      <c r="A56" s="327"/>
      <c r="B56" s="280"/>
      <c r="C56" s="280"/>
      <c r="D56" s="280"/>
      <c r="E56" s="280"/>
      <c r="F56" s="280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7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7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7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7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7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7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16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66</v>
      </c>
      <c r="H4" s="191"/>
      <c r="I4" s="166" t="s">
        <v>62</v>
      </c>
      <c r="J4" s="167"/>
      <c r="K4" s="167"/>
      <c r="L4" s="167"/>
      <c r="M4" s="168"/>
      <c r="N4" s="182" t="s">
        <v>66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150</v>
      </c>
      <c r="B5" s="167"/>
      <c r="C5" s="167"/>
      <c r="D5" s="167"/>
      <c r="E5" s="167"/>
      <c r="F5" s="168"/>
      <c r="G5" s="169" t="s">
        <v>2</v>
      </c>
      <c r="H5" s="170"/>
      <c r="I5" s="171" t="s">
        <v>163</v>
      </c>
      <c r="J5" s="172"/>
      <c r="K5" s="172"/>
      <c r="L5" s="172"/>
      <c r="M5" s="173"/>
      <c r="N5" s="174" t="s">
        <v>164</v>
      </c>
      <c r="O5" s="175"/>
      <c r="P5" s="152"/>
      <c r="Q5" s="176" t="s">
        <v>11</v>
      </c>
      <c r="R5" s="177"/>
      <c r="S5" s="177"/>
      <c r="T5" s="178"/>
      <c r="U5" s="179" t="s">
        <v>167</v>
      </c>
      <c r="V5" s="180"/>
      <c r="W5" s="180"/>
      <c r="X5" s="180"/>
      <c r="Y5" s="181"/>
      <c r="Z5" s="182" t="s">
        <v>148</v>
      </c>
      <c r="AA5" s="180"/>
      <c r="AB5" s="180"/>
      <c r="AC5" s="180"/>
      <c r="AD5" s="183"/>
    </row>
    <row r="6" spans="1:44" s="18" customFormat="1" ht="18.75" customHeight="1" thickBot="1">
      <c r="A6" s="201" t="s">
        <v>165</v>
      </c>
      <c r="B6" s="193"/>
      <c r="C6" s="193"/>
      <c r="D6" s="193"/>
      <c r="E6" s="193"/>
      <c r="F6" s="202"/>
      <c r="G6" s="192" t="s">
        <v>166</v>
      </c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 t="s">
        <v>168</v>
      </c>
      <c r="V6" s="193"/>
      <c r="W6" s="193"/>
      <c r="X6" s="193"/>
      <c r="Y6" s="202"/>
      <c r="Z6" s="192" t="s">
        <v>169</v>
      </c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89" t="s">
        <v>29</v>
      </c>
      <c r="G36" s="164"/>
      <c r="H36" s="164"/>
      <c r="I36" s="164"/>
      <c r="J36" s="165"/>
      <c r="K36" s="226" t="s">
        <v>30</v>
      </c>
      <c r="L36" s="227"/>
      <c r="M36" s="227"/>
      <c r="N36" s="227"/>
      <c r="O36" s="227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324"/>
      <c r="L40" s="325"/>
      <c r="M40" s="325"/>
      <c r="N40" s="326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57"/>
      <c r="L41" s="320"/>
      <c r="M41" s="320"/>
      <c r="N41" s="259"/>
      <c r="O41" s="98" t="s">
        <v>19</v>
      </c>
      <c r="P41" s="321"/>
      <c r="Q41" s="322"/>
      <c r="R41" s="322"/>
      <c r="S41" s="322"/>
      <c r="T41" s="323"/>
      <c r="U41" s="232"/>
      <c r="V41" s="237"/>
      <c r="W41" s="237"/>
      <c r="X41" s="237"/>
      <c r="Y41" s="237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50" t="s">
        <v>32</v>
      </c>
      <c r="B42" s="251"/>
      <c r="C42" s="251"/>
      <c r="D42" s="251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52"/>
      <c r="U42" s="253"/>
      <c r="V42" s="237"/>
      <c r="W42" s="237"/>
      <c r="X42" s="237"/>
      <c r="Y42" s="237"/>
      <c r="Z42" s="44" t="s">
        <v>19</v>
      </c>
      <c r="AA42" s="174"/>
      <c r="AB42" s="248"/>
      <c r="AC42" s="248"/>
      <c r="AD42" s="249"/>
    </row>
    <row r="43" spans="1:44" s="18" customFormat="1" ht="15" customHeight="1">
      <c r="A43" s="240"/>
      <c r="B43" s="218"/>
      <c r="C43" s="218"/>
      <c r="D43" s="218"/>
      <c r="E43" s="45" t="s">
        <v>19</v>
      </c>
      <c r="F43" s="241"/>
      <c r="G43" s="242"/>
      <c r="H43" s="242"/>
      <c r="I43" s="242"/>
      <c r="J43" s="243"/>
      <c r="K43" s="214"/>
      <c r="L43" s="219"/>
      <c r="M43" s="219"/>
      <c r="N43" s="219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74"/>
      <c r="AB43" s="248"/>
      <c r="AC43" s="248"/>
      <c r="AD43" s="249"/>
    </row>
    <row r="44" spans="1:44" ht="15" customHeight="1">
      <c r="A44" s="232"/>
      <c r="B44" s="237"/>
      <c r="C44" s="237"/>
      <c r="D44" s="237"/>
      <c r="E44" s="47" t="s">
        <v>19</v>
      </c>
      <c r="F44" s="169"/>
      <c r="G44" s="262"/>
      <c r="H44" s="262"/>
      <c r="I44" s="262"/>
      <c r="J44" s="263"/>
      <c r="K44" s="232"/>
      <c r="L44" s="233"/>
      <c r="M44" s="233"/>
      <c r="N44" s="233"/>
      <c r="O44" s="44" t="s">
        <v>19</v>
      </c>
      <c r="P44" s="264"/>
      <c r="Q44" s="265"/>
      <c r="R44" s="265"/>
      <c r="S44" s="265"/>
      <c r="T44" s="266"/>
      <c r="U44" s="232"/>
      <c r="V44" s="237"/>
      <c r="W44" s="237"/>
      <c r="X44" s="237"/>
      <c r="Y44" s="234"/>
      <c r="Z44" s="47" t="s">
        <v>19</v>
      </c>
      <c r="AA44" s="267"/>
      <c r="AB44" s="267"/>
      <c r="AC44" s="267"/>
      <c r="AD44" s="268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145</v>
      </c>
      <c r="Q48" s="304"/>
      <c r="R48" s="304"/>
      <c r="S48" s="304"/>
      <c r="T48" s="305"/>
      <c r="U48" s="306" t="s">
        <v>43</v>
      </c>
      <c r="V48" s="186"/>
      <c r="W48" s="186"/>
      <c r="X48" s="187"/>
      <c r="Y48" s="307">
        <v>0.75</v>
      </c>
      <c r="Z48" s="167"/>
      <c r="AA48" s="168"/>
      <c r="AB48" s="286"/>
      <c r="AC48" s="186"/>
      <c r="AD48" s="28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88"/>
      <c r="H49" s="288"/>
      <c r="I49" s="288"/>
      <c r="J49" s="203"/>
      <c r="K49" s="201">
        <v>0</v>
      </c>
      <c r="L49" s="193"/>
      <c r="M49" s="193"/>
      <c r="N49" s="193"/>
      <c r="O49" s="202"/>
      <c r="P49" s="289" t="s">
        <v>146</v>
      </c>
      <c r="Q49" s="290"/>
      <c r="R49" s="290"/>
      <c r="S49" s="290"/>
      <c r="T49" s="291"/>
      <c r="U49" s="201" t="s">
        <v>61</v>
      </c>
      <c r="V49" s="193"/>
      <c r="W49" s="193"/>
      <c r="X49" s="202"/>
      <c r="Y49" s="292">
        <v>0.75</v>
      </c>
      <c r="Z49" s="293"/>
      <c r="AA49" s="294"/>
      <c r="AB49" s="295" t="str">
        <f>'6'!AB49:AD49</f>
        <v>中村　恵理子</v>
      </c>
      <c r="AC49" s="296"/>
      <c r="AD49" s="2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ht="13.5">
      <c r="A54" s="327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ht="13.5">
      <c r="A55" s="327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ht="13.5">
      <c r="A56" s="327"/>
      <c r="B56" s="280"/>
      <c r="C56" s="280"/>
      <c r="D56" s="280"/>
      <c r="E56" s="280"/>
      <c r="F56" s="280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7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7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7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7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7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7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17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66</v>
      </c>
      <c r="H4" s="191"/>
      <c r="I4" s="166" t="s">
        <v>62</v>
      </c>
      <c r="J4" s="167"/>
      <c r="K4" s="167"/>
      <c r="L4" s="167"/>
      <c r="M4" s="168"/>
      <c r="N4" s="182" t="s">
        <v>66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150</v>
      </c>
      <c r="B5" s="167"/>
      <c r="C5" s="167"/>
      <c r="D5" s="167"/>
      <c r="E5" s="167"/>
      <c r="F5" s="168"/>
      <c r="G5" s="169" t="s">
        <v>2</v>
      </c>
      <c r="H5" s="170"/>
      <c r="I5" s="171" t="s">
        <v>163</v>
      </c>
      <c r="J5" s="172"/>
      <c r="K5" s="172"/>
      <c r="L5" s="172"/>
      <c r="M5" s="173"/>
      <c r="N5" s="174" t="s">
        <v>164</v>
      </c>
      <c r="O5" s="175"/>
      <c r="P5" s="152"/>
      <c r="Q5" s="176" t="s">
        <v>11</v>
      </c>
      <c r="R5" s="177"/>
      <c r="S5" s="177"/>
      <c r="T5" s="178"/>
      <c r="U5" s="179" t="s">
        <v>167</v>
      </c>
      <c r="V5" s="180"/>
      <c r="W5" s="180"/>
      <c r="X5" s="180"/>
      <c r="Y5" s="181"/>
      <c r="Z5" s="182" t="s">
        <v>148</v>
      </c>
      <c r="AA5" s="180"/>
      <c r="AB5" s="180"/>
      <c r="AC5" s="180"/>
      <c r="AD5" s="183"/>
    </row>
    <row r="6" spans="1:44" s="18" customFormat="1" ht="18.75" customHeight="1" thickBot="1">
      <c r="A6" s="201" t="s">
        <v>165</v>
      </c>
      <c r="B6" s="193"/>
      <c r="C6" s="193"/>
      <c r="D6" s="193"/>
      <c r="E6" s="193"/>
      <c r="F6" s="202"/>
      <c r="G6" s="192" t="s">
        <v>166</v>
      </c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 t="s">
        <v>168</v>
      </c>
      <c r="V6" s="193"/>
      <c r="W6" s="193"/>
      <c r="X6" s="193"/>
      <c r="Y6" s="202"/>
      <c r="Z6" s="192" t="s">
        <v>169</v>
      </c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89" t="s">
        <v>29</v>
      </c>
      <c r="G36" s="164"/>
      <c r="H36" s="164"/>
      <c r="I36" s="164"/>
      <c r="J36" s="165"/>
      <c r="K36" s="226" t="s">
        <v>30</v>
      </c>
      <c r="L36" s="227"/>
      <c r="M36" s="227"/>
      <c r="N36" s="227"/>
      <c r="O36" s="227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324"/>
      <c r="L40" s="325"/>
      <c r="M40" s="325"/>
      <c r="N40" s="326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57"/>
      <c r="L41" s="320"/>
      <c r="M41" s="320"/>
      <c r="N41" s="259"/>
      <c r="O41" s="98" t="s">
        <v>19</v>
      </c>
      <c r="P41" s="321"/>
      <c r="Q41" s="322"/>
      <c r="R41" s="322"/>
      <c r="S41" s="322"/>
      <c r="T41" s="323"/>
      <c r="U41" s="232"/>
      <c r="V41" s="237"/>
      <c r="W41" s="237"/>
      <c r="X41" s="237"/>
      <c r="Y41" s="237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50" t="s">
        <v>32</v>
      </c>
      <c r="B42" s="251"/>
      <c r="C42" s="251"/>
      <c r="D42" s="251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52"/>
      <c r="U42" s="253"/>
      <c r="V42" s="237"/>
      <c r="W42" s="237"/>
      <c r="X42" s="237"/>
      <c r="Y42" s="237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40"/>
      <c r="B43" s="218"/>
      <c r="C43" s="218"/>
      <c r="D43" s="218"/>
      <c r="E43" s="45" t="s">
        <v>19</v>
      </c>
      <c r="F43" s="241"/>
      <c r="G43" s="242"/>
      <c r="H43" s="242"/>
      <c r="I43" s="242"/>
      <c r="J43" s="243"/>
      <c r="K43" s="214"/>
      <c r="L43" s="219"/>
      <c r="M43" s="219"/>
      <c r="N43" s="219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74"/>
      <c r="AB43" s="248"/>
      <c r="AC43" s="248"/>
      <c r="AD43" s="249"/>
    </row>
    <row r="44" spans="1:44" ht="15" customHeight="1">
      <c r="A44" s="232"/>
      <c r="B44" s="237"/>
      <c r="C44" s="237"/>
      <c r="D44" s="237"/>
      <c r="E44" s="47" t="s">
        <v>19</v>
      </c>
      <c r="F44" s="169"/>
      <c r="G44" s="262"/>
      <c r="H44" s="262"/>
      <c r="I44" s="262"/>
      <c r="J44" s="263"/>
      <c r="K44" s="232"/>
      <c r="L44" s="233"/>
      <c r="M44" s="233"/>
      <c r="N44" s="233"/>
      <c r="O44" s="44" t="s">
        <v>19</v>
      </c>
      <c r="P44" s="264"/>
      <c r="Q44" s="265"/>
      <c r="R44" s="265"/>
      <c r="S44" s="265"/>
      <c r="T44" s="266"/>
      <c r="U44" s="232"/>
      <c r="V44" s="237"/>
      <c r="W44" s="237"/>
      <c r="X44" s="237"/>
      <c r="Y44" s="234"/>
      <c r="Z44" s="47" t="s">
        <v>19</v>
      </c>
      <c r="AA44" s="267"/>
      <c r="AB44" s="267"/>
      <c r="AC44" s="267"/>
      <c r="AD44" s="268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145</v>
      </c>
      <c r="Q48" s="304"/>
      <c r="R48" s="304"/>
      <c r="S48" s="304"/>
      <c r="T48" s="305"/>
      <c r="U48" s="306" t="s">
        <v>43</v>
      </c>
      <c r="V48" s="186"/>
      <c r="W48" s="186"/>
      <c r="X48" s="187"/>
      <c r="Y48" s="307">
        <v>0.75</v>
      </c>
      <c r="Z48" s="167"/>
      <c r="AA48" s="168"/>
      <c r="AB48" s="286"/>
      <c r="AC48" s="186"/>
      <c r="AD48" s="28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88"/>
      <c r="H49" s="288"/>
      <c r="I49" s="288"/>
      <c r="J49" s="203"/>
      <c r="K49" s="201">
        <v>0</v>
      </c>
      <c r="L49" s="193"/>
      <c r="M49" s="193"/>
      <c r="N49" s="193"/>
      <c r="O49" s="202"/>
      <c r="P49" s="289" t="s">
        <v>146</v>
      </c>
      <c r="Q49" s="290"/>
      <c r="R49" s="290"/>
      <c r="S49" s="290"/>
      <c r="T49" s="291"/>
      <c r="U49" s="201" t="s">
        <v>61</v>
      </c>
      <c r="V49" s="193"/>
      <c r="W49" s="193"/>
      <c r="X49" s="202"/>
      <c r="Y49" s="292">
        <v>0.75</v>
      </c>
      <c r="Z49" s="293"/>
      <c r="AA49" s="294"/>
      <c r="AB49" s="295" t="str">
        <f>'6'!AB49:AD49</f>
        <v>中村　恵理子</v>
      </c>
      <c r="AC49" s="296"/>
      <c r="AD49" s="2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ht="13.5">
      <c r="A54" s="327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ht="13.5">
      <c r="A55" s="327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ht="13.5">
      <c r="A56" s="327"/>
      <c r="B56" s="280"/>
      <c r="C56" s="280"/>
      <c r="D56" s="280"/>
      <c r="E56" s="280"/>
      <c r="F56" s="280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7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7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7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7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7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7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18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66</v>
      </c>
      <c r="H4" s="191"/>
      <c r="I4" s="166" t="s">
        <v>62</v>
      </c>
      <c r="J4" s="167"/>
      <c r="K4" s="167"/>
      <c r="L4" s="167"/>
      <c r="M4" s="168"/>
      <c r="N4" s="182" t="s">
        <v>66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150</v>
      </c>
      <c r="B5" s="167"/>
      <c r="C5" s="167"/>
      <c r="D5" s="167"/>
      <c r="E5" s="167"/>
      <c r="F5" s="168"/>
      <c r="G5" s="169" t="s">
        <v>2</v>
      </c>
      <c r="H5" s="170"/>
      <c r="I5" s="171" t="s">
        <v>163</v>
      </c>
      <c r="J5" s="172"/>
      <c r="K5" s="172"/>
      <c r="L5" s="172"/>
      <c r="M5" s="173"/>
      <c r="N5" s="174" t="s">
        <v>164</v>
      </c>
      <c r="O5" s="175"/>
      <c r="P5" s="152"/>
      <c r="Q5" s="176" t="s">
        <v>11</v>
      </c>
      <c r="R5" s="177"/>
      <c r="S5" s="177"/>
      <c r="T5" s="178"/>
      <c r="U5" s="179" t="s">
        <v>167</v>
      </c>
      <c r="V5" s="180"/>
      <c r="W5" s="180"/>
      <c r="X5" s="180"/>
      <c r="Y5" s="181"/>
      <c r="Z5" s="182" t="s">
        <v>148</v>
      </c>
      <c r="AA5" s="180"/>
      <c r="AB5" s="180"/>
      <c r="AC5" s="180"/>
      <c r="AD5" s="183"/>
    </row>
    <row r="6" spans="1:44" s="18" customFormat="1" ht="18.75" customHeight="1" thickBot="1">
      <c r="A6" s="201" t="s">
        <v>165</v>
      </c>
      <c r="B6" s="193"/>
      <c r="C6" s="193"/>
      <c r="D6" s="193"/>
      <c r="E6" s="193"/>
      <c r="F6" s="202"/>
      <c r="G6" s="192" t="s">
        <v>166</v>
      </c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 t="s">
        <v>168</v>
      </c>
      <c r="V6" s="193"/>
      <c r="W6" s="193"/>
      <c r="X6" s="193"/>
      <c r="Y6" s="202"/>
      <c r="Z6" s="192" t="s">
        <v>169</v>
      </c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89" t="s">
        <v>29</v>
      </c>
      <c r="G36" s="164"/>
      <c r="H36" s="164"/>
      <c r="I36" s="164"/>
      <c r="J36" s="165"/>
      <c r="K36" s="226" t="s">
        <v>30</v>
      </c>
      <c r="L36" s="227"/>
      <c r="M36" s="227"/>
      <c r="N36" s="227"/>
      <c r="O36" s="227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324"/>
      <c r="L40" s="325"/>
      <c r="M40" s="325"/>
      <c r="N40" s="326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57"/>
      <c r="L41" s="320"/>
      <c r="M41" s="320"/>
      <c r="N41" s="259"/>
      <c r="O41" s="98" t="s">
        <v>19</v>
      </c>
      <c r="P41" s="321"/>
      <c r="Q41" s="322"/>
      <c r="R41" s="322"/>
      <c r="S41" s="322"/>
      <c r="T41" s="323"/>
      <c r="U41" s="232"/>
      <c r="V41" s="237"/>
      <c r="W41" s="237"/>
      <c r="X41" s="237"/>
      <c r="Y41" s="237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50" t="s">
        <v>32</v>
      </c>
      <c r="B42" s="251"/>
      <c r="C42" s="251"/>
      <c r="D42" s="251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52"/>
      <c r="U42" s="253"/>
      <c r="V42" s="237"/>
      <c r="W42" s="237"/>
      <c r="X42" s="237"/>
      <c r="Y42" s="237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40"/>
      <c r="B43" s="218"/>
      <c r="C43" s="218"/>
      <c r="D43" s="218"/>
      <c r="E43" s="45" t="s">
        <v>19</v>
      </c>
      <c r="F43" s="241"/>
      <c r="G43" s="242"/>
      <c r="H43" s="242"/>
      <c r="I43" s="242"/>
      <c r="J43" s="243"/>
      <c r="K43" s="214"/>
      <c r="L43" s="219"/>
      <c r="M43" s="219"/>
      <c r="N43" s="219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74"/>
      <c r="AB43" s="248"/>
      <c r="AC43" s="248"/>
      <c r="AD43" s="249"/>
    </row>
    <row r="44" spans="1:44" ht="15" customHeight="1">
      <c r="A44" s="232"/>
      <c r="B44" s="237"/>
      <c r="C44" s="237"/>
      <c r="D44" s="237"/>
      <c r="E44" s="47" t="s">
        <v>19</v>
      </c>
      <c r="F44" s="169"/>
      <c r="G44" s="262"/>
      <c r="H44" s="262"/>
      <c r="I44" s="262"/>
      <c r="J44" s="263"/>
      <c r="K44" s="232"/>
      <c r="L44" s="233"/>
      <c r="M44" s="233"/>
      <c r="N44" s="233"/>
      <c r="O44" s="44" t="s">
        <v>19</v>
      </c>
      <c r="P44" s="264"/>
      <c r="Q44" s="265"/>
      <c r="R44" s="265"/>
      <c r="S44" s="265"/>
      <c r="T44" s="266"/>
      <c r="U44" s="232"/>
      <c r="V44" s="237"/>
      <c r="W44" s="237"/>
      <c r="X44" s="237"/>
      <c r="Y44" s="234"/>
      <c r="Z44" s="47" t="s">
        <v>19</v>
      </c>
      <c r="AA44" s="267"/>
      <c r="AB44" s="267"/>
      <c r="AC44" s="267"/>
      <c r="AD44" s="268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145</v>
      </c>
      <c r="Q48" s="304"/>
      <c r="R48" s="304"/>
      <c r="S48" s="304"/>
      <c r="T48" s="305"/>
      <c r="U48" s="306" t="s">
        <v>43</v>
      </c>
      <c r="V48" s="186"/>
      <c r="W48" s="186"/>
      <c r="X48" s="187"/>
      <c r="Y48" s="307">
        <v>0.75</v>
      </c>
      <c r="Z48" s="167"/>
      <c r="AA48" s="168"/>
      <c r="AB48" s="286"/>
      <c r="AC48" s="186"/>
      <c r="AD48" s="28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88"/>
      <c r="H49" s="288"/>
      <c r="I49" s="288"/>
      <c r="J49" s="203"/>
      <c r="K49" s="201">
        <v>0</v>
      </c>
      <c r="L49" s="193"/>
      <c r="M49" s="193"/>
      <c r="N49" s="193"/>
      <c r="O49" s="202"/>
      <c r="P49" s="289" t="s">
        <v>146</v>
      </c>
      <c r="Q49" s="290"/>
      <c r="R49" s="290"/>
      <c r="S49" s="290"/>
      <c r="T49" s="291"/>
      <c r="U49" s="201" t="s">
        <v>61</v>
      </c>
      <c r="V49" s="193"/>
      <c r="W49" s="193"/>
      <c r="X49" s="202"/>
      <c r="Y49" s="292">
        <v>0.75</v>
      </c>
      <c r="Z49" s="293"/>
      <c r="AA49" s="294"/>
      <c r="AB49" s="295" t="str">
        <f>'6'!AB49:AD49</f>
        <v>中村　恵理子</v>
      </c>
      <c r="AC49" s="296"/>
      <c r="AD49" s="2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ht="13.5">
      <c r="A54" s="327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ht="13.5">
      <c r="A55" s="327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ht="13.5">
      <c r="A56" s="327"/>
      <c r="B56" s="280"/>
      <c r="C56" s="280"/>
      <c r="D56" s="280"/>
      <c r="E56" s="280"/>
      <c r="F56" s="280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7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7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7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7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7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7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42:AD42"/>
    <mergeCell ref="A38:D38"/>
    <mergeCell ref="F38:J38"/>
    <mergeCell ref="K38:N38"/>
    <mergeCell ref="P38:T38"/>
    <mergeCell ref="U38:Y38"/>
    <mergeCell ref="AA38:AD38"/>
    <mergeCell ref="AA39:AD39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19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66</v>
      </c>
      <c r="H4" s="191"/>
      <c r="I4" s="166" t="s">
        <v>62</v>
      </c>
      <c r="J4" s="167"/>
      <c r="K4" s="167"/>
      <c r="L4" s="167"/>
      <c r="M4" s="168"/>
      <c r="N4" s="182" t="s">
        <v>66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150</v>
      </c>
      <c r="B5" s="167"/>
      <c r="C5" s="167"/>
      <c r="D5" s="167"/>
      <c r="E5" s="167"/>
      <c r="F5" s="168"/>
      <c r="G5" s="169" t="s">
        <v>2</v>
      </c>
      <c r="H5" s="170"/>
      <c r="I5" s="171" t="s">
        <v>163</v>
      </c>
      <c r="J5" s="172"/>
      <c r="K5" s="172"/>
      <c r="L5" s="172"/>
      <c r="M5" s="173"/>
      <c r="N5" s="174" t="s">
        <v>164</v>
      </c>
      <c r="O5" s="175"/>
      <c r="P5" s="152"/>
      <c r="Q5" s="176" t="s">
        <v>11</v>
      </c>
      <c r="R5" s="177"/>
      <c r="S5" s="177"/>
      <c r="T5" s="178"/>
      <c r="U5" s="179" t="s">
        <v>167</v>
      </c>
      <c r="V5" s="180"/>
      <c r="W5" s="180"/>
      <c r="X5" s="180"/>
      <c r="Y5" s="181"/>
      <c r="Z5" s="182" t="s">
        <v>148</v>
      </c>
      <c r="AA5" s="180"/>
      <c r="AB5" s="180"/>
      <c r="AC5" s="180"/>
      <c r="AD5" s="183"/>
    </row>
    <row r="6" spans="1:44" s="18" customFormat="1" ht="18.75" customHeight="1" thickBot="1">
      <c r="A6" s="201" t="s">
        <v>165</v>
      </c>
      <c r="B6" s="193"/>
      <c r="C6" s="193"/>
      <c r="D6" s="193"/>
      <c r="E6" s="193"/>
      <c r="F6" s="202"/>
      <c r="G6" s="192" t="s">
        <v>166</v>
      </c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 t="s">
        <v>168</v>
      </c>
      <c r="V6" s="193"/>
      <c r="W6" s="193"/>
      <c r="X6" s="193"/>
      <c r="Y6" s="202"/>
      <c r="Z6" s="192" t="s">
        <v>169</v>
      </c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89" t="s">
        <v>29</v>
      </c>
      <c r="G36" s="164"/>
      <c r="H36" s="164"/>
      <c r="I36" s="164"/>
      <c r="J36" s="165"/>
      <c r="K36" s="226" t="s">
        <v>30</v>
      </c>
      <c r="L36" s="227"/>
      <c r="M36" s="227"/>
      <c r="N36" s="227"/>
      <c r="O36" s="227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324"/>
      <c r="L40" s="325"/>
      <c r="M40" s="325"/>
      <c r="N40" s="326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57"/>
      <c r="L41" s="320"/>
      <c r="M41" s="320"/>
      <c r="N41" s="259"/>
      <c r="O41" s="98" t="s">
        <v>19</v>
      </c>
      <c r="P41" s="321"/>
      <c r="Q41" s="322"/>
      <c r="R41" s="322"/>
      <c r="S41" s="322"/>
      <c r="T41" s="323"/>
      <c r="U41" s="232"/>
      <c r="V41" s="237"/>
      <c r="W41" s="237"/>
      <c r="X41" s="237"/>
      <c r="Y41" s="237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50" t="s">
        <v>32</v>
      </c>
      <c r="B42" s="251"/>
      <c r="C42" s="251"/>
      <c r="D42" s="251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52"/>
      <c r="U42" s="253"/>
      <c r="V42" s="237"/>
      <c r="W42" s="237"/>
      <c r="X42" s="237"/>
      <c r="Y42" s="237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40"/>
      <c r="B43" s="218"/>
      <c r="C43" s="218"/>
      <c r="D43" s="218"/>
      <c r="E43" s="45" t="s">
        <v>19</v>
      </c>
      <c r="F43" s="241"/>
      <c r="G43" s="242"/>
      <c r="H43" s="242"/>
      <c r="I43" s="242"/>
      <c r="J43" s="243"/>
      <c r="K43" s="214"/>
      <c r="L43" s="219"/>
      <c r="M43" s="219"/>
      <c r="N43" s="219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74"/>
      <c r="AB43" s="248"/>
      <c r="AC43" s="248"/>
      <c r="AD43" s="249"/>
    </row>
    <row r="44" spans="1:44" ht="15" customHeight="1">
      <c r="A44" s="232"/>
      <c r="B44" s="237"/>
      <c r="C44" s="237"/>
      <c r="D44" s="237"/>
      <c r="E44" s="47" t="s">
        <v>19</v>
      </c>
      <c r="F44" s="169"/>
      <c r="G44" s="262"/>
      <c r="H44" s="262"/>
      <c r="I44" s="262"/>
      <c r="J44" s="263"/>
      <c r="K44" s="232"/>
      <c r="L44" s="233"/>
      <c r="M44" s="233"/>
      <c r="N44" s="233"/>
      <c r="O44" s="44" t="s">
        <v>19</v>
      </c>
      <c r="P44" s="264"/>
      <c r="Q44" s="265"/>
      <c r="R44" s="265"/>
      <c r="S44" s="265"/>
      <c r="T44" s="266"/>
      <c r="U44" s="232"/>
      <c r="V44" s="237"/>
      <c r="W44" s="237"/>
      <c r="X44" s="237"/>
      <c r="Y44" s="234"/>
      <c r="Z44" s="47" t="s">
        <v>19</v>
      </c>
      <c r="AA44" s="267"/>
      <c r="AB44" s="267"/>
      <c r="AC44" s="267"/>
      <c r="AD44" s="268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145</v>
      </c>
      <c r="Q48" s="304"/>
      <c r="R48" s="304"/>
      <c r="S48" s="304"/>
      <c r="T48" s="305"/>
      <c r="U48" s="306" t="s">
        <v>43</v>
      </c>
      <c r="V48" s="186"/>
      <c r="W48" s="186"/>
      <c r="X48" s="187"/>
      <c r="Y48" s="307">
        <v>0.75</v>
      </c>
      <c r="Z48" s="167"/>
      <c r="AA48" s="168"/>
      <c r="AB48" s="286"/>
      <c r="AC48" s="186"/>
      <c r="AD48" s="28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88"/>
      <c r="H49" s="288"/>
      <c r="I49" s="288"/>
      <c r="J49" s="203"/>
      <c r="K49" s="201">
        <v>0</v>
      </c>
      <c r="L49" s="193"/>
      <c r="M49" s="193"/>
      <c r="N49" s="193"/>
      <c r="O49" s="202"/>
      <c r="P49" s="289" t="s">
        <v>146</v>
      </c>
      <c r="Q49" s="290"/>
      <c r="R49" s="290"/>
      <c r="S49" s="290"/>
      <c r="T49" s="291"/>
      <c r="U49" s="201" t="s">
        <v>61</v>
      </c>
      <c r="V49" s="193"/>
      <c r="W49" s="193"/>
      <c r="X49" s="202"/>
      <c r="Y49" s="292">
        <v>0.75</v>
      </c>
      <c r="Z49" s="293"/>
      <c r="AA49" s="294"/>
      <c r="AB49" s="295" t="str">
        <f>'6'!AB49:AD49</f>
        <v>中村　恵理子</v>
      </c>
      <c r="AC49" s="296"/>
      <c r="AD49" s="2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ht="13.5">
      <c r="A54" s="327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ht="13.5">
      <c r="A55" s="327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ht="13.5">
      <c r="A56" s="327"/>
      <c r="B56" s="280"/>
      <c r="C56" s="280"/>
      <c r="D56" s="280"/>
      <c r="E56" s="280"/>
      <c r="F56" s="280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7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7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7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7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7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7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20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66</v>
      </c>
      <c r="H4" s="191"/>
      <c r="I4" s="166" t="s">
        <v>62</v>
      </c>
      <c r="J4" s="167"/>
      <c r="K4" s="167"/>
      <c r="L4" s="167"/>
      <c r="M4" s="168"/>
      <c r="N4" s="182" t="s">
        <v>66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150</v>
      </c>
      <c r="B5" s="167"/>
      <c r="C5" s="167"/>
      <c r="D5" s="167"/>
      <c r="E5" s="167"/>
      <c r="F5" s="168"/>
      <c r="G5" s="169" t="s">
        <v>2</v>
      </c>
      <c r="H5" s="170"/>
      <c r="I5" s="171" t="s">
        <v>163</v>
      </c>
      <c r="J5" s="172"/>
      <c r="K5" s="172"/>
      <c r="L5" s="172"/>
      <c r="M5" s="173"/>
      <c r="N5" s="174" t="s">
        <v>164</v>
      </c>
      <c r="O5" s="175"/>
      <c r="P5" s="152"/>
      <c r="Q5" s="176" t="s">
        <v>11</v>
      </c>
      <c r="R5" s="177"/>
      <c r="S5" s="177"/>
      <c r="T5" s="178"/>
      <c r="U5" s="179" t="s">
        <v>167</v>
      </c>
      <c r="V5" s="180"/>
      <c r="W5" s="180"/>
      <c r="X5" s="180"/>
      <c r="Y5" s="181"/>
      <c r="Z5" s="182" t="s">
        <v>148</v>
      </c>
      <c r="AA5" s="180"/>
      <c r="AB5" s="180"/>
      <c r="AC5" s="180"/>
      <c r="AD5" s="183"/>
    </row>
    <row r="6" spans="1:44" s="18" customFormat="1" ht="18.75" customHeight="1" thickBot="1">
      <c r="A6" s="201" t="s">
        <v>165</v>
      </c>
      <c r="B6" s="193"/>
      <c r="C6" s="193"/>
      <c r="D6" s="193"/>
      <c r="E6" s="193"/>
      <c r="F6" s="202"/>
      <c r="G6" s="192" t="s">
        <v>166</v>
      </c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 t="s">
        <v>168</v>
      </c>
      <c r="V6" s="193"/>
      <c r="W6" s="193"/>
      <c r="X6" s="193"/>
      <c r="Y6" s="202"/>
      <c r="Z6" s="192" t="s">
        <v>169</v>
      </c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89" t="s">
        <v>29</v>
      </c>
      <c r="G36" s="164"/>
      <c r="H36" s="164"/>
      <c r="I36" s="164"/>
      <c r="J36" s="165"/>
      <c r="K36" s="226" t="s">
        <v>30</v>
      </c>
      <c r="L36" s="227"/>
      <c r="M36" s="227"/>
      <c r="N36" s="227"/>
      <c r="O36" s="227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324"/>
      <c r="L40" s="325"/>
      <c r="M40" s="325"/>
      <c r="N40" s="326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57"/>
      <c r="L41" s="320"/>
      <c r="M41" s="320"/>
      <c r="N41" s="259"/>
      <c r="O41" s="98" t="s">
        <v>19</v>
      </c>
      <c r="P41" s="321"/>
      <c r="Q41" s="322"/>
      <c r="R41" s="322"/>
      <c r="S41" s="322"/>
      <c r="T41" s="323"/>
      <c r="U41" s="232"/>
      <c r="V41" s="237"/>
      <c r="W41" s="237"/>
      <c r="X41" s="237"/>
      <c r="Y41" s="237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50" t="s">
        <v>32</v>
      </c>
      <c r="B42" s="251"/>
      <c r="C42" s="251"/>
      <c r="D42" s="251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52"/>
      <c r="U42" s="253"/>
      <c r="V42" s="237"/>
      <c r="W42" s="237"/>
      <c r="X42" s="237"/>
      <c r="Y42" s="237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40"/>
      <c r="B43" s="218"/>
      <c r="C43" s="218"/>
      <c r="D43" s="218"/>
      <c r="E43" s="45" t="s">
        <v>19</v>
      </c>
      <c r="F43" s="241"/>
      <c r="G43" s="242"/>
      <c r="H43" s="242"/>
      <c r="I43" s="242"/>
      <c r="J43" s="243"/>
      <c r="K43" s="214"/>
      <c r="L43" s="219"/>
      <c r="M43" s="219"/>
      <c r="N43" s="219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74"/>
      <c r="AB43" s="248"/>
      <c r="AC43" s="248"/>
      <c r="AD43" s="249"/>
    </row>
    <row r="44" spans="1:44" ht="15" customHeight="1">
      <c r="A44" s="232"/>
      <c r="B44" s="237"/>
      <c r="C44" s="237"/>
      <c r="D44" s="237"/>
      <c r="E44" s="47" t="s">
        <v>19</v>
      </c>
      <c r="F44" s="169"/>
      <c r="G44" s="262"/>
      <c r="H44" s="262"/>
      <c r="I44" s="262"/>
      <c r="J44" s="263"/>
      <c r="K44" s="232"/>
      <c r="L44" s="233"/>
      <c r="M44" s="233"/>
      <c r="N44" s="233"/>
      <c r="O44" s="44" t="s">
        <v>19</v>
      </c>
      <c r="P44" s="264"/>
      <c r="Q44" s="265"/>
      <c r="R44" s="265"/>
      <c r="S44" s="265"/>
      <c r="T44" s="266"/>
      <c r="U44" s="232"/>
      <c r="V44" s="237"/>
      <c r="W44" s="237"/>
      <c r="X44" s="237"/>
      <c r="Y44" s="234"/>
      <c r="Z44" s="47" t="s">
        <v>19</v>
      </c>
      <c r="AA44" s="267"/>
      <c r="AB44" s="267"/>
      <c r="AC44" s="267"/>
      <c r="AD44" s="268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145</v>
      </c>
      <c r="Q48" s="304"/>
      <c r="R48" s="304"/>
      <c r="S48" s="304"/>
      <c r="T48" s="305"/>
      <c r="U48" s="306" t="s">
        <v>43</v>
      </c>
      <c r="V48" s="186"/>
      <c r="W48" s="186"/>
      <c r="X48" s="187"/>
      <c r="Y48" s="307">
        <v>0.75</v>
      </c>
      <c r="Z48" s="167"/>
      <c r="AA48" s="168"/>
      <c r="AB48" s="286"/>
      <c r="AC48" s="186"/>
      <c r="AD48" s="28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88"/>
      <c r="H49" s="288"/>
      <c r="I49" s="288"/>
      <c r="J49" s="203"/>
      <c r="K49" s="201">
        <v>0</v>
      </c>
      <c r="L49" s="193"/>
      <c r="M49" s="193"/>
      <c r="N49" s="193"/>
      <c r="O49" s="202"/>
      <c r="P49" s="289" t="s">
        <v>146</v>
      </c>
      <c r="Q49" s="290"/>
      <c r="R49" s="290"/>
      <c r="S49" s="290"/>
      <c r="T49" s="291"/>
      <c r="U49" s="201" t="s">
        <v>61</v>
      </c>
      <c r="V49" s="193"/>
      <c r="W49" s="193"/>
      <c r="X49" s="202"/>
      <c r="Y49" s="292">
        <v>0.75</v>
      </c>
      <c r="Z49" s="293"/>
      <c r="AA49" s="294"/>
      <c r="AB49" s="295" t="str">
        <f>'6'!AB49:AD49</f>
        <v>中村　恵理子</v>
      </c>
      <c r="AC49" s="296"/>
      <c r="AD49" s="2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ht="13.5">
      <c r="A54" s="327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ht="13.5">
      <c r="A55" s="327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ht="13.5">
      <c r="A56" s="327"/>
      <c r="B56" s="280"/>
      <c r="C56" s="280"/>
      <c r="D56" s="280"/>
      <c r="E56" s="280"/>
      <c r="F56" s="280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7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7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7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7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7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7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21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66</v>
      </c>
      <c r="H4" s="191"/>
      <c r="I4" s="166" t="s">
        <v>62</v>
      </c>
      <c r="J4" s="167"/>
      <c r="K4" s="167"/>
      <c r="L4" s="167"/>
      <c r="M4" s="168"/>
      <c r="N4" s="182" t="s">
        <v>66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150</v>
      </c>
      <c r="B5" s="167"/>
      <c r="C5" s="167"/>
      <c r="D5" s="167"/>
      <c r="E5" s="167"/>
      <c r="F5" s="168"/>
      <c r="G5" s="169" t="s">
        <v>2</v>
      </c>
      <c r="H5" s="170"/>
      <c r="I5" s="171" t="s">
        <v>163</v>
      </c>
      <c r="J5" s="172"/>
      <c r="K5" s="172"/>
      <c r="L5" s="172"/>
      <c r="M5" s="173"/>
      <c r="N5" s="174" t="s">
        <v>164</v>
      </c>
      <c r="O5" s="175"/>
      <c r="P5" s="152"/>
      <c r="Q5" s="176" t="s">
        <v>11</v>
      </c>
      <c r="R5" s="177"/>
      <c r="S5" s="177"/>
      <c r="T5" s="178"/>
      <c r="U5" s="179" t="s">
        <v>167</v>
      </c>
      <c r="V5" s="180"/>
      <c r="W5" s="180"/>
      <c r="X5" s="180"/>
      <c r="Y5" s="181"/>
      <c r="Z5" s="182" t="s">
        <v>148</v>
      </c>
      <c r="AA5" s="180"/>
      <c r="AB5" s="180"/>
      <c r="AC5" s="180"/>
      <c r="AD5" s="183"/>
    </row>
    <row r="6" spans="1:44" s="18" customFormat="1" ht="18.75" customHeight="1" thickBot="1">
      <c r="A6" s="201" t="s">
        <v>165</v>
      </c>
      <c r="B6" s="193"/>
      <c r="C6" s="193"/>
      <c r="D6" s="193"/>
      <c r="E6" s="193"/>
      <c r="F6" s="202"/>
      <c r="G6" s="192" t="s">
        <v>166</v>
      </c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 t="s">
        <v>168</v>
      </c>
      <c r="V6" s="193"/>
      <c r="W6" s="193"/>
      <c r="X6" s="193"/>
      <c r="Y6" s="202"/>
      <c r="Z6" s="192" t="s">
        <v>169</v>
      </c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89" t="s">
        <v>29</v>
      </c>
      <c r="G36" s="164"/>
      <c r="H36" s="164"/>
      <c r="I36" s="164"/>
      <c r="J36" s="165"/>
      <c r="K36" s="226" t="s">
        <v>30</v>
      </c>
      <c r="L36" s="227"/>
      <c r="M36" s="227"/>
      <c r="N36" s="227"/>
      <c r="O36" s="227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324"/>
      <c r="L40" s="325"/>
      <c r="M40" s="325"/>
      <c r="N40" s="326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57"/>
      <c r="L41" s="320"/>
      <c r="M41" s="320"/>
      <c r="N41" s="259"/>
      <c r="O41" s="98" t="s">
        <v>19</v>
      </c>
      <c r="P41" s="321"/>
      <c r="Q41" s="322"/>
      <c r="R41" s="322"/>
      <c r="S41" s="322"/>
      <c r="T41" s="323"/>
      <c r="U41" s="232"/>
      <c r="V41" s="237"/>
      <c r="W41" s="237"/>
      <c r="X41" s="237"/>
      <c r="Y41" s="237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50" t="s">
        <v>32</v>
      </c>
      <c r="B42" s="251"/>
      <c r="C42" s="251"/>
      <c r="D42" s="251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52"/>
      <c r="U42" s="253"/>
      <c r="V42" s="237"/>
      <c r="W42" s="237"/>
      <c r="X42" s="237"/>
      <c r="Y42" s="237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40"/>
      <c r="B43" s="218"/>
      <c r="C43" s="218"/>
      <c r="D43" s="218"/>
      <c r="E43" s="45" t="s">
        <v>19</v>
      </c>
      <c r="F43" s="241"/>
      <c r="G43" s="242"/>
      <c r="H43" s="242"/>
      <c r="I43" s="242"/>
      <c r="J43" s="243"/>
      <c r="K43" s="214"/>
      <c r="L43" s="219"/>
      <c r="M43" s="219"/>
      <c r="N43" s="219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69"/>
      <c r="AB43" s="167"/>
      <c r="AC43" s="167"/>
      <c r="AD43" s="170"/>
    </row>
    <row r="44" spans="1:44" ht="15" customHeight="1">
      <c r="A44" s="232"/>
      <c r="B44" s="237"/>
      <c r="C44" s="237"/>
      <c r="D44" s="237"/>
      <c r="E44" s="47" t="s">
        <v>19</v>
      </c>
      <c r="F44" s="169"/>
      <c r="G44" s="262"/>
      <c r="H44" s="262"/>
      <c r="I44" s="262"/>
      <c r="J44" s="263"/>
      <c r="K44" s="232"/>
      <c r="L44" s="233"/>
      <c r="M44" s="233"/>
      <c r="N44" s="233"/>
      <c r="O44" s="44" t="s">
        <v>19</v>
      </c>
      <c r="P44" s="264"/>
      <c r="Q44" s="265"/>
      <c r="R44" s="265"/>
      <c r="S44" s="265"/>
      <c r="T44" s="266"/>
      <c r="U44" s="232"/>
      <c r="V44" s="237"/>
      <c r="W44" s="237"/>
      <c r="X44" s="237"/>
      <c r="Y44" s="234"/>
      <c r="Z44" s="47" t="s">
        <v>19</v>
      </c>
      <c r="AA44" s="174"/>
      <c r="AB44" s="248"/>
      <c r="AC44" s="248"/>
      <c r="AD44" s="249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145</v>
      </c>
      <c r="Q48" s="304"/>
      <c r="R48" s="304"/>
      <c r="S48" s="304"/>
      <c r="T48" s="305"/>
      <c r="U48" s="306" t="s">
        <v>43</v>
      </c>
      <c r="V48" s="186"/>
      <c r="W48" s="186"/>
      <c r="X48" s="187"/>
      <c r="Y48" s="307">
        <v>0.75</v>
      </c>
      <c r="Z48" s="167"/>
      <c r="AA48" s="168"/>
      <c r="AB48" s="286"/>
      <c r="AC48" s="186"/>
      <c r="AD48" s="28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88"/>
      <c r="H49" s="288"/>
      <c r="I49" s="288"/>
      <c r="J49" s="203"/>
      <c r="K49" s="201">
        <v>0</v>
      </c>
      <c r="L49" s="193"/>
      <c r="M49" s="193"/>
      <c r="N49" s="193"/>
      <c r="O49" s="202"/>
      <c r="P49" s="289" t="s">
        <v>146</v>
      </c>
      <c r="Q49" s="290"/>
      <c r="R49" s="290"/>
      <c r="S49" s="290"/>
      <c r="T49" s="291"/>
      <c r="U49" s="201" t="s">
        <v>61</v>
      </c>
      <c r="V49" s="193"/>
      <c r="W49" s="193"/>
      <c r="X49" s="202"/>
      <c r="Y49" s="292">
        <v>0.75</v>
      </c>
      <c r="Z49" s="293"/>
      <c r="AA49" s="294"/>
      <c r="AB49" s="295" t="str">
        <f>'6'!AB49:AD49</f>
        <v>中村　恵理子</v>
      </c>
      <c r="AC49" s="296"/>
      <c r="AD49" s="2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ht="13.5">
      <c r="A54" s="327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ht="13.5">
      <c r="A55" s="327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ht="13.5">
      <c r="A56" s="327"/>
      <c r="B56" s="280"/>
      <c r="C56" s="280"/>
      <c r="D56" s="280"/>
      <c r="E56" s="280"/>
      <c r="F56" s="280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7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7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7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7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7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7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22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66</v>
      </c>
      <c r="H4" s="191"/>
      <c r="I4" s="166" t="s">
        <v>62</v>
      </c>
      <c r="J4" s="167"/>
      <c r="K4" s="167"/>
      <c r="L4" s="167"/>
      <c r="M4" s="168"/>
      <c r="N4" s="182" t="s">
        <v>66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150</v>
      </c>
      <c r="B5" s="167"/>
      <c r="C5" s="167"/>
      <c r="D5" s="167"/>
      <c r="E5" s="167"/>
      <c r="F5" s="168"/>
      <c r="G5" s="169" t="s">
        <v>2</v>
      </c>
      <c r="H5" s="170"/>
      <c r="I5" s="171" t="s">
        <v>163</v>
      </c>
      <c r="J5" s="172"/>
      <c r="K5" s="172"/>
      <c r="L5" s="172"/>
      <c r="M5" s="173"/>
      <c r="N5" s="174" t="s">
        <v>164</v>
      </c>
      <c r="O5" s="175"/>
      <c r="P5" s="152"/>
      <c r="Q5" s="176" t="s">
        <v>11</v>
      </c>
      <c r="R5" s="177"/>
      <c r="S5" s="177"/>
      <c r="T5" s="178"/>
      <c r="U5" s="179" t="s">
        <v>167</v>
      </c>
      <c r="V5" s="180"/>
      <c r="W5" s="180"/>
      <c r="X5" s="180"/>
      <c r="Y5" s="181"/>
      <c r="Z5" s="182" t="s">
        <v>148</v>
      </c>
      <c r="AA5" s="180"/>
      <c r="AB5" s="180"/>
      <c r="AC5" s="180"/>
      <c r="AD5" s="183"/>
    </row>
    <row r="6" spans="1:44" s="18" customFormat="1" ht="18.75" customHeight="1" thickBot="1">
      <c r="A6" s="201" t="s">
        <v>165</v>
      </c>
      <c r="B6" s="193"/>
      <c r="C6" s="193"/>
      <c r="D6" s="193"/>
      <c r="E6" s="193"/>
      <c r="F6" s="202"/>
      <c r="G6" s="192" t="s">
        <v>166</v>
      </c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 t="s">
        <v>168</v>
      </c>
      <c r="V6" s="193"/>
      <c r="W6" s="193"/>
      <c r="X6" s="193"/>
      <c r="Y6" s="202"/>
      <c r="Z6" s="192" t="s">
        <v>169</v>
      </c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89" t="s">
        <v>29</v>
      </c>
      <c r="G36" s="164"/>
      <c r="H36" s="164"/>
      <c r="I36" s="164"/>
      <c r="J36" s="165"/>
      <c r="K36" s="226" t="s">
        <v>30</v>
      </c>
      <c r="L36" s="227"/>
      <c r="M36" s="227"/>
      <c r="N36" s="227"/>
      <c r="O36" s="227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324"/>
      <c r="L40" s="325"/>
      <c r="M40" s="325"/>
      <c r="N40" s="326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57"/>
      <c r="L41" s="320"/>
      <c r="M41" s="320"/>
      <c r="N41" s="259"/>
      <c r="O41" s="98" t="s">
        <v>19</v>
      </c>
      <c r="P41" s="321"/>
      <c r="Q41" s="322"/>
      <c r="R41" s="322"/>
      <c r="S41" s="322"/>
      <c r="T41" s="323"/>
      <c r="U41" s="232"/>
      <c r="V41" s="237"/>
      <c r="W41" s="237"/>
      <c r="X41" s="237"/>
      <c r="Y41" s="237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50" t="s">
        <v>32</v>
      </c>
      <c r="B42" s="251"/>
      <c r="C42" s="251"/>
      <c r="D42" s="251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52"/>
      <c r="U42" s="253"/>
      <c r="V42" s="237"/>
      <c r="W42" s="237"/>
      <c r="X42" s="237"/>
      <c r="Y42" s="237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40"/>
      <c r="B43" s="218"/>
      <c r="C43" s="218"/>
      <c r="D43" s="218"/>
      <c r="E43" s="45" t="s">
        <v>19</v>
      </c>
      <c r="F43" s="241"/>
      <c r="G43" s="242"/>
      <c r="H43" s="242"/>
      <c r="I43" s="242"/>
      <c r="J43" s="243"/>
      <c r="K43" s="214"/>
      <c r="L43" s="219"/>
      <c r="M43" s="219"/>
      <c r="N43" s="219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69"/>
      <c r="AB43" s="167"/>
      <c r="AC43" s="167"/>
      <c r="AD43" s="170"/>
    </row>
    <row r="44" spans="1:44" ht="15" customHeight="1">
      <c r="A44" s="232"/>
      <c r="B44" s="237"/>
      <c r="C44" s="237"/>
      <c r="D44" s="237"/>
      <c r="E44" s="47" t="s">
        <v>19</v>
      </c>
      <c r="F44" s="169"/>
      <c r="G44" s="262"/>
      <c r="H44" s="262"/>
      <c r="I44" s="262"/>
      <c r="J44" s="263"/>
      <c r="K44" s="232"/>
      <c r="L44" s="233"/>
      <c r="M44" s="233"/>
      <c r="N44" s="233"/>
      <c r="O44" s="44" t="s">
        <v>19</v>
      </c>
      <c r="P44" s="264"/>
      <c r="Q44" s="265"/>
      <c r="R44" s="265"/>
      <c r="S44" s="265"/>
      <c r="T44" s="266"/>
      <c r="U44" s="232"/>
      <c r="V44" s="237"/>
      <c r="W44" s="237"/>
      <c r="X44" s="237"/>
      <c r="Y44" s="234"/>
      <c r="Z44" s="47" t="s">
        <v>19</v>
      </c>
      <c r="AA44" s="174"/>
      <c r="AB44" s="248"/>
      <c r="AC44" s="248"/>
      <c r="AD44" s="249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145</v>
      </c>
      <c r="Q48" s="304"/>
      <c r="R48" s="304"/>
      <c r="S48" s="304"/>
      <c r="T48" s="305"/>
      <c r="U48" s="306" t="s">
        <v>43</v>
      </c>
      <c r="V48" s="186"/>
      <c r="W48" s="186"/>
      <c r="X48" s="187"/>
      <c r="Y48" s="307">
        <v>0.75</v>
      </c>
      <c r="Z48" s="167"/>
      <c r="AA48" s="168"/>
      <c r="AB48" s="286"/>
      <c r="AC48" s="186"/>
      <c r="AD48" s="28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88"/>
      <c r="H49" s="288"/>
      <c r="I49" s="288"/>
      <c r="J49" s="203"/>
      <c r="K49" s="201">
        <v>0</v>
      </c>
      <c r="L49" s="193"/>
      <c r="M49" s="193"/>
      <c r="N49" s="193"/>
      <c r="O49" s="202"/>
      <c r="P49" s="289" t="s">
        <v>146</v>
      </c>
      <c r="Q49" s="290"/>
      <c r="R49" s="290"/>
      <c r="S49" s="290"/>
      <c r="T49" s="291"/>
      <c r="U49" s="201" t="s">
        <v>61</v>
      </c>
      <c r="V49" s="193"/>
      <c r="W49" s="193"/>
      <c r="X49" s="202"/>
      <c r="Y49" s="292">
        <v>0.75</v>
      </c>
      <c r="Z49" s="293"/>
      <c r="AA49" s="294"/>
      <c r="AB49" s="295" t="str">
        <f>'6'!AB49:AD49</f>
        <v>中村　恵理子</v>
      </c>
      <c r="AC49" s="296"/>
      <c r="AD49" s="2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ht="13.5">
      <c r="A54" s="327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ht="13.5">
      <c r="A55" s="327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ht="13.5">
      <c r="A56" s="327"/>
      <c r="B56" s="280"/>
      <c r="C56" s="280"/>
      <c r="D56" s="280"/>
      <c r="E56" s="280"/>
      <c r="F56" s="280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7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7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7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7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7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7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/>
  <dimension ref="A1:AS80"/>
  <sheetViews>
    <sheetView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23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66</v>
      </c>
      <c r="H4" s="191"/>
      <c r="I4" s="166" t="s">
        <v>62</v>
      </c>
      <c r="J4" s="167"/>
      <c r="K4" s="167"/>
      <c r="L4" s="167"/>
      <c r="M4" s="168"/>
      <c r="N4" s="182" t="s">
        <v>66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150</v>
      </c>
      <c r="B5" s="167"/>
      <c r="C5" s="167"/>
      <c r="D5" s="167"/>
      <c r="E5" s="167"/>
      <c r="F5" s="168"/>
      <c r="G5" s="169" t="s">
        <v>2</v>
      </c>
      <c r="H5" s="170"/>
      <c r="I5" s="171" t="s">
        <v>163</v>
      </c>
      <c r="J5" s="172"/>
      <c r="K5" s="172"/>
      <c r="L5" s="172"/>
      <c r="M5" s="173"/>
      <c r="N5" s="174" t="s">
        <v>164</v>
      </c>
      <c r="O5" s="175"/>
      <c r="P5" s="152"/>
      <c r="Q5" s="176" t="s">
        <v>11</v>
      </c>
      <c r="R5" s="177"/>
      <c r="S5" s="177"/>
      <c r="T5" s="178"/>
      <c r="U5" s="179" t="s">
        <v>167</v>
      </c>
      <c r="V5" s="180"/>
      <c r="W5" s="180"/>
      <c r="X5" s="180"/>
      <c r="Y5" s="181"/>
      <c r="Z5" s="182" t="s">
        <v>148</v>
      </c>
      <c r="AA5" s="180"/>
      <c r="AB5" s="180"/>
      <c r="AC5" s="180"/>
      <c r="AD5" s="183"/>
    </row>
    <row r="6" spans="1:44" s="18" customFormat="1" ht="18.75" customHeight="1" thickBot="1">
      <c r="A6" s="201" t="s">
        <v>165</v>
      </c>
      <c r="B6" s="193"/>
      <c r="C6" s="193"/>
      <c r="D6" s="193"/>
      <c r="E6" s="193"/>
      <c r="F6" s="202"/>
      <c r="G6" s="192" t="s">
        <v>166</v>
      </c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 t="s">
        <v>168</v>
      </c>
      <c r="V6" s="193"/>
      <c r="W6" s="193"/>
      <c r="X6" s="193"/>
      <c r="Y6" s="202"/>
      <c r="Z6" s="192" t="s">
        <v>169</v>
      </c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89" t="s">
        <v>29</v>
      </c>
      <c r="G36" s="164"/>
      <c r="H36" s="164"/>
      <c r="I36" s="164"/>
      <c r="J36" s="165"/>
      <c r="K36" s="226" t="s">
        <v>30</v>
      </c>
      <c r="L36" s="227"/>
      <c r="M36" s="227"/>
      <c r="N36" s="227"/>
      <c r="O36" s="227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324"/>
      <c r="L40" s="325"/>
      <c r="M40" s="325"/>
      <c r="N40" s="326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57"/>
      <c r="L41" s="320"/>
      <c r="M41" s="320"/>
      <c r="N41" s="259"/>
      <c r="O41" s="98" t="s">
        <v>19</v>
      </c>
      <c r="P41" s="321"/>
      <c r="Q41" s="322"/>
      <c r="R41" s="322"/>
      <c r="S41" s="322"/>
      <c r="T41" s="323"/>
      <c r="U41" s="232"/>
      <c r="V41" s="237"/>
      <c r="W41" s="237"/>
      <c r="X41" s="237"/>
      <c r="Y41" s="237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50" t="s">
        <v>32</v>
      </c>
      <c r="B42" s="251"/>
      <c r="C42" s="251"/>
      <c r="D42" s="251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52"/>
      <c r="U42" s="253"/>
      <c r="V42" s="237"/>
      <c r="W42" s="237"/>
      <c r="X42" s="237"/>
      <c r="Y42" s="237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40"/>
      <c r="B43" s="218"/>
      <c r="C43" s="218"/>
      <c r="D43" s="218"/>
      <c r="E43" s="45" t="s">
        <v>19</v>
      </c>
      <c r="F43" s="241"/>
      <c r="G43" s="242"/>
      <c r="H43" s="242"/>
      <c r="I43" s="242"/>
      <c r="J43" s="243"/>
      <c r="K43" s="214"/>
      <c r="L43" s="219"/>
      <c r="M43" s="219"/>
      <c r="N43" s="219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69"/>
      <c r="AB43" s="167"/>
      <c r="AC43" s="167"/>
      <c r="AD43" s="170"/>
    </row>
    <row r="44" spans="1:44" ht="15" customHeight="1">
      <c r="A44" s="232"/>
      <c r="B44" s="237"/>
      <c r="C44" s="237"/>
      <c r="D44" s="237"/>
      <c r="E44" s="47" t="s">
        <v>19</v>
      </c>
      <c r="F44" s="169"/>
      <c r="G44" s="262"/>
      <c r="H44" s="262"/>
      <c r="I44" s="262"/>
      <c r="J44" s="263"/>
      <c r="K44" s="232"/>
      <c r="L44" s="233"/>
      <c r="M44" s="233"/>
      <c r="N44" s="233"/>
      <c r="O44" s="44" t="s">
        <v>19</v>
      </c>
      <c r="P44" s="264"/>
      <c r="Q44" s="265"/>
      <c r="R44" s="265"/>
      <c r="S44" s="265"/>
      <c r="T44" s="266"/>
      <c r="U44" s="232"/>
      <c r="V44" s="237"/>
      <c r="W44" s="237"/>
      <c r="X44" s="237"/>
      <c r="Y44" s="234"/>
      <c r="Z44" s="47" t="s">
        <v>19</v>
      </c>
      <c r="AA44" s="174"/>
      <c r="AB44" s="248"/>
      <c r="AC44" s="248"/>
      <c r="AD44" s="249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145</v>
      </c>
      <c r="Q48" s="304"/>
      <c r="R48" s="304"/>
      <c r="S48" s="304"/>
      <c r="T48" s="305"/>
      <c r="U48" s="306" t="s">
        <v>43</v>
      </c>
      <c r="V48" s="186"/>
      <c r="W48" s="186"/>
      <c r="X48" s="187"/>
      <c r="Y48" s="307">
        <v>0.75</v>
      </c>
      <c r="Z48" s="167"/>
      <c r="AA48" s="168"/>
      <c r="AB48" s="286"/>
      <c r="AC48" s="186"/>
      <c r="AD48" s="28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88"/>
      <c r="H49" s="288"/>
      <c r="I49" s="288"/>
      <c r="J49" s="203"/>
      <c r="K49" s="201">
        <v>0</v>
      </c>
      <c r="L49" s="193"/>
      <c r="M49" s="193"/>
      <c r="N49" s="193"/>
      <c r="O49" s="202"/>
      <c r="P49" s="289" t="s">
        <v>146</v>
      </c>
      <c r="Q49" s="290"/>
      <c r="R49" s="290"/>
      <c r="S49" s="290"/>
      <c r="T49" s="291"/>
      <c r="U49" s="201" t="s">
        <v>61</v>
      </c>
      <c r="V49" s="193"/>
      <c r="W49" s="193"/>
      <c r="X49" s="202"/>
      <c r="Y49" s="292">
        <v>0.75</v>
      </c>
      <c r="Z49" s="293"/>
      <c r="AA49" s="294"/>
      <c r="AB49" s="295" t="str">
        <f>'6'!AB49:AD49</f>
        <v>中村　恵理子</v>
      </c>
      <c r="AC49" s="296"/>
      <c r="AD49" s="2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ht="13.5">
      <c r="A54" s="327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ht="13.5">
      <c r="A55" s="327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ht="13.5">
      <c r="A56" s="327"/>
      <c r="B56" s="280"/>
      <c r="C56" s="280"/>
      <c r="D56" s="280"/>
      <c r="E56" s="280"/>
      <c r="F56" s="280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7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7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7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7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7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7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50">
        <f>'6'!J1</f>
        <v>3</v>
      </c>
      <c r="K1" s="151" t="s">
        <v>0</v>
      </c>
      <c r="L1" s="151">
        <v>6</v>
      </c>
      <c r="M1" s="151" t="s">
        <v>1</v>
      </c>
      <c r="N1" s="151">
        <v>24</v>
      </c>
      <c r="O1" s="151" t="s">
        <v>2</v>
      </c>
      <c r="P1" s="151"/>
      <c r="Q1" s="151" t="s">
        <v>3</v>
      </c>
      <c r="R1" s="150"/>
      <c r="S1" s="151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52"/>
      <c r="Q3" s="17"/>
      <c r="V3" s="17"/>
      <c r="W3" s="152"/>
      <c r="X3" s="152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66</v>
      </c>
      <c r="H4" s="191"/>
      <c r="I4" s="166" t="s">
        <v>62</v>
      </c>
      <c r="J4" s="167"/>
      <c r="K4" s="167"/>
      <c r="L4" s="167"/>
      <c r="M4" s="168"/>
      <c r="N4" s="182" t="s">
        <v>66</v>
      </c>
      <c r="O4" s="191"/>
      <c r="P4" s="152"/>
      <c r="Q4" s="189" t="s">
        <v>8</v>
      </c>
      <c r="R4" s="164"/>
      <c r="S4" s="164"/>
      <c r="T4" s="165"/>
      <c r="U4" s="19"/>
      <c r="V4" s="20"/>
      <c r="W4" s="146" t="s">
        <v>9</v>
      </c>
      <c r="X4" s="146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66" t="s">
        <v>150</v>
      </c>
      <c r="B5" s="167"/>
      <c r="C5" s="167"/>
      <c r="D5" s="167"/>
      <c r="E5" s="167"/>
      <c r="F5" s="168"/>
      <c r="G5" s="169" t="s">
        <v>2</v>
      </c>
      <c r="H5" s="170"/>
      <c r="I5" s="171" t="s">
        <v>163</v>
      </c>
      <c r="J5" s="172"/>
      <c r="K5" s="172"/>
      <c r="L5" s="172"/>
      <c r="M5" s="173"/>
      <c r="N5" s="174" t="s">
        <v>164</v>
      </c>
      <c r="O5" s="175"/>
      <c r="P5" s="152"/>
      <c r="Q5" s="176" t="s">
        <v>11</v>
      </c>
      <c r="R5" s="177"/>
      <c r="S5" s="177"/>
      <c r="T5" s="178"/>
      <c r="U5" s="179" t="s">
        <v>167</v>
      </c>
      <c r="V5" s="180"/>
      <c r="W5" s="180"/>
      <c r="X5" s="180"/>
      <c r="Y5" s="181"/>
      <c r="Z5" s="182" t="s">
        <v>148</v>
      </c>
      <c r="AA5" s="180"/>
      <c r="AB5" s="180"/>
      <c r="AC5" s="180"/>
      <c r="AD5" s="183"/>
    </row>
    <row r="6" spans="1:44" s="18" customFormat="1" ht="18.75" customHeight="1" thickBot="1">
      <c r="A6" s="201" t="s">
        <v>165</v>
      </c>
      <c r="B6" s="193"/>
      <c r="C6" s="193"/>
      <c r="D6" s="193"/>
      <c r="E6" s="193"/>
      <c r="F6" s="202"/>
      <c r="G6" s="192" t="s">
        <v>166</v>
      </c>
      <c r="H6" s="203"/>
      <c r="I6" s="201"/>
      <c r="J6" s="193"/>
      <c r="K6" s="193"/>
      <c r="L6" s="193"/>
      <c r="M6" s="202"/>
      <c r="N6" s="204"/>
      <c r="O6" s="205"/>
      <c r="P6" s="152"/>
      <c r="Q6" s="206" t="s">
        <v>12</v>
      </c>
      <c r="R6" s="207"/>
      <c r="S6" s="207"/>
      <c r="T6" s="208"/>
      <c r="U6" s="201" t="s">
        <v>168</v>
      </c>
      <c r="V6" s="193"/>
      <c r="W6" s="193"/>
      <c r="X6" s="193"/>
      <c r="Y6" s="202"/>
      <c r="Z6" s="192" t="s">
        <v>169</v>
      </c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48" t="s">
        <v>13</v>
      </c>
      <c r="M8" s="148" t="s">
        <v>14</v>
      </c>
      <c r="N8" s="148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48" t="s">
        <v>13</v>
      </c>
      <c r="W8" s="148" t="s">
        <v>14</v>
      </c>
      <c r="X8" s="148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4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4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4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4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4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4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4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4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4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4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4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4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4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4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4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4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4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4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4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4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4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4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4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4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4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4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4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4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4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4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43"/>
      <c r="E29" s="14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43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43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43"/>
      <c r="E30" s="14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43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43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43"/>
      <c r="E31" s="14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43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43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43"/>
      <c r="E32" s="14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43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43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42"/>
      <c r="E33" s="149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4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4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47" t="s">
        <v>3</v>
      </c>
      <c r="S34" s="147" t="s">
        <v>25</v>
      </c>
      <c r="T34" s="211">
        <f>COUNTIF(D9:D33,"・")+COUNTIF(N9:N33,"・")+COUNTIF(X9:X33,"・")</f>
        <v>0</v>
      </c>
      <c r="U34" s="211"/>
      <c r="V34" s="211"/>
      <c r="W34" s="147" t="s">
        <v>22</v>
      </c>
      <c r="X34" s="147" t="s">
        <v>26</v>
      </c>
      <c r="Y34" s="147" t="s">
        <v>27</v>
      </c>
      <c r="Z34" s="211">
        <f>COUNTIF(E9:E33,"・")+COUNTIF(O9:O33,"・")+COUNTIF(Y9:Y33,"・")</f>
        <v>0</v>
      </c>
      <c r="AA34" s="213"/>
      <c r="AB34" s="213"/>
      <c r="AC34" s="147" t="s">
        <v>22</v>
      </c>
      <c r="AD34" s="96" t="s">
        <v>4</v>
      </c>
      <c r="AE34" s="49"/>
    </row>
    <row r="35" spans="1:44" s="18" customFormat="1" ht="15" customHeight="1" thickBot="1">
      <c r="AE35" s="14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89" t="s">
        <v>29</v>
      </c>
      <c r="G36" s="164"/>
      <c r="H36" s="164"/>
      <c r="I36" s="164"/>
      <c r="J36" s="165"/>
      <c r="K36" s="226" t="s">
        <v>30</v>
      </c>
      <c r="L36" s="227"/>
      <c r="M36" s="227"/>
      <c r="N36" s="227"/>
      <c r="O36" s="227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45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53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53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324"/>
      <c r="L40" s="325"/>
      <c r="M40" s="325"/>
      <c r="N40" s="326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57"/>
      <c r="L41" s="320"/>
      <c r="M41" s="320"/>
      <c r="N41" s="259"/>
      <c r="O41" s="98" t="s">
        <v>19</v>
      </c>
      <c r="P41" s="321"/>
      <c r="Q41" s="322"/>
      <c r="R41" s="322"/>
      <c r="S41" s="322"/>
      <c r="T41" s="323"/>
      <c r="U41" s="232"/>
      <c r="V41" s="237"/>
      <c r="W41" s="237"/>
      <c r="X41" s="237"/>
      <c r="Y41" s="237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50" t="s">
        <v>32</v>
      </c>
      <c r="B42" s="251"/>
      <c r="C42" s="251"/>
      <c r="D42" s="251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52"/>
      <c r="U42" s="253"/>
      <c r="V42" s="237"/>
      <c r="W42" s="237"/>
      <c r="X42" s="237"/>
      <c r="Y42" s="237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40"/>
      <c r="B43" s="218"/>
      <c r="C43" s="218"/>
      <c r="D43" s="218"/>
      <c r="E43" s="45" t="s">
        <v>19</v>
      </c>
      <c r="F43" s="241"/>
      <c r="G43" s="242"/>
      <c r="H43" s="242"/>
      <c r="I43" s="242"/>
      <c r="J43" s="243"/>
      <c r="K43" s="214"/>
      <c r="L43" s="219"/>
      <c r="M43" s="219"/>
      <c r="N43" s="219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69"/>
      <c r="AB43" s="167"/>
      <c r="AC43" s="167"/>
      <c r="AD43" s="170"/>
    </row>
    <row r="44" spans="1:44" ht="15" customHeight="1">
      <c r="A44" s="232"/>
      <c r="B44" s="237"/>
      <c r="C44" s="237"/>
      <c r="D44" s="237"/>
      <c r="E44" s="47" t="s">
        <v>19</v>
      </c>
      <c r="F44" s="169"/>
      <c r="G44" s="262"/>
      <c r="H44" s="262"/>
      <c r="I44" s="262"/>
      <c r="J44" s="263"/>
      <c r="K44" s="232"/>
      <c r="L44" s="233"/>
      <c r="M44" s="233"/>
      <c r="N44" s="233"/>
      <c r="O44" s="44" t="s">
        <v>19</v>
      </c>
      <c r="P44" s="264"/>
      <c r="Q44" s="265"/>
      <c r="R44" s="265"/>
      <c r="S44" s="265"/>
      <c r="T44" s="266"/>
      <c r="U44" s="232"/>
      <c r="V44" s="237"/>
      <c r="W44" s="237"/>
      <c r="X44" s="237"/>
      <c r="Y44" s="234"/>
      <c r="Z44" s="47" t="s">
        <v>19</v>
      </c>
      <c r="AA44" s="174"/>
      <c r="AB44" s="248"/>
      <c r="AC44" s="248"/>
      <c r="AD44" s="249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145</v>
      </c>
      <c r="Q48" s="304"/>
      <c r="R48" s="304"/>
      <c r="S48" s="304"/>
      <c r="T48" s="305"/>
      <c r="U48" s="306" t="s">
        <v>43</v>
      </c>
      <c r="V48" s="186"/>
      <c r="W48" s="186"/>
      <c r="X48" s="187"/>
      <c r="Y48" s="307">
        <v>0.75</v>
      </c>
      <c r="Z48" s="167"/>
      <c r="AA48" s="168"/>
      <c r="AB48" s="286"/>
      <c r="AC48" s="186"/>
      <c r="AD48" s="28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88"/>
      <c r="H49" s="288"/>
      <c r="I49" s="288"/>
      <c r="J49" s="203"/>
      <c r="K49" s="201">
        <v>0</v>
      </c>
      <c r="L49" s="193"/>
      <c r="M49" s="193"/>
      <c r="N49" s="193"/>
      <c r="O49" s="202"/>
      <c r="P49" s="289" t="s">
        <v>146</v>
      </c>
      <c r="Q49" s="290"/>
      <c r="R49" s="290"/>
      <c r="S49" s="290"/>
      <c r="T49" s="291"/>
      <c r="U49" s="201" t="s">
        <v>61</v>
      </c>
      <c r="V49" s="193"/>
      <c r="W49" s="193"/>
      <c r="X49" s="202"/>
      <c r="Y49" s="292">
        <v>0.75</v>
      </c>
      <c r="Z49" s="293"/>
      <c r="AA49" s="294"/>
      <c r="AB49" s="295" t="str">
        <f>'6'!AB49:AD49</f>
        <v>中村　恵理子</v>
      </c>
      <c r="AC49" s="296"/>
      <c r="AD49" s="297"/>
    </row>
    <row r="50" spans="1:30" ht="14.25" thickBot="1">
      <c r="A50" s="152"/>
      <c r="B50" s="152"/>
      <c r="C50" s="152"/>
      <c r="D50" s="152"/>
      <c r="E50" s="152"/>
      <c r="F50" s="152"/>
      <c r="G50" s="114"/>
      <c r="H50" s="114"/>
      <c r="I50" s="114"/>
      <c r="J50" s="114"/>
      <c r="K50" s="152"/>
      <c r="L50" s="152"/>
      <c r="M50" s="152"/>
      <c r="N50" s="152"/>
      <c r="O50" s="152"/>
      <c r="P50" s="152"/>
      <c r="Q50" s="152"/>
      <c r="R50" s="152"/>
      <c r="S50" s="152"/>
      <c r="T50" s="152"/>
      <c r="U50" s="152"/>
      <c r="V50" s="152"/>
      <c r="W50" s="152"/>
      <c r="X50" s="152"/>
      <c r="Y50" s="152"/>
      <c r="Z50" s="152"/>
      <c r="AA50" s="152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ht="13.5">
      <c r="A54" s="327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ht="13.5">
      <c r="A55" s="327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ht="13.5">
      <c r="A56" s="327"/>
      <c r="B56" s="280"/>
      <c r="C56" s="280"/>
      <c r="D56" s="280"/>
      <c r="E56" s="280"/>
      <c r="F56" s="280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7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7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7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7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7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7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25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25"/>
      <c r="Q3" s="17"/>
      <c r="V3" s="17"/>
      <c r="W3" s="125"/>
      <c r="X3" s="125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66</v>
      </c>
      <c r="H4" s="191"/>
      <c r="I4" s="166" t="s">
        <v>62</v>
      </c>
      <c r="J4" s="167"/>
      <c r="K4" s="167"/>
      <c r="L4" s="167"/>
      <c r="M4" s="168"/>
      <c r="N4" s="182" t="s">
        <v>66</v>
      </c>
      <c r="O4" s="191"/>
      <c r="P4" s="125"/>
      <c r="Q4" s="189" t="s">
        <v>8</v>
      </c>
      <c r="R4" s="164"/>
      <c r="S4" s="164"/>
      <c r="T4" s="165"/>
      <c r="U4" s="19"/>
      <c r="V4" s="20"/>
      <c r="W4" s="120" t="s">
        <v>9</v>
      </c>
      <c r="X4" s="120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71" t="s">
        <v>149</v>
      </c>
      <c r="B5" s="172"/>
      <c r="C5" s="172"/>
      <c r="D5" s="172"/>
      <c r="E5" s="172"/>
      <c r="F5" s="173"/>
      <c r="G5" s="331" t="s">
        <v>2</v>
      </c>
      <c r="H5" s="333"/>
      <c r="I5" s="171" t="s">
        <v>163</v>
      </c>
      <c r="J5" s="172"/>
      <c r="K5" s="172"/>
      <c r="L5" s="172"/>
      <c r="M5" s="173"/>
      <c r="N5" s="174" t="s">
        <v>164</v>
      </c>
      <c r="O5" s="175"/>
      <c r="P5" s="125"/>
      <c r="Q5" s="176" t="s">
        <v>11</v>
      </c>
      <c r="R5" s="177"/>
      <c r="S5" s="177"/>
      <c r="T5" s="178"/>
      <c r="U5" s="179" t="s">
        <v>167</v>
      </c>
      <c r="V5" s="180"/>
      <c r="W5" s="180"/>
      <c r="X5" s="180"/>
      <c r="Y5" s="181"/>
      <c r="Z5" s="182" t="s">
        <v>148</v>
      </c>
      <c r="AA5" s="180"/>
      <c r="AB5" s="180"/>
      <c r="AC5" s="180"/>
      <c r="AD5" s="183"/>
    </row>
    <row r="6" spans="1:44" s="18" customFormat="1" ht="18.75" customHeight="1" thickBot="1">
      <c r="A6" s="201" t="s">
        <v>165</v>
      </c>
      <c r="B6" s="193"/>
      <c r="C6" s="193"/>
      <c r="D6" s="193"/>
      <c r="E6" s="193"/>
      <c r="F6" s="202"/>
      <c r="G6" s="192" t="s">
        <v>166</v>
      </c>
      <c r="H6" s="203"/>
      <c r="I6" s="201"/>
      <c r="J6" s="193"/>
      <c r="K6" s="193"/>
      <c r="L6" s="193"/>
      <c r="M6" s="202"/>
      <c r="N6" s="204"/>
      <c r="O6" s="205"/>
      <c r="P6" s="125"/>
      <c r="Q6" s="206" t="s">
        <v>12</v>
      </c>
      <c r="R6" s="207"/>
      <c r="S6" s="207"/>
      <c r="T6" s="208"/>
      <c r="U6" s="201" t="s">
        <v>168</v>
      </c>
      <c r="V6" s="193"/>
      <c r="W6" s="193"/>
      <c r="X6" s="193"/>
      <c r="Y6" s="202"/>
      <c r="Z6" s="192" t="s">
        <v>169</v>
      </c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19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19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19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19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19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19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19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19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19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19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19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19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19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19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19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19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19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19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19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19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15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15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15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15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15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15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15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15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17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17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22" t="s">
        <v>3</v>
      </c>
      <c r="S34" s="122" t="s">
        <v>25</v>
      </c>
      <c r="T34" s="211">
        <f>COUNTIF(D9:D33,"・")+COUNTIF(N9:N33,"・")+COUNTIF(X9:X33,"・")</f>
        <v>0</v>
      </c>
      <c r="U34" s="211"/>
      <c r="V34" s="211"/>
      <c r="W34" s="122" t="s">
        <v>22</v>
      </c>
      <c r="X34" s="122" t="s">
        <v>26</v>
      </c>
      <c r="Y34" s="122" t="s">
        <v>27</v>
      </c>
      <c r="Z34" s="211">
        <f>COUNTIF(E9:E33,"・")+COUNTIF(O9:O33,"・")+COUNTIF(Y9:Y33,"・")</f>
        <v>0</v>
      </c>
      <c r="AA34" s="213"/>
      <c r="AB34" s="21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89" t="s">
        <v>29</v>
      </c>
      <c r="G36" s="164"/>
      <c r="H36" s="164"/>
      <c r="I36" s="164"/>
      <c r="J36" s="165"/>
      <c r="K36" s="226" t="s">
        <v>30</v>
      </c>
      <c r="L36" s="227"/>
      <c r="M36" s="227"/>
      <c r="N36" s="227"/>
      <c r="O36" s="227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18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21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21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324"/>
      <c r="L40" s="325"/>
      <c r="M40" s="325"/>
      <c r="N40" s="326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57"/>
      <c r="L41" s="320"/>
      <c r="M41" s="320"/>
      <c r="N41" s="259"/>
      <c r="O41" s="98" t="s">
        <v>19</v>
      </c>
      <c r="P41" s="321"/>
      <c r="Q41" s="322"/>
      <c r="R41" s="322"/>
      <c r="S41" s="322"/>
      <c r="T41" s="323"/>
      <c r="U41" s="232"/>
      <c r="V41" s="237"/>
      <c r="W41" s="237"/>
      <c r="X41" s="237"/>
      <c r="Y41" s="237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50" t="s">
        <v>32</v>
      </c>
      <c r="B42" s="251"/>
      <c r="C42" s="251"/>
      <c r="D42" s="251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52"/>
      <c r="U42" s="253"/>
      <c r="V42" s="237"/>
      <c r="W42" s="237"/>
      <c r="X42" s="237"/>
      <c r="Y42" s="237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40"/>
      <c r="B43" s="218"/>
      <c r="C43" s="218"/>
      <c r="D43" s="218"/>
      <c r="E43" s="45" t="s">
        <v>19</v>
      </c>
      <c r="F43" s="241"/>
      <c r="G43" s="242"/>
      <c r="H43" s="242"/>
      <c r="I43" s="242"/>
      <c r="J43" s="243"/>
      <c r="K43" s="214"/>
      <c r="L43" s="219"/>
      <c r="M43" s="219"/>
      <c r="N43" s="219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69"/>
      <c r="AB43" s="167"/>
      <c r="AC43" s="167"/>
      <c r="AD43" s="170"/>
    </row>
    <row r="44" spans="1:44" ht="15" customHeight="1">
      <c r="A44" s="232"/>
      <c r="B44" s="237"/>
      <c r="C44" s="237"/>
      <c r="D44" s="237"/>
      <c r="E44" s="47" t="s">
        <v>19</v>
      </c>
      <c r="F44" s="169"/>
      <c r="G44" s="262"/>
      <c r="H44" s="262"/>
      <c r="I44" s="262"/>
      <c r="J44" s="263"/>
      <c r="K44" s="232"/>
      <c r="L44" s="233"/>
      <c r="M44" s="233"/>
      <c r="N44" s="233"/>
      <c r="O44" s="44" t="s">
        <v>19</v>
      </c>
      <c r="P44" s="264"/>
      <c r="Q44" s="265"/>
      <c r="R44" s="265"/>
      <c r="S44" s="265"/>
      <c r="T44" s="266"/>
      <c r="U44" s="232"/>
      <c r="V44" s="237"/>
      <c r="W44" s="237"/>
      <c r="X44" s="237"/>
      <c r="Y44" s="234"/>
      <c r="Z44" s="47" t="s">
        <v>19</v>
      </c>
      <c r="AA44" s="174"/>
      <c r="AB44" s="248"/>
      <c r="AC44" s="248"/>
      <c r="AD44" s="249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145</v>
      </c>
      <c r="Q48" s="304"/>
      <c r="R48" s="304"/>
      <c r="S48" s="304"/>
      <c r="T48" s="305"/>
      <c r="U48" s="306" t="s">
        <v>43</v>
      </c>
      <c r="V48" s="186"/>
      <c r="W48" s="186"/>
      <c r="X48" s="187"/>
      <c r="Y48" s="307">
        <v>0.75</v>
      </c>
      <c r="Z48" s="167"/>
      <c r="AA48" s="168"/>
      <c r="AB48" s="286" t="s">
        <v>67</v>
      </c>
      <c r="AC48" s="186"/>
      <c r="AD48" s="28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88"/>
      <c r="H49" s="288"/>
      <c r="I49" s="288"/>
      <c r="J49" s="203"/>
      <c r="K49" s="201">
        <v>0</v>
      </c>
      <c r="L49" s="193"/>
      <c r="M49" s="193"/>
      <c r="N49" s="193"/>
      <c r="O49" s="202"/>
      <c r="P49" s="289" t="s">
        <v>146</v>
      </c>
      <c r="Q49" s="290"/>
      <c r="R49" s="290"/>
      <c r="S49" s="290"/>
      <c r="T49" s="291"/>
      <c r="U49" s="201" t="s">
        <v>61</v>
      </c>
      <c r="V49" s="193"/>
      <c r="W49" s="193"/>
      <c r="X49" s="202"/>
      <c r="Y49" s="292">
        <v>0.75</v>
      </c>
      <c r="Z49" s="293"/>
      <c r="AA49" s="294"/>
      <c r="AB49" s="295" t="str">
        <f>'6'!AB49:AD49</f>
        <v>中村　恵理子</v>
      </c>
      <c r="AC49" s="296"/>
      <c r="AD49" s="2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ht="13.5">
      <c r="A54" s="327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ht="13.5">
      <c r="A55" s="327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ht="13.5">
      <c r="A56" s="327"/>
      <c r="B56" s="280"/>
      <c r="C56" s="280"/>
      <c r="D56" s="280"/>
      <c r="E56" s="280"/>
      <c r="F56" s="280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7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7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7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7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7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7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26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25"/>
      <c r="Q3" s="17"/>
      <c r="V3" s="17"/>
      <c r="W3" s="125"/>
      <c r="X3" s="125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66</v>
      </c>
      <c r="H4" s="191"/>
      <c r="I4" s="166" t="s">
        <v>62</v>
      </c>
      <c r="J4" s="167"/>
      <c r="K4" s="167"/>
      <c r="L4" s="167"/>
      <c r="M4" s="168"/>
      <c r="N4" s="182" t="s">
        <v>66</v>
      </c>
      <c r="O4" s="191"/>
      <c r="P4" s="125"/>
      <c r="Q4" s="189" t="s">
        <v>8</v>
      </c>
      <c r="R4" s="164"/>
      <c r="S4" s="164"/>
      <c r="T4" s="165"/>
      <c r="U4" s="19"/>
      <c r="V4" s="20"/>
      <c r="W4" s="120" t="s">
        <v>9</v>
      </c>
      <c r="X4" s="120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71" t="s">
        <v>150</v>
      </c>
      <c r="B5" s="172"/>
      <c r="C5" s="172"/>
      <c r="D5" s="172"/>
      <c r="E5" s="172"/>
      <c r="F5" s="173"/>
      <c r="G5" s="331" t="s">
        <v>152</v>
      </c>
      <c r="H5" s="333"/>
      <c r="I5" s="171" t="s">
        <v>163</v>
      </c>
      <c r="J5" s="172"/>
      <c r="K5" s="172"/>
      <c r="L5" s="172"/>
      <c r="M5" s="173"/>
      <c r="N5" s="174" t="s">
        <v>164</v>
      </c>
      <c r="O5" s="175"/>
      <c r="P5" s="125"/>
      <c r="Q5" s="176" t="s">
        <v>11</v>
      </c>
      <c r="R5" s="177"/>
      <c r="S5" s="177"/>
      <c r="T5" s="178"/>
      <c r="U5" s="179" t="s">
        <v>167</v>
      </c>
      <c r="V5" s="180"/>
      <c r="W5" s="180"/>
      <c r="X5" s="180"/>
      <c r="Y5" s="181"/>
      <c r="Z5" s="182" t="s">
        <v>154</v>
      </c>
      <c r="AA5" s="180"/>
      <c r="AB5" s="180"/>
      <c r="AC5" s="180"/>
      <c r="AD5" s="183"/>
    </row>
    <row r="6" spans="1:44" s="18" customFormat="1" ht="18.75" customHeight="1" thickBot="1">
      <c r="A6" s="201" t="s">
        <v>165</v>
      </c>
      <c r="B6" s="193"/>
      <c r="C6" s="193"/>
      <c r="D6" s="193"/>
      <c r="E6" s="193"/>
      <c r="F6" s="202"/>
      <c r="G6" s="192" t="s">
        <v>166</v>
      </c>
      <c r="H6" s="203"/>
      <c r="I6" s="201"/>
      <c r="J6" s="193"/>
      <c r="K6" s="193"/>
      <c r="L6" s="193"/>
      <c r="M6" s="202"/>
      <c r="N6" s="204"/>
      <c r="O6" s="205"/>
      <c r="P6" s="125"/>
      <c r="Q6" s="206" t="s">
        <v>12</v>
      </c>
      <c r="R6" s="207"/>
      <c r="S6" s="207"/>
      <c r="T6" s="208"/>
      <c r="U6" s="201" t="s">
        <v>168</v>
      </c>
      <c r="V6" s="193"/>
      <c r="W6" s="193"/>
      <c r="X6" s="193"/>
      <c r="Y6" s="202"/>
      <c r="Z6" s="192" t="s">
        <v>169</v>
      </c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19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19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19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19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19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19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19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19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19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19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19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19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19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19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19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19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19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19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19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19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15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15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15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15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15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15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15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15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17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17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22" t="s">
        <v>3</v>
      </c>
      <c r="S34" s="122" t="s">
        <v>25</v>
      </c>
      <c r="T34" s="211">
        <f>COUNTIF(D9:D33,"・")+COUNTIF(N9:N33,"・")+COUNTIF(X9:X33,"・")</f>
        <v>0</v>
      </c>
      <c r="U34" s="211"/>
      <c r="V34" s="211"/>
      <c r="W34" s="122" t="s">
        <v>22</v>
      </c>
      <c r="X34" s="122" t="s">
        <v>26</v>
      </c>
      <c r="Y34" s="122" t="s">
        <v>27</v>
      </c>
      <c r="Z34" s="211">
        <f>COUNTIF(E9:E33,"・")+COUNTIF(O9:O33,"・")+COUNTIF(Y9:Y33,"・")</f>
        <v>0</v>
      </c>
      <c r="AA34" s="213"/>
      <c r="AB34" s="21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89" t="s">
        <v>29</v>
      </c>
      <c r="G36" s="164"/>
      <c r="H36" s="164"/>
      <c r="I36" s="164"/>
      <c r="J36" s="165"/>
      <c r="K36" s="226" t="s">
        <v>30</v>
      </c>
      <c r="L36" s="227"/>
      <c r="M36" s="227"/>
      <c r="N36" s="227"/>
      <c r="O36" s="227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18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21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21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324"/>
      <c r="L40" s="325"/>
      <c r="M40" s="325"/>
      <c r="N40" s="326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57"/>
      <c r="L41" s="320"/>
      <c r="M41" s="320"/>
      <c r="N41" s="259"/>
      <c r="O41" s="98" t="s">
        <v>19</v>
      </c>
      <c r="P41" s="321"/>
      <c r="Q41" s="322"/>
      <c r="R41" s="322"/>
      <c r="S41" s="322"/>
      <c r="T41" s="323"/>
      <c r="U41" s="232"/>
      <c r="V41" s="237"/>
      <c r="W41" s="237"/>
      <c r="X41" s="237"/>
      <c r="Y41" s="237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50" t="s">
        <v>32</v>
      </c>
      <c r="B42" s="251"/>
      <c r="C42" s="251"/>
      <c r="D42" s="251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52"/>
      <c r="U42" s="253"/>
      <c r="V42" s="237"/>
      <c r="W42" s="237"/>
      <c r="X42" s="237"/>
      <c r="Y42" s="237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40"/>
      <c r="B43" s="218"/>
      <c r="C43" s="218"/>
      <c r="D43" s="218"/>
      <c r="E43" s="45" t="s">
        <v>19</v>
      </c>
      <c r="F43" s="241"/>
      <c r="G43" s="242"/>
      <c r="H43" s="242"/>
      <c r="I43" s="242"/>
      <c r="J43" s="243"/>
      <c r="K43" s="214"/>
      <c r="L43" s="219"/>
      <c r="M43" s="219"/>
      <c r="N43" s="219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69"/>
      <c r="AB43" s="167"/>
      <c r="AC43" s="167"/>
      <c r="AD43" s="170"/>
    </row>
    <row r="44" spans="1:44" ht="15" customHeight="1">
      <c r="A44" s="232"/>
      <c r="B44" s="237"/>
      <c r="C44" s="237"/>
      <c r="D44" s="237"/>
      <c r="E44" s="47" t="s">
        <v>19</v>
      </c>
      <c r="F44" s="169"/>
      <c r="G44" s="262"/>
      <c r="H44" s="262"/>
      <c r="I44" s="262"/>
      <c r="J44" s="263"/>
      <c r="K44" s="232"/>
      <c r="L44" s="233"/>
      <c r="M44" s="233"/>
      <c r="N44" s="233"/>
      <c r="O44" s="44" t="s">
        <v>19</v>
      </c>
      <c r="P44" s="264"/>
      <c r="Q44" s="265"/>
      <c r="R44" s="265"/>
      <c r="S44" s="265"/>
      <c r="T44" s="266"/>
      <c r="U44" s="232"/>
      <c r="V44" s="237"/>
      <c r="W44" s="237"/>
      <c r="X44" s="237"/>
      <c r="Y44" s="234"/>
      <c r="Z44" s="47" t="s">
        <v>19</v>
      </c>
      <c r="AA44" s="174"/>
      <c r="AB44" s="248"/>
      <c r="AC44" s="248"/>
      <c r="AD44" s="249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145</v>
      </c>
      <c r="Q48" s="304"/>
      <c r="R48" s="304"/>
      <c r="S48" s="304"/>
      <c r="T48" s="305"/>
      <c r="U48" s="306" t="s">
        <v>43</v>
      </c>
      <c r="V48" s="186"/>
      <c r="W48" s="186"/>
      <c r="X48" s="187"/>
      <c r="Y48" s="307">
        <v>0.75</v>
      </c>
      <c r="Z48" s="167"/>
      <c r="AA48" s="168"/>
      <c r="AB48" s="286" t="s">
        <v>67</v>
      </c>
      <c r="AC48" s="186"/>
      <c r="AD48" s="28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88"/>
      <c r="H49" s="288"/>
      <c r="I49" s="288"/>
      <c r="J49" s="203"/>
      <c r="K49" s="201">
        <v>0</v>
      </c>
      <c r="L49" s="193"/>
      <c r="M49" s="193"/>
      <c r="N49" s="193"/>
      <c r="O49" s="202"/>
      <c r="P49" s="289" t="s">
        <v>146</v>
      </c>
      <c r="Q49" s="290"/>
      <c r="R49" s="290"/>
      <c r="S49" s="290"/>
      <c r="T49" s="291"/>
      <c r="U49" s="201" t="s">
        <v>61</v>
      </c>
      <c r="V49" s="193"/>
      <c r="W49" s="193"/>
      <c r="X49" s="202"/>
      <c r="Y49" s="292">
        <v>0.75</v>
      </c>
      <c r="Z49" s="293"/>
      <c r="AA49" s="294"/>
      <c r="AB49" s="295" t="str">
        <f>'6'!AB49:AD49</f>
        <v>中村　恵理子</v>
      </c>
      <c r="AC49" s="296"/>
      <c r="AD49" s="2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ht="13.5">
      <c r="A54" s="327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ht="13.5">
      <c r="A55" s="327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ht="13.5">
      <c r="A56" s="327"/>
      <c r="B56" s="280"/>
      <c r="C56" s="280"/>
      <c r="D56" s="280"/>
      <c r="E56" s="280"/>
      <c r="F56" s="280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7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7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7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7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7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7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/>
  <dimension ref="A1:AS80"/>
  <sheetViews>
    <sheetView topLeftCell="A34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27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25"/>
      <c r="Q3" s="17"/>
      <c r="V3" s="17"/>
      <c r="W3" s="125"/>
      <c r="X3" s="125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66</v>
      </c>
      <c r="H4" s="191"/>
      <c r="I4" s="166" t="s">
        <v>62</v>
      </c>
      <c r="J4" s="167"/>
      <c r="K4" s="167"/>
      <c r="L4" s="167"/>
      <c r="M4" s="168"/>
      <c r="N4" s="182" t="s">
        <v>66</v>
      </c>
      <c r="O4" s="191"/>
      <c r="P4" s="125"/>
      <c r="Q4" s="189" t="s">
        <v>8</v>
      </c>
      <c r="R4" s="164"/>
      <c r="S4" s="164"/>
      <c r="T4" s="165"/>
      <c r="U4" s="19"/>
      <c r="V4" s="20"/>
      <c r="W4" s="120" t="s">
        <v>9</v>
      </c>
      <c r="X4" s="120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71" t="s">
        <v>149</v>
      </c>
      <c r="B5" s="172"/>
      <c r="C5" s="172"/>
      <c r="D5" s="172"/>
      <c r="E5" s="172"/>
      <c r="F5" s="173"/>
      <c r="G5" s="331" t="s">
        <v>2</v>
      </c>
      <c r="H5" s="333"/>
      <c r="I5" s="171" t="s">
        <v>163</v>
      </c>
      <c r="J5" s="172"/>
      <c r="K5" s="172"/>
      <c r="L5" s="172"/>
      <c r="M5" s="173"/>
      <c r="N5" s="174" t="s">
        <v>164</v>
      </c>
      <c r="O5" s="175"/>
      <c r="P5" s="125"/>
      <c r="Q5" s="176" t="s">
        <v>11</v>
      </c>
      <c r="R5" s="177"/>
      <c r="S5" s="177"/>
      <c r="T5" s="178"/>
      <c r="U5" s="179" t="s">
        <v>167</v>
      </c>
      <c r="V5" s="180"/>
      <c r="W5" s="180"/>
      <c r="X5" s="180"/>
      <c r="Y5" s="181"/>
      <c r="Z5" s="182"/>
      <c r="AA5" s="180"/>
      <c r="AB5" s="180"/>
      <c r="AC5" s="180"/>
      <c r="AD5" s="183"/>
    </row>
    <row r="6" spans="1:44" s="18" customFormat="1" ht="18.75" customHeight="1" thickBot="1">
      <c r="A6" s="201" t="s">
        <v>165</v>
      </c>
      <c r="B6" s="193"/>
      <c r="C6" s="193"/>
      <c r="D6" s="193"/>
      <c r="E6" s="193"/>
      <c r="F6" s="202"/>
      <c r="G6" s="192" t="s">
        <v>166</v>
      </c>
      <c r="H6" s="203"/>
      <c r="I6" s="201"/>
      <c r="J6" s="193"/>
      <c r="K6" s="193"/>
      <c r="L6" s="193"/>
      <c r="M6" s="202"/>
      <c r="N6" s="204"/>
      <c r="O6" s="205"/>
      <c r="P6" s="125"/>
      <c r="Q6" s="206" t="s">
        <v>12</v>
      </c>
      <c r="R6" s="207"/>
      <c r="S6" s="207"/>
      <c r="T6" s="208"/>
      <c r="U6" s="201" t="s">
        <v>168</v>
      </c>
      <c r="V6" s="193"/>
      <c r="W6" s="193"/>
      <c r="X6" s="193"/>
      <c r="Y6" s="202"/>
      <c r="Z6" s="192" t="s">
        <v>169</v>
      </c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19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19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19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19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19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19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19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19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19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19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19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19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19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19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19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19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19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19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19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19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15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15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15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15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15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15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15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15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17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17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22" t="s">
        <v>3</v>
      </c>
      <c r="S34" s="122" t="s">
        <v>25</v>
      </c>
      <c r="T34" s="211">
        <f>COUNTIF(D9:D33,"・")+COUNTIF(N9:N33,"・")+COUNTIF(X9:X33,"・")</f>
        <v>0</v>
      </c>
      <c r="U34" s="211"/>
      <c r="V34" s="211"/>
      <c r="W34" s="122" t="s">
        <v>22</v>
      </c>
      <c r="X34" s="122" t="s">
        <v>26</v>
      </c>
      <c r="Y34" s="122" t="s">
        <v>27</v>
      </c>
      <c r="Z34" s="211">
        <f>COUNTIF(E9:E33,"・")+COUNTIF(O9:O33,"・")+COUNTIF(Y9:Y33,"・")</f>
        <v>0</v>
      </c>
      <c r="AA34" s="213"/>
      <c r="AB34" s="21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89" t="s">
        <v>29</v>
      </c>
      <c r="G36" s="164"/>
      <c r="H36" s="164"/>
      <c r="I36" s="164"/>
      <c r="J36" s="165"/>
      <c r="K36" s="226" t="s">
        <v>30</v>
      </c>
      <c r="L36" s="227"/>
      <c r="M36" s="227"/>
      <c r="N36" s="227"/>
      <c r="O36" s="227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18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21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21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324"/>
      <c r="L40" s="325"/>
      <c r="M40" s="325"/>
      <c r="N40" s="326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57"/>
      <c r="L41" s="320"/>
      <c r="M41" s="320"/>
      <c r="N41" s="259"/>
      <c r="O41" s="98" t="s">
        <v>19</v>
      </c>
      <c r="P41" s="321"/>
      <c r="Q41" s="322"/>
      <c r="R41" s="322"/>
      <c r="S41" s="322"/>
      <c r="T41" s="323"/>
      <c r="U41" s="232"/>
      <c r="V41" s="237"/>
      <c r="W41" s="237"/>
      <c r="X41" s="237"/>
      <c r="Y41" s="237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50" t="s">
        <v>32</v>
      </c>
      <c r="B42" s="251"/>
      <c r="C42" s="251"/>
      <c r="D42" s="251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52"/>
      <c r="U42" s="253"/>
      <c r="V42" s="237"/>
      <c r="W42" s="237"/>
      <c r="X42" s="237"/>
      <c r="Y42" s="237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40"/>
      <c r="B43" s="218"/>
      <c r="C43" s="218"/>
      <c r="D43" s="218"/>
      <c r="E43" s="45" t="s">
        <v>19</v>
      </c>
      <c r="F43" s="241"/>
      <c r="G43" s="242"/>
      <c r="H43" s="242"/>
      <c r="I43" s="242"/>
      <c r="J43" s="243"/>
      <c r="K43" s="214"/>
      <c r="L43" s="219"/>
      <c r="M43" s="219"/>
      <c r="N43" s="219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69"/>
      <c r="AB43" s="167"/>
      <c r="AC43" s="167"/>
      <c r="AD43" s="170"/>
    </row>
    <row r="44" spans="1:44" ht="15" customHeight="1">
      <c r="A44" s="232"/>
      <c r="B44" s="237"/>
      <c r="C44" s="237"/>
      <c r="D44" s="237"/>
      <c r="E44" s="47" t="s">
        <v>19</v>
      </c>
      <c r="F44" s="169"/>
      <c r="G44" s="262"/>
      <c r="H44" s="262"/>
      <c r="I44" s="262"/>
      <c r="J44" s="263"/>
      <c r="K44" s="232"/>
      <c r="L44" s="233"/>
      <c r="M44" s="233"/>
      <c r="N44" s="233"/>
      <c r="O44" s="44" t="s">
        <v>19</v>
      </c>
      <c r="P44" s="264"/>
      <c r="Q44" s="265"/>
      <c r="R44" s="265"/>
      <c r="S44" s="265"/>
      <c r="T44" s="266"/>
      <c r="U44" s="232"/>
      <c r="V44" s="237"/>
      <c r="W44" s="237"/>
      <c r="X44" s="237"/>
      <c r="Y44" s="234"/>
      <c r="Z44" s="47" t="s">
        <v>19</v>
      </c>
      <c r="AA44" s="169"/>
      <c r="AB44" s="167"/>
      <c r="AC44" s="167"/>
      <c r="AD44" s="170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174"/>
      <c r="AB45" s="248"/>
      <c r="AC45" s="248"/>
      <c r="AD45" s="249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145</v>
      </c>
      <c r="Q48" s="304"/>
      <c r="R48" s="304"/>
      <c r="S48" s="304"/>
      <c r="T48" s="305"/>
      <c r="U48" s="306" t="s">
        <v>43</v>
      </c>
      <c r="V48" s="186"/>
      <c r="W48" s="186"/>
      <c r="X48" s="187"/>
      <c r="Y48" s="307">
        <v>0.75</v>
      </c>
      <c r="Z48" s="167"/>
      <c r="AA48" s="168"/>
      <c r="AB48" s="286" t="s">
        <v>67</v>
      </c>
      <c r="AC48" s="186"/>
      <c r="AD48" s="28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88"/>
      <c r="H49" s="288"/>
      <c r="I49" s="288"/>
      <c r="J49" s="203"/>
      <c r="K49" s="201">
        <v>0</v>
      </c>
      <c r="L49" s="193"/>
      <c r="M49" s="193"/>
      <c r="N49" s="193"/>
      <c r="O49" s="202"/>
      <c r="P49" s="289" t="s">
        <v>146</v>
      </c>
      <c r="Q49" s="290"/>
      <c r="R49" s="290"/>
      <c r="S49" s="290"/>
      <c r="T49" s="291"/>
      <c r="U49" s="201" t="s">
        <v>61</v>
      </c>
      <c r="V49" s="193"/>
      <c r="W49" s="193"/>
      <c r="X49" s="202"/>
      <c r="Y49" s="292">
        <v>0.75</v>
      </c>
      <c r="Z49" s="293"/>
      <c r="AA49" s="294"/>
      <c r="AB49" s="295" t="str">
        <f>'6'!AB49:AD49</f>
        <v>中村　恵理子</v>
      </c>
      <c r="AC49" s="296"/>
      <c r="AD49" s="2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ht="13.5">
      <c r="A54" s="327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ht="13.5">
      <c r="A55" s="327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ht="13.5">
      <c r="A56" s="327"/>
      <c r="B56" s="280"/>
      <c r="C56" s="280"/>
      <c r="D56" s="280"/>
      <c r="E56" s="280"/>
      <c r="F56" s="280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7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7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7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7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7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7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28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86"/>
      <c r="AA1" s="187"/>
      <c r="AB1" s="7" t="s">
        <v>144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1"/>
      <c r="Q3" s="17"/>
      <c r="V3" s="17"/>
      <c r="W3" s="111"/>
      <c r="X3" s="111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66</v>
      </c>
      <c r="H4" s="191"/>
      <c r="I4" s="166" t="s">
        <v>62</v>
      </c>
      <c r="J4" s="167"/>
      <c r="K4" s="167"/>
      <c r="L4" s="167"/>
      <c r="M4" s="168"/>
      <c r="N4" s="182" t="s">
        <v>66</v>
      </c>
      <c r="O4" s="191"/>
      <c r="P4" s="111"/>
      <c r="Q4" s="189" t="s">
        <v>8</v>
      </c>
      <c r="R4" s="164"/>
      <c r="S4" s="164"/>
      <c r="T4" s="165"/>
      <c r="U4" s="19"/>
      <c r="V4" s="20"/>
      <c r="W4" s="105" t="s">
        <v>9</v>
      </c>
      <c r="X4" s="105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71" t="s">
        <v>149</v>
      </c>
      <c r="B5" s="172"/>
      <c r="C5" s="172"/>
      <c r="D5" s="172"/>
      <c r="E5" s="172"/>
      <c r="F5" s="173"/>
      <c r="G5" s="331" t="s">
        <v>147</v>
      </c>
      <c r="H5" s="333"/>
      <c r="I5" s="171" t="s">
        <v>163</v>
      </c>
      <c r="J5" s="172"/>
      <c r="K5" s="172"/>
      <c r="L5" s="172"/>
      <c r="M5" s="173"/>
      <c r="N5" s="174" t="s">
        <v>164</v>
      </c>
      <c r="O5" s="175"/>
      <c r="P5" s="111"/>
      <c r="Q5" s="176" t="s">
        <v>11</v>
      </c>
      <c r="R5" s="177"/>
      <c r="S5" s="177"/>
      <c r="T5" s="178"/>
      <c r="U5" s="179" t="s">
        <v>167</v>
      </c>
      <c r="V5" s="180"/>
      <c r="W5" s="180"/>
      <c r="X5" s="180"/>
      <c r="Y5" s="181"/>
      <c r="Z5" s="182"/>
      <c r="AA5" s="180"/>
      <c r="AB5" s="180"/>
      <c r="AC5" s="180"/>
      <c r="AD5" s="183"/>
    </row>
    <row r="6" spans="1:44" s="18" customFormat="1" ht="18.75" customHeight="1" thickBot="1">
      <c r="A6" s="201" t="s">
        <v>165</v>
      </c>
      <c r="B6" s="193"/>
      <c r="C6" s="193"/>
      <c r="D6" s="193"/>
      <c r="E6" s="193"/>
      <c r="F6" s="202"/>
      <c r="G6" s="192" t="s">
        <v>166</v>
      </c>
      <c r="H6" s="203"/>
      <c r="I6" s="201"/>
      <c r="J6" s="193"/>
      <c r="K6" s="193"/>
      <c r="L6" s="193"/>
      <c r="M6" s="202"/>
      <c r="N6" s="204"/>
      <c r="O6" s="205"/>
      <c r="P6" s="111"/>
      <c r="Q6" s="206" t="s">
        <v>12</v>
      </c>
      <c r="R6" s="207"/>
      <c r="S6" s="207"/>
      <c r="T6" s="208"/>
      <c r="U6" s="201" t="s">
        <v>168</v>
      </c>
      <c r="V6" s="193"/>
      <c r="W6" s="193"/>
      <c r="X6" s="193"/>
      <c r="Y6" s="202"/>
      <c r="Z6" s="192" t="s">
        <v>169</v>
      </c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0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0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0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0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0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0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0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0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0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0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0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0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0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0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0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0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0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0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0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0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00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00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00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00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00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00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00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00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0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0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07" t="s">
        <v>3</v>
      </c>
      <c r="S34" s="107" t="s">
        <v>25</v>
      </c>
      <c r="T34" s="211">
        <f>COUNTIF(D9:D33,"・")+COUNTIF(N9:N33,"・")+COUNTIF(X9:X33,"・")</f>
        <v>0</v>
      </c>
      <c r="U34" s="211"/>
      <c r="V34" s="211"/>
      <c r="W34" s="107" t="s">
        <v>22</v>
      </c>
      <c r="X34" s="107" t="s">
        <v>26</v>
      </c>
      <c r="Y34" s="107" t="s">
        <v>27</v>
      </c>
      <c r="Z34" s="211">
        <f>COUNTIF(E9:E33,"・")+COUNTIF(O9:O33,"・")+COUNTIF(Y9:Y33,"・")</f>
        <v>0</v>
      </c>
      <c r="AA34" s="213"/>
      <c r="AB34" s="21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89" t="s">
        <v>29</v>
      </c>
      <c r="G36" s="164"/>
      <c r="H36" s="164"/>
      <c r="I36" s="164"/>
      <c r="J36" s="165"/>
      <c r="K36" s="226" t="s">
        <v>30</v>
      </c>
      <c r="L36" s="227"/>
      <c r="M36" s="227"/>
      <c r="N36" s="227"/>
      <c r="O36" s="227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03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06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06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324"/>
      <c r="L40" s="325"/>
      <c r="M40" s="325"/>
      <c r="N40" s="326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57"/>
      <c r="L41" s="320"/>
      <c r="M41" s="320"/>
      <c r="N41" s="259"/>
      <c r="O41" s="98" t="s">
        <v>19</v>
      </c>
      <c r="P41" s="321"/>
      <c r="Q41" s="322"/>
      <c r="R41" s="322"/>
      <c r="S41" s="322"/>
      <c r="T41" s="323"/>
      <c r="U41" s="232"/>
      <c r="V41" s="237"/>
      <c r="W41" s="237"/>
      <c r="X41" s="237"/>
      <c r="Y41" s="237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50" t="s">
        <v>32</v>
      </c>
      <c r="B42" s="251"/>
      <c r="C42" s="251"/>
      <c r="D42" s="251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52"/>
      <c r="U42" s="253"/>
      <c r="V42" s="237"/>
      <c r="W42" s="237"/>
      <c r="X42" s="237"/>
      <c r="Y42" s="237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40"/>
      <c r="B43" s="218"/>
      <c r="C43" s="218"/>
      <c r="D43" s="218"/>
      <c r="E43" s="45" t="s">
        <v>19</v>
      </c>
      <c r="F43" s="241"/>
      <c r="G43" s="242"/>
      <c r="H43" s="242"/>
      <c r="I43" s="242"/>
      <c r="J43" s="243"/>
      <c r="K43" s="214"/>
      <c r="L43" s="219"/>
      <c r="M43" s="219"/>
      <c r="N43" s="219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69"/>
      <c r="AB43" s="167"/>
      <c r="AC43" s="167"/>
      <c r="AD43" s="170"/>
    </row>
    <row r="44" spans="1:44" ht="15" customHeight="1">
      <c r="A44" s="232"/>
      <c r="B44" s="237"/>
      <c r="C44" s="237"/>
      <c r="D44" s="237"/>
      <c r="E44" s="47" t="s">
        <v>19</v>
      </c>
      <c r="F44" s="169"/>
      <c r="G44" s="262"/>
      <c r="H44" s="262"/>
      <c r="I44" s="262"/>
      <c r="J44" s="263"/>
      <c r="K44" s="232"/>
      <c r="L44" s="233"/>
      <c r="M44" s="233"/>
      <c r="N44" s="233"/>
      <c r="O44" s="44" t="s">
        <v>19</v>
      </c>
      <c r="P44" s="264"/>
      <c r="Q44" s="265"/>
      <c r="R44" s="265"/>
      <c r="S44" s="265"/>
      <c r="T44" s="266"/>
      <c r="U44" s="232"/>
      <c r="V44" s="237"/>
      <c r="W44" s="237"/>
      <c r="X44" s="237"/>
      <c r="Y44" s="234"/>
      <c r="Z44" s="47" t="s">
        <v>19</v>
      </c>
      <c r="AA44" s="174"/>
      <c r="AB44" s="248"/>
      <c r="AC44" s="248"/>
      <c r="AD44" s="249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145</v>
      </c>
      <c r="Q48" s="304"/>
      <c r="R48" s="304"/>
      <c r="S48" s="304"/>
      <c r="T48" s="305"/>
      <c r="U48" s="306" t="s">
        <v>43</v>
      </c>
      <c r="V48" s="186"/>
      <c r="W48" s="186"/>
      <c r="X48" s="187"/>
      <c r="Y48" s="307">
        <v>0.75</v>
      </c>
      <c r="Z48" s="167"/>
      <c r="AA48" s="168"/>
      <c r="AB48" s="286" t="s">
        <v>67</v>
      </c>
      <c r="AC48" s="186"/>
      <c r="AD48" s="28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88"/>
      <c r="H49" s="288"/>
      <c r="I49" s="288"/>
      <c r="J49" s="203"/>
      <c r="K49" s="201">
        <v>0</v>
      </c>
      <c r="L49" s="193"/>
      <c r="M49" s="193"/>
      <c r="N49" s="193"/>
      <c r="O49" s="202"/>
      <c r="P49" s="289" t="s">
        <v>146</v>
      </c>
      <c r="Q49" s="290"/>
      <c r="R49" s="290"/>
      <c r="S49" s="290"/>
      <c r="T49" s="291"/>
      <c r="U49" s="201" t="s">
        <v>61</v>
      </c>
      <c r="V49" s="193"/>
      <c r="W49" s="193"/>
      <c r="X49" s="202"/>
      <c r="Y49" s="292">
        <v>0.75</v>
      </c>
      <c r="Z49" s="293"/>
      <c r="AA49" s="294"/>
      <c r="AB49" s="295" t="str">
        <f>'6'!AB49:AD49</f>
        <v>中村　恵理子</v>
      </c>
      <c r="AC49" s="296"/>
      <c r="AD49" s="29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ht="13.5">
      <c r="A54" s="327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ht="13.5">
      <c r="A55" s="327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ht="13.5">
      <c r="A56" s="327"/>
      <c r="B56" s="280"/>
      <c r="C56" s="280"/>
      <c r="D56" s="280"/>
      <c r="E56" s="280"/>
      <c r="F56" s="280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7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7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7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7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7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7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28:I28"/>
    <mergeCell ref="Q28:S28"/>
    <mergeCell ref="AA28:AC28"/>
    <mergeCell ref="G29:I29"/>
    <mergeCell ref="Q29:S29"/>
    <mergeCell ref="AA29:AC29"/>
    <mergeCell ref="G22:I22"/>
    <mergeCell ref="Q22:S22"/>
    <mergeCell ref="AA22:AC22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26:I26"/>
    <mergeCell ref="Q26:S26"/>
    <mergeCell ref="AA26:AC26"/>
    <mergeCell ref="G27:I27"/>
    <mergeCell ref="Q27:S27"/>
    <mergeCell ref="AA27:AC27"/>
    <mergeCell ref="G32:I32"/>
    <mergeCell ref="Q32:S32"/>
    <mergeCell ref="AA32:AC32"/>
    <mergeCell ref="G33:I33"/>
    <mergeCell ref="Q33:S33"/>
    <mergeCell ref="AA33:AC33"/>
    <mergeCell ref="G30:I30"/>
    <mergeCell ref="Q30:S30"/>
    <mergeCell ref="AA30:AC30"/>
    <mergeCell ref="G31:I31"/>
    <mergeCell ref="Q31:S31"/>
    <mergeCell ref="AA31:AC3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4:D34"/>
    <mergeCell ref="F34:G34"/>
    <mergeCell ref="J34:K34"/>
    <mergeCell ref="N34:P34"/>
    <mergeCell ref="T34:V34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/>
  <dimension ref="A1:AS80"/>
  <sheetViews>
    <sheetView topLeftCell="A31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29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86"/>
      <c r="AA1" s="187"/>
      <c r="AB1" s="7" t="s">
        <v>144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1"/>
      <c r="Q3" s="17"/>
      <c r="V3" s="17"/>
      <c r="W3" s="111"/>
      <c r="X3" s="111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66</v>
      </c>
      <c r="H4" s="191"/>
      <c r="I4" s="166" t="s">
        <v>62</v>
      </c>
      <c r="J4" s="167"/>
      <c r="K4" s="167"/>
      <c r="L4" s="167"/>
      <c r="M4" s="168"/>
      <c r="N4" s="182" t="s">
        <v>66</v>
      </c>
      <c r="O4" s="191"/>
      <c r="P4" s="111"/>
      <c r="Q4" s="189" t="s">
        <v>8</v>
      </c>
      <c r="R4" s="164"/>
      <c r="S4" s="164"/>
      <c r="T4" s="165"/>
      <c r="U4" s="19"/>
      <c r="V4" s="20"/>
      <c r="W4" s="105" t="s">
        <v>9</v>
      </c>
      <c r="X4" s="105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71" t="s">
        <v>149</v>
      </c>
      <c r="B5" s="172"/>
      <c r="C5" s="172"/>
      <c r="D5" s="172"/>
      <c r="E5" s="172"/>
      <c r="F5" s="173"/>
      <c r="G5" s="331" t="s">
        <v>147</v>
      </c>
      <c r="H5" s="333"/>
      <c r="I5" s="171" t="s">
        <v>163</v>
      </c>
      <c r="J5" s="172"/>
      <c r="K5" s="172"/>
      <c r="L5" s="172"/>
      <c r="M5" s="173"/>
      <c r="N5" s="174" t="s">
        <v>164</v>
      </c>
      <c r="O5" s="175"/>
      <c r="P5" s="111"/>
      <c r="Q5" s="176" t="s">
        <v>11</v>
      </c>
      <c r="R5" s="177"/>
      <c r="S5" s="177"/>
      <c r="T5" s="178"/>
      <c r="U5" s="179" t="s">
        <v>167</v>
      </c>
      <c r="V5" s="180"/>
      <c r="W5" s="180"/>
      <c r="X5" s="180"/>
      <c r="Y5" s="181"/>
      <c r="Z5" s="182" t="s">
        <v>148</v>
      </c>
      <c r="AA5" s="180"/>
      <c r="AB5" s="180"/>
      <c r="AC5" s="180"/>
      <c r="AD5" s="183"/>
    </row>
    <row r="6" spans="1:44" s="18" customFormat="1" ht="18.75" customHeight="1" thickBot="1">
      <c r="A6" s="201" t="s">
        <v>165</v>
      </c>
      <c r="B6" s="193"/>
      <c r="C6" s="193"/>
      <c r="D6" s="193"/>
      <c r="E6" s="193"/>
      <c r="F6" s="202"/>
      <c r="G6" s="192" t="s">
        <v>166</v>
      </c>
      <c r="H6" s="203"/>
      <c r="I6" s="201"/>
      <c r="J6" s="193"/>
      <c r="K6" s="193"/>
      <c r="L6" s="193"/>
      <c r="M6" s="202"/>
      <c r="N6" s="204"/>
      <c r="O6" s="205"/>
      <c r="P6" s="111"/>
      <c r="Q6" s="206" t="s">
        <v>12</v>
      </c>
      <c r="R6" s="207"/>
      <c r="S6" s="207"/>
      <c r="T6" s="208"/>
      <c r="U6" s="201" t="s">
        <v>168</v>
      </c>
      <c r="V6" s="193"/>
      <c r="W6" s="193"/>
      <c r="X6" s="193"/>
      <c r="Y6" s="202"/>
      <c r="Z6" s="192" t="s">
        <v>169</v>
      </c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0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0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0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0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0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0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0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0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0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0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0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0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0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0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0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0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0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0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0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0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00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00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00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00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00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00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00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00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0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0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07" t="s">
        <v>3</v>
      </c>
      <c r="S34" s="107" t="s">
        <v>25</v>
      </c>
      <c r="T34" s="211">
        <f>COUNTIF(D9:D33,"・")+COUNTIF(N9:N33,"・")+COUNTIF(X9:X33,"・")</f>
        <v>0</v>
      </c>
      <c r="U34" s="211"/>
      <c r="V34" s="211"/>
      <c r="W34" s="107" t="s">
        <v>22</v>
      </c>
      <c r="X34" s="107" t="s">
        <v>26</v>
      </c>
      <c r="Y34" s="107" t="s">
        <v>27</v>
      </c>
      <c r="Z34" s="211">
        <f>COUNTIF(E9:E33,"・")+COUNTIF(O9:O33,"・")+COUNTIF(Y9:Y33,"・")</f>
        <v>0</v>
      </c>
      <c r="AA34" s="213"/>
      <c r="AB34" s="21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89" t="s">
        <v>29</v>
      </c>
      <c r="G36" s="164"/>
      <c r="H36" s="164"/>
      <c r="I36" s="164"/>
      <c r="J36" s="165"/>
      <c r="K36" s="226" t="s">
        <v>30</v>
      </c>
      <c r="L36" s="227"/>
      <c r="M36" s="227"/>
      <c r="N36" s="227"/>
      <c r="O36" s="227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03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06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06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324"/>
      <c r="L40" s="325"/>
      <c r="M40" s="325"/>
      <c r="N40" s="326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57"/>
      <c r="L41" s="320"/>
      <c r="M41" s="320"/>
      <c r="N41" s="259"/>
      <c r="O41" s="98" t="s">
        <v>19</v>
      </c>
      <c r="P41" s="321"/>
      <c r="Q41" s="322"/>
      <c r="R41" s="322"/>
      <c r="S41" s="322"/>
      <c r="T41" s="323"/>
      <c r="U41" s="232"/>
      <c r="V41" s="237"/>
      <c r="W41" s="237"/>
      <c r="X41" s="237"/>
      <c r="Y41" s="237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50" t="s">
        <v>32</v>
      </c>
      <c r="B42" s="251"/>
      <c r="C42" s="251"/>
      <c r="D42" s="251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52"/>
      <c r="U42" s="253"/>
      <c r="V42" s="237"/>
      <c r="W42" s="237"/>
      <c r="X42" s="237"/>
      <c r="Y42" s="237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40"/>
      <c r="B43" s="218"/>
      <c r="C43" s="218"/>
      <c r="D43" s="218"/>
      <c r="E43" s="45" t="s">
        <v>19</v>
      </c>
      <c r="F43" s="241"/>
      <c r="G43" s="242"/>
      <c r="H43" s="242"/>
      <c r="I43" s="242"/>
      <c r="J43" s="243"/>
      <c r="K43" s="214"/>
      <c r="L43" s="219"/>
      <c r="M43" s="219"/>
      <c r="N43" s="219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69"/>
      <c r="AB43" s="167"/>
      <c r="AC43" s="167"/>
      <c r="AD43" s="170"/>
    </row>
    <row r="44" spans="1:44" ht="15" customHeight="1">
      <c r="A44" s="232"/>
      <c r="B44" s="237"/>
      <c r="C44" s="237"/>
      <c r="D44" s="237"/>
      <c r="E44" s="47" t="s">
        <v>19</v>
      </c>
      <c r="F44" s="169"/>
      <c r="G44" s="262"/>
      <c r="H44" s="262"/>
      <c r="I44" s="262"/>
      <c r="J44" s="263"/>
      <c r="K44" s="232"/>
      <c r="L44" s="233"/>
      <c r="M44" s="233"/>
      <c r="N44" s="233"/>
      <c r="O44" s="44" t="s">
        <v>19</v>
      </c>
      <c r="P44" s="264"/>
      <c r="Q44" s="265"/>
      <c r="R44" s="265"/>
      <c r="S44" s="265"/>
      <c r="T44" s="266"/>
      <c r="U44" s="232"/>
      <c r="V44" s="237"/>
      <c r="W44" s="237"/>
      <c r="X44" s="237"/>
      <c r="Y44" s="234"/>
      <c r="Z44" s="47" t="s">
        <v>19</v>
      </c>
      <c r="AA44" s="174"/>
      <c r="AB44" s="248"/>
      <c r="AC44" s="248"/>
      <c r="AD44" s="249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145</v>
      </c>
      <c r="Q48" s="304"/>
      <c r="R48" s="304"/>
      <c r="S48" s="304"/>
      <c r="T48" s="305"/>
      <c r="U48" s="306" t="s">
        <v>43</v>
      </c>
      <c r="V48" s="186"/>
      <c r="W48" s="186"/>
      <c r="X48" s="187"/>
      <c r="Y48" s="307">
        <v>0.75</v>
      </c>
      <c r="Z48" s="167"/>
      <c r="AA48" s="168"/>
      <c r="AB48" s="286" t="s">
        <v>67</v>
      </c>
      <c r="AC48" s="186"/>
      <c r="AD48" s="28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88"/>
      <c r="H49" s="288"/>
      <c r="I49" s="288"/>
      <c r="J49" s="203"/>
      <c r="K49" s="201">
        <v>0</v>
      </c>
      <c r="L49" s="193"/>
      <c r="M49" s="193"/>
      <c r="N49" s="193"/>
      <c r="O49" s="202"/>
      <c r="P49" s="289" t="s">
        <v>146</v>
      </c>
      <c r="Q49" s="290"/>
      <c r="R49" s="290"/>
      <c r="S49" s="290"/>
      <c r="T49" s="291"/>
      <c r="U49" s="201" t="s">
        <v>61</v>
      </c>
      <c r="V49" s="193"/>
      <c r="W49" s="193"/>
      <c r="X49" s="202"/>
      <c r="Y49" s="292">
        <v>0.75</v>
      </c>
      <c r="Z49" s="293"/>
      <c r="AA49" s="294"/>
      <c r="AB49" s="295" t="str">
        <f>'6'!AB49:AD49</f>
        <v>中村　恵理子</v>
      </c>
      <c r="AC49" s="296"/>
      <c r="AD49" s="29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ht="13.5">
      <c r="A54" s="327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ht="13.5">
      <c r="A55" s="327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ht="13.5">
      <c r="A56" s="327"/>
      <c r="B56" s="280"/>
      <c r="C56" s="280"/>
      <c r="D56" s="280"/>
      <c r="E56" s="280"/>
      <c r="F56" s="280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7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7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7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7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7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7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0:I20"/>
    <mergeCell ref="Q20:S20"/>
    <mergeCell ref="AA20:AC20"/>
    <mergeCell ref="G21:I21"/>
    <mergeCell ref="Q21:S21"/>
    <mergeCell ref="AA21:AC21"/>
    <mergeCell ref="G23:I23"/>
    <mergeCell ref="Q23:S23"/>
    <mergeCell ref="AA23:AC23"/>
    <mergeCell ref="G24:I24"/>
    <mergeCell ref="Q24:S24"/>
    <mergeCell ref="AA24:AC24"/>
    <mergeCell ref="G25:I25"/>
    <mergeCell ref="Q25:S25"/>
    <mergeCell ref="AA25:AC25"/>
    <mergeCell ref="G31:I31"/>
    <mergeCell ref="Q31:S31"/>
    <mergeCell ref="AA31:AC31"/>
    <mergeCell ref="G32:I32"/>
    <mergeCell ref="Q32:S32"/>
    <mergeCell ref="AA32:AC32"/>
    <mergeCell ref="G26:I26"/>
    <mergeCell ref="Q26:S26"/>
    <mergeCell ref="AA26:AC26"/>
    <mergeCell ref="G27:I27"/>
    <mergeCell ref="Q27:S27"/>
    <mergeCell ref="AA27:AC27"/>
    <mergeCell ref="G28:I28"/>
    <mergeCell ref="Q28:S28"/>
    <mergeCell ref="AA28:AC28"/>
    <mergeCell ref="G29:I29"/>
    <mergeCell ref="Q29:S29"/>
    <mergeCell ref="AA29:AC29"/>
    <mergeCell ref="G30:I30"/>
    <mergeCell ref="Q30:S30"/>
    <mergeCell ref="AA30:AC30"/>
    <mergeCell ref="G33:I33"/>
    <mergeCell ref="Q33:S33"/>
    <mergeCell ref="AA33:AC33"/>
    <mergeCell ref="A34:D34"/>
    <mergeCell ref="F34:G34"/>
    <mergeCell ref="J34:K34"/>
    <mergeCell ref="N34:P34"/>
    <mergeCell ref="T34:V34"/>
    <mergeCell ref="Z34:AB34"/>
    <mergeCell ref="A36:E36"/>
    <mergeCell ref="F36:J36"/>
    <mergeCell ref="K36:O36"/>
    <mergeCell ref="P36:T36"/>
    <mergeCell ref="U36:Z36"/>
    <mergeCell ref="AA36:AD36"/>
    <mergeCell ref="A37:D37"/>
    <mergeCell ref="F37:J37"/>
    <mergeCell ref="K37:N37"/>
    <mergeCell ref="P37:T37"/>
    <mergeCell ref="U37:Y37"/>
    <mergeCell ref="AA37:AD37"/>
    <mergeCell ref="A38:D38"/>
    <mergeCell ref="F38:J38"/>
    <mergeCell ref="K38:N38"/>
    <mergeCell ref="P38:T38"/>
    <mergeCell ref="U38:Y38"/>
    <mergeCell ref="AA38:AD38"/>
    <mergeCell ref="A39:D39"/>
    <mergeCell ref="F39:J39"/>
    <mergeCell ref="K39:N39"/>
    <mergeCell ref="P39:T39"/>
    <mergeCell ref="U39:Y39"/>
    <mergeCell ref="AA39:AD39"/>
    <mergeCell ref="A40:D40"/>
    <mergeCell ref="F40:J40"/>
    <mergeCell ref="K40:N40"/>
    <mergeCell ref="P40:T40"/>
    <mergeCell ref="U40:Y40"/>
    <mergeCell ref="AA40:AD40"/>
    <mergeCell ref="A41:D41"/>
    <mergeCell ref="F41:J41"/>
    <mergeCell ref="K41:N41"/>
    <mergeCell ref="P41:T41"/>
    <mergeCell ref="U41:Y41"/>
    <mergeCell ref="AA41:AD41"/>
    <mergeCell ref="A42:E42"/>
    <mergeCell ref="F42:J42"/>
    <mergeCell ref="K42:O42"/>
    <mergeCell ref="P42:T42"/>
    <mergeCell ref="U42:Y42"/>
    <mergeCell ref="AA42:AD42"/>
    <mergeCell ref="A43:D43"/>
    <mergeCell ref="F43:J43"/>
    <mergeCell ref="K43:N43"/>
    <mergeCell ref="P43:T43"/>
    <mergeCell ref="U43:Y43"/>
    <mergeCell ref="AA43:AD43"/>
    <mergeCell ref="A44:D44"/>
    <mergeCell ref="F44:J44"/>
    <mergeCell ref="K44:N44"/>
    <mergeCell ref="P44:T44"/>
    <mergeCell ref="U44:Y44"/>
    <mergeCell ref="AA44:AD44"/>
    <mergeCell ref="A45:D45"/>
    <mergeCell ref="F45:J45"/>
    <mergeCell ref="K45:N45"/>
    <mergeCell ref="P45:T45"/>
    <mergeCell ref="U45:Y45"/>
    <mergeCell ref="AA45:AD45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48:D48"/>
    <mergeCell ref="F48:J48"/>
    <mergeCell ref="K48:N48"/>
    <mergeCell ref="P48:T48"/>
    <mergeCell ref="U48:X48"/>
    <mergeCell ref="Y48:AA48"/>
    <mergeCell ref="AB48:AD48"/>
    <mergeCell ref="A49:E49"/>
    <mergeCell ref="F49:J49"/>
    <mergeCell ref="K49:O49"/>
    <mergeCell ref="P49:T49"/>
    <mergeCell ref="U49:X49"/>
    <mergeCell ref="Y49:AA49"/>
    <mergeCell ref="AB49:AD49"/>
    <mergeCell ref="A52:F52"/>
    <mergeCell ref="G52:AD52"/>
    <mergeCell ref="A53:F53"/>
    <mergeCell ref="G53:AD53"/>
    <mergeCell ref="A54:F54"/>
    <mergeCell ref="G54:AD54"/>
    <mergeCell ref="A55:F55"/>
    <mergeCell ref="G55:AD55"/>
    <mergeCell ref="A56:F56"/>
    <mergeCell ref="G56:AD56"/>
    <mergeCell ref="A62:F62"/>
    <mergeCell ref="G62:AD62"/>
    <mergeCell ref="A63:F63"/>
    <mergeCell ref="G63:AD63"/>
    <mergeCell ref="A64:F64"/>
    <mergeCell ref="G64:AD64"/>
    <mergeCell ref="A57:F57"/>
    <mergeCell ref="G57:AD57"/>
    <mergeCell ref="A58:F58"/>
    <mergeCell ref="G58:AD58"/>
    <mergeCell ref="A59:F59"/>
    <mergeCell ref="G59:AD59"/>
    <mergeCell ref="A60:F60"/>
    <mergeCell ref="G60:AD60"/>
    <mergeCell ref="A61:F61"/>
    <mergeCell ref="G61:AD61"/>
  </mergeCells>
  <phoneticPr fontId="26"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23">
        <f>'6'!J1</f>
        <v>3</v>
      </c>
      <c r="K1" s="124" t="s">
        <v>0</v>
      </c>
      <c r="L1" s="124">
        <v>6</v>
      </c>
      <c r="M1" s="124" t="s">
        <v>1</v>
      </c>
      <c r="N1" s="124">
        <v>30</v>
      </c>
      <c r="O1" s="124" t="s">
        <v>2</v>
      </c>
      <c r="P1" s="124"/>
      <c r="Q1" s="124" t="s">
        <v>3</v>
      </c>
      <c r="R1" s="123"/>
      <c r="S1" s="124" t="s">
        <v>4</v>
      </c>
      <c r="V1" s="4" t="s">
        <v>5</v>
      </c>
      <c r="W1" s="5"/>
      <c r="X1" s="6"/>
      <c r="Y1" s="4" t="s">
        <v>6</v>
      </c>
      <c r="Z1" s="186"/>
      <c r="AA1" s="187"/>
      <c r="AB1" s="7" t="s">
        <v>64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25"/>
      <c r="Q3" s="17"/>
      <c r="V3" s="17"/>
      <c r="W3" s="125"/>
      <c r="X3" s="125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66</v>
      </c>
      <c r="H4" s="191"/>
      <c r="I4" s="166" t="s">
        <v>62</v>
      </c>
      <c r="J4" s="167"/>
      <c r="K4" s="167"/>
      <c r="L4" s="167"/>
      <c r="M4" s="168"/>
      <c r="N4" s="182" t="s">
        <v>66</v>
      </c>
      <c r="O4" s="191"/>
      <c r="P4" s="125"/>
      <c r="Q4" s="189" t="s">
        <v>8</v>
      </c>
      <c r="R4" s="164"/>
      <c r="S4" s="164"/>
      <c r="T4" s="165"/>
      <c r="U4" s="19"/>
      <c r="V4" s="20"/>
      <c r="W4" s="120" t="s">
        <v>9</v>
      </c>
      <c r="X4" s="120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71" t="s">
        <v>149</v>
      </c>
      <c r="B5" s="172"/>
      <c r="C5" s="172"/>
      <c r="D5" s="172"/>
      <c r="E5" s="172"/>
      <c r="F5" s="173"/>
      <c r="G5" s="331" t="s">
        <v>2</v>
      </c>
      <c r="H5" s="333"/>
      <c r="I5" s="171" t="s">
        <v>163</v>
      </c>
      <c r="J5" s="172"/>
      <c r="K5" s="172"/>
      <c r="L5" s="172"/>
      <c r="M5" s="173"/>
      <c r="N5" s="174" t="s">
        <v>164</v>
      </c>
      <c r="O5" s="175"/>
      <c r="P5" s="125"/>
      <c r="Q5" s="176" t="s">
        <v>11</v>
      </c>
      <c r="R5" s="177"/>
      <c r="S5" s="177"/>
      <c r="T5" s="178"/>
      <c r="U5" s="179" t="s">
        <v>167</v>
      </c>
      <c r="V5" s="180"/>
      <c r="W5" s="180"/>
      <c r="X5" s="180"/>
      <c r="Y5" s="181"/>
      <c r="Z5" s="182"/>
      <c r="AA5" s="180"/>
      <c r="AB5" s="180"/>
      <c r="AC5" s="180"/>
      <c r="AD5" s="183"/>
    </row>
    <row r="6" spans="1:44" s="18" customFormat="1" ht="18.75" customHeight="1" thickBot="1">
      <c r="A6" s="201" t="s">
        <v>165</v>
      </c>
      <c r="B6" s="193"/>
      <c r="C6" s="193"/>
      <c r="D6" s="193"/>
      <c r="E6" s="193"/>
      <c r="F6" s="202"/>
      <c r="G6" s="192" t="s">
        <v>166</v>
      </c>
      <c r="H6" s="203"/>
      <c r="I6" s="201"/>
      <c r="J6" s="193"/>
      <c r="K6" s="193"/>
      <c r="L6" s="193"/>
      <c r="M6" s="202"/>
      <c r="N6" s="204"/>
      <c r="O6" s="205"/>
      <c r="P6" s="125"/>
      <c r="Q6" s="206" t="s">
        <v>12</v>
      </c>
      <c r="R6" s="207"/>
      <c r="S6" s="207"/>
      <c r="T6" s="208"/>
      <c r="U6" s="201" t="s">
        <v>168</v>
      </c>
      <c r="V6" s="193"/>
      <c r="W6" s="193"/>
      <c r="X6" s="193"/>
      <c r="Y6" s="202"/>
      <c r="Z6" s="192" t="s">
        <v>169</v>
      </c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26" t="s">
        <v>13</v>
      </c>
      <c r="M8" s="126" t="s">
        <v>14</v>
      </c>
      <c r="N8" s="126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26" t="s">
        <v>13</v>
      </c>
      <c r="W8" s="126" t="s">
        <v>14</v>
      </c>
      <c r="X8" s="126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19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19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19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19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19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19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19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19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19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19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19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19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19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19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19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19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19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19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19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19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19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19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19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19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19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19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19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19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19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19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15"/>
      <c r="E29" s="119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15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15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15"/>
      <c r="E30" s="119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15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15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15"/>
      <c r="E31" s="119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15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15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15"/>
      <c r="E32" s="119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15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15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17"/>
      <c r="E33" s="127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17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17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22" t="s">
        <v>3</v>
      </c>
      <c r="S34" s="122" t="s">
        <v>25</v>
      </c>
      <c r="T34" s="211">
        <f>COUNTIF(D9:D33,"・")+COUNTIF(N9:N33,"・")+COUNTIF(X9:X33,"・")</f>
        <v>0</v>
      </c>
      <c r="U34" s="211"/>
      <c r="V34" s="211"/>
      <c r="W34" s="122" t="s">
        <v>22</v>
      </c>
      <c r="X34" s="122" t="s">
        <v>26</v>
      </c>
      <c r="Y34" s="122" t="s">
        <v>27</v>
      </c>
      <c r="Z34" s="211">
        <f>COUNTIF(E9:E33,"・")+COUNTIF(O9:O33,"・")+COUNTIF(Y9:Y33,"・")</f>
        <v>0</v>
      </c>
      <c r="AA34" s="213"/>
      <c r="AB34" s="213"/>
      <c r="AC34" s="122" t="s">
        <v>22</v>
      </c>
      <c r="AD34" s="96" t="s">
        <v>4</v>
      </c>
      <c r="AE34" s="49"/>
    </row>
    <row r="35" spans="1:44" s="18" customFormat="1" ht="15" customHeight="1" thickBot="1">
      <c r="AE35" s="116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89" t="s">
        <v>29</v>
      </c>
      <c r="G36" s="164"/>
      <c r="H36" s="164"/>
      <c r="I36" s="164"/>
      <c r="J36" s="165"/>
      <c r="K36" s="226" t="s">
        <v>30</v>
      </c>
      <c r="L36" s="227"/>
      <c r="M36" s="227"/>
      <c r="N36" s="227"/>
      <c r="O36" s="227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18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21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21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324"/>
      <c r="L40" s="325"/>
      <c r="M40" s="325"/>
      <c r="N40" s="326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57"/>
      <c r="L41" s="320"/>
      <c r="M41" s="320"/>
      <c r="N41" s="259"/>
      <c r="O41" s="98" t="s">
        <v>19</v>
      </c>
      <c r="P41" s="321"/>
      <c r="Q41" s="322"/>
      <c r="R41" s="322"/>
      <c r="S41" s="322"/>
      <c r="T41" s="323"/>
      <c r="U41" s="232"/>
      <c r="V41" s="237"/>
      <c r="W41" s="237"/>
      <c r="X41" s="237"/>
      <c r="Y41" s="237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50" t="s">
        <v>32</v>
      </c>
      <c r="B42" s="251"/>
      <c r="C42" s="251"/>
      <c r="D42" s="251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52"/>
      <c r="U42" s="253"/>
      <c r="V42" s="237"/>
      <c r="W42" s="237"/>
      <c r="X42" s="237"/>
      <c r="Y42" s="237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40"/>
      <c r="B43" s="218"/>
      <c r="C43" s="218"/>
      <c r="D43" s="218"/>
      <c r="E43" s="45" t="s">
        <v>19</v>
      </c>
      <c r="F43" s="241"/>
      <c r="G43" s="242"/>
      <c r="H43" s="242"/>
      <c r="I43" s="242"/>
      <c r="J43" s="243"/>
      <c r="K43" s="214"/>
      <c r="L43" s="219"/>
      <c r="M43" s="219"/>
      <c r="N43" s="219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69"/>
      <c r="AB43" s="167"/>
      <c r="AC43" s="167"/>
      <c r="AD43" s="170"/>
    </row>
    <row r="44" spans="1:44" ht="15" customHeight="1">
      <c r="A44" s="232"/>
      <c r="B44" s="237"/>
      <c r="C44" s="237"/>
      <c r="D44" s="237"/>
      <c r="E44" s="47" t="s">
        <v>19</v>
      </c>
      <c r="F44" s="169"/>
      <c r="G44" s="262"/>
      <c r="H44" s="262"/>
      <c r="I44" s="262"/>
      <c r="J44" s="263"/>
      <c r="K44" s="232"/>
      <c r="L44" s="233"/>
      <c r="M44" s="233"/>
      <c r="N44" s="233"/>
      <c r="O44" s="44" t="s">
        <v>19</v>
      </c>
      <c r="P44" s="264"/>
      <c r="Q44" s="265"/>
      <c r="R44" s="265"/>
      <c r="S44" s="265"/>
      <c r="T44" s="266"/>
      <c r="U44" s="232"/>
      <c r="V44" s="237"/>
      <c r="W44" s="237"/>
      <c r="X44" s="237"/>
      <c r="Y44" s="234"/>
      <c r="Z44" s="47" t="s">
        <v>19</v>
      </c>
      <c r="AA44" s="169"/>
      <c r="AB44" s="167"/>
      <c r="AC44" s="167"/>
      <c r="AD44" s="170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174"/>
      <c r="AB45" s="248"/>
      <c r="AC45" s="248"/>
      <c r="AD45" s="249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145</v>
      </c>
      <c r="Q48" s="304"/>
      <c r="R48" s="304"/>
      <c r="S48" s="304"/>
      <c r="T48" s="305"/>
      <c r="U48" s="306" t="s">
        <v>43</v>
      </c>
      <c r="V48" s="186"/>
      <c r="W48" s="186"/>
      <c r="X48" s="187"/>
      <c r="Y48" s="307">
        <v>0.75</v>
      </c>
      <c r="Z48" s="167"/>
      <c r="AA48" s="168"/>
      <c r="AB48" s="286" t="s">
        <v>67</v>
      </c>
      <c r="AC48" s="186"/>
      <c r="AD48" s="28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88"/>
      <c r="H49" s="288"/>
      <c r="I49" s="288"/>
      <c r="J49" s="203"/>
      <c r="K49" s="201">
        <v>0</v>
      </c>
      <c r="L49" s="193"/>
      <c r="M49" s="193"/>
      <c r="N49" s="193"/>
      <c r="O49" s="202"/>
      <c r="P49" s="289" t="s">
        <v>146</v>
      </c>
      <c r="Q49" s="290"/>
      <c r="R49" s="290"/>
      <c r="S49" s="290"/>
      <c r="T49" s="291"/>
      <c r="U49" s="201" t="s">
        <v>61</v>
      </c>
      <c r="V49" s="193"/>
      <c r="W49" s="193"/>
      <c r="X49" s="202"/>
      <c r="Y49" s="292">
        <v>0.75</v>
      </c>
      <c r="Z49" s="293"/>
      <c r="AA49" s="294"/>
      <c r="AB49" s="295" t="str">
        <f>'6'!AB49:AD49</f>
        <v>中村　恵理子</v>
      </c>
      <c r="AC49" s="296"/>
      <c r="AD49" s="297"/>
    </row>
    <row r="50" spans="1:30" ht="14.25" thickBot="1">
      <c r="A50" s="125"/>
      <c r="B50" s="125"/>
      <c r="C50" s="125"/>
      <c r="D50" s="125"/>
      <c r="E50" s="125"/>
      <c r="F50" s="125"/>
      <c r="G50" s="114"/>
      <c r="H50" s="114"/>
      <c r="I50" s="114"/>
      <c r="J50" s="114"/>
      <c r="K50" s="125"/>
      <c r="L50" s="125"/>
      <c r="M50" s="125"/>
      <c r="N50" s="125"/>
      <c r="O50" s="125"/>
      <c r="P50" s="125"/>
      <c r="Q50" s="125"/>
      <c r="R50" s="125"/>
      <c r="S50" s="125"/>
      <c r="T50" s="125"/>
      <c r="U50" s="125"/>
      <c r="V50" s="125"/>
      <c r="W50" s="125"/>
      <c r="X50" s="125"/>
      <c r="Y50" s="125"/>
      <c r="Z50" s="125"/>
      <c r="AA50" s="125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ht="13.5">
      <c r="A54" s="327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ht="13.5">
      <c r="A55" s="327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ht="13.5">
      <c r="A56" s="327"/>
      <c r="B56" s="280"/>
      <c r="C56" s="280"/>
      <c r="D56" s="280"/>
      <c r="E56" s="280"/>
      <c r="F56" s="280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7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7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7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7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7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7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/>
  <dimension ref="A1:AS80"/>
  <sheetViews>
    <sheetView topLeftCell="A28" workbookViewId="0">
      <selection activeCell="Z7" sqref="Z7"/>
    </sheetView>
  </sheetViews>
  <sheetFormatPr defaultColWidth="3.125" defaultRowHeight="12"/>
  <cols>
    <col min="1" max="1" width="3.125" style="1" customWidth="1"/>
    <col min="2" max="6" width="2.875" style="1" customWidth="1"/>
    <col min="7" max="11" width="3.125" style="1" customWidth="1"/>
    <col min="12" max="16" width="2.875" style="1" customWidth="1"/>
    <col min="17" max="21" width="3.125" style="1" customWidth="1"/>
    <col min="22" max="26" width="2.875" style="1" customWidth="1"/>
    <col min="27" max="30" width="3.125" style="1" customWidth="1"/>
    <col min="31" max="31" width="3.125" style="1" hidden="1" customWidth="1"/>
    <col min="32" max="16384" width="3.125" style="1"/>
  </cols>
  <sheetData>
    <row r="1" spans="1:44" ht="35.25" customHeight="1"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109">
        <f>'6'!J1</f>
        <v>3</v>
      </c>
      <c r="K1" s="110" t="s">
        <v>0</v>
      </c>
      <c r="L1" s="110">
        <v>6</v>
      </c>
      <c r="M1" s="110" t="s">
        <v>1</v>
      </c>
      <c r="N1" s="110">
        <v>31</v>
      </c>
      <c r="O1" s="110" t="s">
        <v>2</v>
      </c>
      <c r="P1" s="110"/>
      <c r="Q1" s="110" t="s">
        <v>140</v>
      </c>
      <c r="R1" s="109"/>
      <c r="S1" s="110" t="s">
        <v>141</v>
      </c>
      <c r="V1" s="4" t="s">
        <v>142</v>
      </c>
      <c r="W1" s="5"/>
      <c r="X1" s="6"/>
      <c r="Y1" s="4" t="s">
        <v>143</v>
      </c>
      <c r="Z1" s="186"/>
      <c r="AA1" s="187"/>
      <c r="AB1" s="7" t="s">
        <v>144</v>
      </c>
      <c r="AC1" s="188"/>
      <c r="AD1" s="188"/>
    </row>
    <row r="2" spans="1:44" ht="9" customHeight="1" thickBot="1">
      <c r="B2" s="9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V2" s="11"/>
      <c r="W2" s="12"/>
      <c r="X2" s="13"/>
      <c r="Y2" s="11"/>
      <c r="Z2" s="14"/>
      <c r="AA2" s="14"/>
      <c r="AB2" s="15"/>
      <c r="AC2" s="16"/>
      <c r="AD2" s="16"/>
    </row>
    <row r="3" spans="1:44" s="18" customFormat="1" ht="14.25" customHeight="1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111"/>
      <c r="Q3" s="17"/>
      <c r="V3" s="17"/>
      <c r="W3" s="111"/>
      <c r="X3" s="111"/>
      <c r="Y3" s="190"/>
      <c r="Z3" s="190"/>
      <c r="AA3" s="190"/>
      <c r="AR3" s="1"/>
    </row>
    <row r="4" spans="1:44" s="18" customFormat="1" ht="18.75" customHeight="1" thickBot="1">
      <c r="A4" s="179" t="str">
        <f>'6'!A4:F4</f>
        <v>中村　恵理子</v>
      </c>
      <c r="B4" s="180"/>
      <c r="C4" s="180"/>
      <c r="D4" s="180"/>
      <c r="E4" s="180"/>
      <c r="F4" s="181"/>
      <c r="G4" s="182" t="s">
        <v>66</v>
      </c>
      <c r="H4" s="191"/>
      <c r="I4" s="166" t="s">
        <v>62</v>
      </c>
      <c r="J4" s="167"/>
      <c r="K4" s="167"/>
      <c r="L4" s="167"/>
      <c r="M4" s="168"/>
      <c r="N4" s="182" t="s">
        <v>66</v>
      </c>
      <c r="O4" s="191"/>
      <c r="P4" s="111"/>
      <c r="Q4" s="189" t="s">
        <v>8</v>
      </c>
      <c r="R4" s="164"/>
      <c r="S4" s="164"/>
      <c r="T4" s="165"/>
      <c r="U4" s="19"/>
      <c r="V4" s="20"/>
      <c r="W4" s="105" t="s">
        <v>9</v>
      </c>
      <c r="X4" s="105"/>
      <c r="Y4" s="21"/>
      <c r="Z4" s="163" t="s">
        <v>10</v>
      </c>
      <c r="AA4" s="164"/>
      <c r="AB4" s="164"/>
      <c r="AC4" s="164"/>
      <c r="AD4" s="165"/>
    </row>
    <row r="5" spans="1:44" s="18" customFormat="1" ht="18.75" customHeight="1">
      <c r="A5" s="171" t="s">
        <v>153</v>
      </c>
      <c r="B5" s="172"/>
      <c r="C5" s="172"/>
      <c r="D5" s="172"/>
      <c r="E5" s="172"/>
      <c r="F5" s="173"/>
      <c r="G5" s="331" t="s">
        <v>147</v>
      </c>
      <c r="H5" s="333"/>
      <c r="I5" s="171" t="s">
        <v>163</v>
      </c>
      <c r="J5" s="172"/>
      <c r="K5" s="172"/>
      <c r="L5" s="172"/>
      <c r="M5" s="173"/>
      <c r="N5" s="174" t="s">
        <v>164</v>
      </c>
      <c r="O5" s="175"/>
      <c r="P5" s="111"/>
      <c r="Q5" s="176" t="s">
        <v>11</v>
      </c>
      <c r="R5" s="177"/>
      <c r="S5" s="177"/>
      <c r="T5" s="178"/>
      <c r="U5" s="179" t="s">
        <v>167</v>
      </c>
      <c r="V5" s="180"/>
      <c r="W5" s="180"/>
      <c r="X5" s="180"/>
      <c r="Y5" s="181"/>
      <c r="Z5" s="182"/>
      <c r="AA5" s="180"/>
      <c r="AB5" s="180"/>
      <c r="AC5" s="180"/>
      <c r="AD5" s="183"/>
    </row>
    <row r="6" spans="1:44" s="18" customFormat="1" ht="18.75" customHeight="1" thickBot="1">
      <c r="A6" s="201" t="s">
        <v>165</v>
      </c>
      <c r="B6" s="193"/>
      <c r="C6" s="193"/>
      <c r="D6" s="193"/>
      <c r="E6" s="193"/>
      <c r="F6" s="202"/>
      <c r="G6" s="192" t="s">
        <v>166</v>
      </c>
      <c r="H6" s="203"/>
      <c r="I6" s="201"/>
      <c r="J6" s="193"/>
      <c r="K6" s="193"/>
      <c r="L6" s="193"/>
      <c r="M6" s="202"/>
      <c r="N6" s="204"/>
      <c r="O6" s="205"/>
      <c r="P6" s="111"/>
      <c r="Q6" s="206" t="s">
        <v>12</v>
      </c>
      <c r="R6" s="207"/>
      <c r="S6" s="207"/>
      <c r="T6" s="208"/>
      <c r="U6" s="201" t="s">
        <v>168</v>
      </c>
      <c r="V6" s="193"/>
      <c r="W6" s="193"/>
      <c r="X6" s="193"/>
      <c r="Y6" s="202"/>
      <c r="Z6" s="192" t="s">
        <v>169</v>
      </c>
      <c r="AA6" s="193"/>
      <c r="AB6" s="193"/>
      <c r="AC6" s="193"/>
      <c r="AD6" s="194"/>
    </row>
    <row r="7" spans="1:44" s="18" customFormat="1" ht="6.75" customHeight="1" thickBot="1"/>
    <row r="8" spans="1:44" s="17" customFormat="1" ht="15" customHeight="1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112" t="s">
        <v>13</v>
      </c>
      <c r="M8" s="112" t="s">
        <v>14</v>
      </c>
      <c r="N8" s="112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112" t="s">
        <v>13</v>
      </c>
      <c r="W8" s="112" t="s">
        <v>14</v>
      </c>
      <c r="X8" s="112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  <c r="AR8" s="18"/>
    </row>
    <row r="9" spans="1:44" s="18" customFormat="1" ht="15" customHeight="1">
      <c r="A9" s="27">
        <v>1</v>
      </c>
      <c r="B9" s="28"/>
      <c r="C9" s="28"/>
      <c r="D9" s="28"/>
      <c r="E9" s="104"/>
      <c r="F9" s="29"/>
      <c r="G9" s="200"/>
      <c r="H9" s="200"/>
      <c r="I9" s="200"/>
      <c r="J9" s="30" t="s">
        <v>19</v>
      </c>
      <c r="K9" s="31">
        <v>2</v>
      </c>
      <c r="L9" s="28"/>
      <c r="M9" s="28"/>
      <c r="N9" s="28"/>
      <c r="O9" s="104"/>
      <c r="P9" s="29"/>
      <c r="Q9" s="200"/>
      <c r="R9" s="200"/>
      <c r="S9" s="200"/>
      <c r="T9" s="30" t="s">
        <v>19</v>
      </c>
      <c r="U9" s="27">
        <v>3</v>
      </c>
      <c r="V9" s="28"/>
      <c r="W9" s="28"/>
      <c r="X9" s="28"/>
      <c r="Y9" s="104"/>
      <c r="Z9" s="29"/>
      <c r="AA9" s="200"/>
      <c r="AB9" s="200"/>
      <c r="AC9" s="200"/>
      <c r="AD9" s="30" t="s">
        <v>19</v>
      </c>
      <c r="AR9" s="17"/>
    </row>
    <row r="10" spans="1:44" s="18" customFormat="1" ht="15" customHeight="1">
      <c r="A10" s="27">
        <v>4</v>
      </c>
      <c r="B10" s="28"/>
      <c r="C10" s="28"/>
      <c r="D10" s="28"/>
      <c r="E10" s="113"/>
      <c r="F10" s="33"/>
      <c r="G10" s="200"/>
      <c r="H10" s="200"/>
      <c r="I10" s="200"/>
      <c r="J10" s="34" t="s">
        <v>19</v>
      </c>
      <c r="K10" s="27">
        <v>5</v>
      </c>
      <c r="L10" s="35"/>
      <c r="M10" s="28"/>
      <c r="N10" s="28"/>
      <c r="O10" s="113"/>
      <c r="P10" s="33"/>
      <c r="Q10" s="200"/>
      <c r="R10" s="200"/>
      <c r="S10" s="200"/>
      <c r="T10" s="34" t="s">
        <v>19</v>
      </c>
      <c r="U10" s="31">
        <v>6</v>
      </c>
      <c r="V10" s="35"/>
      <c r="W10" s="28"/>
      <c r="X10" s="28"/>
      <c r="Y10" s="113"/>
      <c r="Z10" s="33"/>
      <c r="AA10" s="200"/>
      <c r="AB10" s="200"/>
      <c r="AC10" s="200"/>
      <c r="AD10" s="34" t="s">
        <v>19</v>
      </c>
    </row>
    <row r="11" spans="1:44" s="18" customFormat="1" ht="15" customHeight="1">
      <c r="A11" s="27">
        <v>7</v>
      </c>
      <c r="B11" s="28"/>
      <c r="C11" s="28"/>
      <c r="D11" s="28"/>
      <c r="E11" s="104"/>
      <c r="F11" s="36"/>
      <c r="G11" s="200"/>
      <c r="H11" s="200"/>
      <c r="I11" s="200"/>
      <c r="J11" s="30" t="s">
        <v>19</v>
      </c>
      <c r="K11" s="31">
        <v>8</v>
      </c>
      <c r="L11" s="28"/>
      <c r="M11" s="28"/>
      <c r="N11" s="28"/>
      <c r="O11" s="104"/>
      <c r="P11" s="29"/>
      <c r="Q11" s="200"/>
      <c r="R11" s="200"/>
      <c r="S11" s="200"/>
      <c r="T11" s="30" t="s">
        <v>19</v>
      </c>
      <c r="U11" s="27">
        <v>9</v>
      </c>
      <c r="V11" s="28"/>
      <c r="W11" s="28"/>
      <c r="X11" s="28"/>
      <c r="Y11" s="104"/>
      <c r="Z11" s="29"/>
      <c r="AA11" s="200"/>
      <c r="AB11" s="200"/>
      <c r="AC11" s="200"/>
      <c r="AD11" s="30" t="s">
        <v>19</v>
      </c>
    </row>
    <row r="12" spans="1:44" s="18" customFormat="1" ht="15" customHeight="1">
      <c r="A12" s="27">
        <v>10</v>
      </c>
      <c r="B12" s="28"/>
      <c r="C12" s="28"/>
      <c r="D12" s="28"/>
      <c r="E12" s="113"/>
      <c r="F12" s="33"/>
      <c r="G12" s="200"/>
      <c r="H12" s="200"/>
      <c r="I12" s="200"/>
      <c r="J12" s="34" t="s">
        <v>19</v>
      </c>
      <c r="K12" s="27">
        <v>11</v>
      </c>
      <c r="L12" s="35"/>
      <c r="M12" s="28"/>
      <c r="N12" s="28"/>
      <c r="O12" s="113"/>
      <c r="P12" s="33"/>
      <c r="Q12" s="200"/>
      <c r="R12" s="200"/>
      <c r="S12" s="200"/>
      <c r="T12" s="30" t="s">
        <v>19</v>
      </c>
      <c r="U12" s="31">
        <v>12</v>
      </c>
      <c r="V12" s="35"/>
      <c r="W12" s="28"/>
      <c r="X12" s="28"/>
      <c r="Y12" s="113"/>
      <c r="Z12" s="33"/>
      <c r="AA12" s="200"/>
      <c r="AB12" s="200"/>
      <c r="AC12" s="200"/>
      <c r="AD12" s="30" t="s">
        <v>19</v>
      </c>
    </row>
    <row r="13" spans="1:44" s="18" customFormat="1" ht="15" customHeight="1">
      <c r="A13" s="27">
        <v>13</v>
      </c>
      <c r="B13" s="28"/>
      <c r="C13" s="28"/>
      <c r="D13" s="28"/>
      <c r="E13" s="104"/>
      <c r="F13" s="29"/>
      <c r="G13" s="200"/>
      <c r="H13" s="200"/>
      <c r="I13" s="200"/>
      <c r="J13" s="30" t="s">
        <v>19</v>
      </c>
      <c r="K13" s="31">
        <v>14</v>
      </c>
      <c r="L13" s="28"/>
      <c r="M13" s="28"/>
      <c r="N13" s="28"/>
      <c r="O13" s="104"/>
      <c r="P13" s="29"/>
      <c r="Q13" s="200"/>
      <c r="R13" s="200"/>
      <c r="S13" s="200"/>
      <c r="T13" s="30" t="s">
        <v>19</v>
      </c>
      <c r="U13" s="27">
        <v>15</v>
      </c>
      <c r="V13" s="28"/>
      <c r="W13" s="28"/>
      <c r="X13" s="28"/>
      <c r="Y13" s="104"/>
      <c r="Z13" s="29"/>
      <c r="AA13" s="200"/>
      <c r="AB13" s="200"/>
      <c r="AC13" s="200"/>
      <c r="AD13" s="30" t="s">
        <v>19</v>
      </c>
    </row>
    <row r="14" spans="1:44" s="18" customFormat="1" ht="15" customHeight="1">
      <c r="A14" s="27">
        <v>16</v>
      </c>
      <c r="B14" s="28"/>
      <c r="C14" s="28"/>
      <c r="D14" s="28"/>
      <c r="E14" s="113"/>
      <c r="F14" s="33"/>
      <c r="G14" s="200"/>
      <c r="H14" s="200"/>
      <c r="I14" s="200"/>
      <c r="J14" s="34" t="s">
        <v>19</v>
      </c>
      <c r="K14" s="27">
        <v>17</v>
      </c>
      <c r="L14" s="35"/>
      <c r="M14" s="28"/>
      <c r="N14" s="28"/>
      <c r="O14" s="113"/>
      <c r="P14" s="33"/>
      <c r="Q14" s="200"/>
      <c r="R14" s="200"/>
      <c r="S14" s="200"/>
      <c r="T14" s="30" t="s">
        <v>19</v>
      </c>
      <c r="U14" s="31">
        <v>18</v>
      </c>
      <c r="V14" s="35"/>
      <c r="W14" s="28"/>
      <c r="X14" s="28"/>
      <c r="Y14" s="113"/>
      <c r="Z14" s="33"/>
      <c r="AA14" s="200"/>
      <c r="AB14" s="200"/>
      <c r="AC14" s="200"/>
      <c r="AD14" s="30" t="s">
        <v>19</v>
      </c>
    </row>
    <row r="15" spans="1:44" s="18" customFormat="1" ht="15" customHeight="1">
      <c r="A15" s="27">
        <v>19</v>
      </c>
      <c r="B15" s="28"/>
      <c r="C15" s="28"/>
      <c r="D15" s="28"/>
      <c r="E15" s="104"/>
      <c r="F15" s="29"/>
      <c r="G15" s="200"/>
      <c r="H15" s="200"/>
      <c r="I15" s="200"/>
      <c r="J15" s="30" t="s">
        <v>19</v>
      </c>
      <c r="K15" s="31">
        <v>20</v>
      </c>
      <c r="L15" s="28"/>
      <c r="M15" s="28"/>
      <c r="N15" s="28"/>
      <c r="O15" s="104"/>
      <c r="P15" s="29"/>
      <c r="Q15" s="200"/>
      <c r="R15" s="200"/>
      <c r="S15" s="200"/>
      <c r="T15" s="30" t="s">
        <v>19</v>
      </c>
      <c r="U15" s="27">
        <v>21</v>
      </c>
      <c r="V15" s="28"/>
      <c r="W15" s="28"/>
      <c r="X15" s="28"/>
      <c r="Y15" s="104"/>
      <c r="Z15" s="29"/>
      <c r="AA15" s="200"/>
      <c r="AB15" s="200"/>
      <c r="AC15" s="200"/>
      <c r="AD15" s="30" t="s">
        <v>19</v>
      </c>
    </row>
    <row r="16" spans="1:44" s="18" customFormat="1" ht="15" customHeight="1">
      <c r="A16" s="27">
        <v>22</v>
      </c>
      <c r="B16" s="28"/>
      <c r="C16" s="28"/>
      <c r="D16" s="28"/>
      <c r="E16" s="113"/>
      <c r="F16" s="33"/>
      <c r="G16" s="200"/>
      <c r="H16" s="200"/>
      <c r="I16" s="200"/>
      <c r="J16" s="34" t="s">
        <v>19</v>
      </c>
      <c r="K16" s="27">
        <v>23</v>
      </c>
      <c r="L16" s="35"/>
      <c r="M16" s="28"/>
      <c r="N16" s="28"/>
      <c r="O16" s="113"/>
      <c r="P16" s="37"/>
      <c r="Q16" s="200"/>
      <c r="R16" s="200"/>
      <c r="S16" s="200"/>
      <c r="T16" s="30" t="s">
        <v>19</v>
      </c>
      <c r="U16" s="31">
        <v>24</v>
      </c>
      <c r="V16" s="35"/>
      <c r="W16" s="28"/>
      <c r="X16" s="28"/>
      <c r="Y16" s="113"/>
      <c r="Z16" s="33"/>
      <c r="AA16" s="200"/>
      <c r="AB16" s="200"/>
      <c r="AC16" s="200"/>
      <c r="AD16" s="30" t="s">
        <v>19</v>
      </c>
    </row>
    <row r="17" spans="1:45" s="18" customFormat="1" ht="15" customHeight="1">
      <c r="A17" s="27">
        <v>25</v>
      </c>
      <c r="B17" s="28"/>
      <c r="C17" s="28"/>
      <c r="D17" s="28"/>
      <c r="E17" s="104"/>
      <c r="F17" s="29"/>
      <c r="G17" s="200"/>
      <c r="H17" s="200"/>
      <c r="I17" s="200"/>
      <c r="J17" s="30" t="s">
        <v>19</v>
      </c>
      <c r="K17" s="31">
        <v>26</v>
      </c>
      <c r="L17" s="28"/>
      <c r="M17" s="28"/>
      <c r="N17" s="28"/>
      <c r="O17" s="104"/>
      <c r="P17" s="29"/>
      <c r="Q17" s="200"/>
      <c r="R17" s="200"/>
      <c r="S17" s="200"/>
      <c r="T17" s="30" t="s">
        <v>19</v>
      </c>
      <c r="U17" s="27">
        <v>27</v>
      </c>
      <c r="V17" s="28"/>
      <c r="W17" s="28"/>
      <c r="X17" s="28"/>
      <c r="Y17" s="104"/>
      <c r="Z17" s="29"/>
      <c r="AA17" s="200"/>
      <c r="AB17" s="200"/>
      <c r="AC17" s="200"/>
      <c r="AD17" s="30" t="s">
        <v>19</v>
      </c>
    </row>
    <row r="18" spans="1:45" s="18" customFormat="1" ht="15" customHeight="1">
      <c r="A18" s="27">
        <v>28</v>
      </c>
      <c r="B18" s="28"/>
      <c r="C18" s="28"/>
      <c r="D18" s="28"/>
      <c r="E18" s="113"/>
      <c r="F18" s="33"/>
      <c r="G18" s="200"/>
      <c r="H18" s="200"/>
      <c r="I18" s="200"/>
      <c r="J18" s="34" t="s">
        <v>19</v>
      </c>
      <c r="K18" s="27">
        <v>29</v>
      </c>
      <c r="L18" s="35"/>
      <c r="M18" s="28"/>
      <c r="N18" s="28"/>
      <c r="O18" s="113"/>
      <c r="P18" s="33"/>
      <c r="Q18" s="200"/>
      <c r="R18" s="200"/>
      <c r="S18" s="200"/>
      <c r="T18" s="30" t="s">
        <v>19</v>
      </c>
      <c r="U18" s="31">
        <v>30</v>
      </c>
      <c r="V18" s="35"/>
      <c r="W18" s="28"/>
      <c r="X18" s="28"/>
      <c r="Y18" s="113"/>
      <c r="Z18" s="33"/>
      <c r="AA18" s="200"/>
      <c r="AB18" s="200"/>
      <c r="AC18" s="200"/>
      <c r="AD18" s="30" t="s">
        <v>19</v>
      </c>
    </row>
    <row r="19" spans="1:45" s="18" customFormat="1" ht="15" customHeight="1">
      <c r="A19" s="27">
        <v>31</v>
      </c>
      <c r="B19" s="28"/>
      <c r="C19" s="28"/>
      <c r="D19" s="28"/>
      <c r="E19" s="104"/>
      <c r="F19" s="29"/>
      <c r="G19" s="200"/>
      <c r="H19" s="200"/>
      <c r="I19" s="200"/>
      <c r="J19" s="30" t="s">
        <v>19</v>
      </c>
      <c r="K19" s="31">
        <v>32</v>
      </c>
      <c r="L19" s="28"/>
      <c r="M19" s="28"/>
      <c r="N19" s="28"/>
      <c r="O19" s="104"/>
      <c r="P19" s="29"/>
      <c r="Q19" s="200"/>
      <c r="R19" s="200"/>
      <c r="S19" s="200"/>
      <c r="T19" s="30" t="s">
        <v>19</v>
      </c>
      <c r="U19" s="27">
        <v>33</v>
      </c>
      <c r="V19" s="28"/>
      <c r="W19" s="28"/>
      <c r="X19" s="28"/>
      <c r="Y19" s="104"/>
      <c r="Z19" s="29"/>
      <c r="AA19" s="200"/>
      <c r="AB19" s="200"/>
      <c r="AC19" s="200"/>
      <c r="AD19" s="30" t="s">
        <v>19</v>
      </c>
    </row>
    <row r="20" spans="1:45" s="18" customFormat="1" ht="15" customHeight="1">
      <c r="A20" s="27">
        <v>34</v>
      </c>
      <c r="B20" s="28"/>
      <c r="C20" s="28"/>
      <c r="D20" s="28"/>
      <c r="E20" s="113"/>
      <c r="F20" s="33"/>
      <c r="G20" s="200"/>
      <c r="H20" s="200"/>
      <c r="I20" s="200"/>
      <c r="J20" s="34" t="s">
        <v>19</v>
      </c>
      <c r="K20" s="27">
        <v>35</v>
      </c>
      <c r="L20" s="35"/>
      <c r="M20" s="28"/>
      <c r="N20" s="28"/>
      <c r="O20" s="113"/>
      <c r="P20" s="33"/>
      <c r="Q20" s="200"/>
      <c r="R20" s="200"/>
      <c r="S20" s="200"/>
      <c r="T20" s="30" t="s">
        <v>19</v>
      </c>
      <c r="U20" s="31">
        <v>36</v>
      </c>
      <c r="V20" s="35"/>
      <c r="W20" s="28"/>
      <c r="X20" s="28"/>
      <c r="Y20" s="113"/>
      <c r="Z20" s="33"/>
      <c r="AA20" s="200"/>
      <c r="AB20" s="200"/>
      <c r="AC20" s="200"/>
      <c r="AD20" s="30" t="s">
        <v>19</v>
      </c>
    </row>
    <row r="21" spans="1:45" s="18" customFormat="1" ht="15" customHeight="1">
      <c r="A21" s="27">
        <v>37</v>
      </c>
      <c r="B21" s="28"/>
      <c r="C21" s="28"/>
      <c r="D21" s="28"/>
      <c r="E21" s="104"/>
      <c r="F21" s="29"/>
      <c r="G21" s="200"/>
      <c r="H21" s="200"/>
      <c r="I21" s="200"/>
      <c r="J21" s="30" t="s">
        <v>19</v>
      </c>
      <c r="K21" s="31">
        <v>38</v>
      </c>
      <c r="L21" s="28"/>
      <c r="M21" s="28"/>
      <c r="N21" s="28"/>
      <c r="O21" s="104"/>
      <c r="P21" s="29"/>
      <c r="Q21" s="200"/>
      <c r="R21" s="200"/>
      <c r="S21" s="200"/>
      <c r="T21" s="30" t="s">
        <v>19</v>
      </c>
      <c r="U21" s="27">
        <v>39</v>
      </c>
      <c r="V21" s="28"/>
      <c r="W21" s="28"/>
      <c r="X21" s="28"/>
      <c r="Y21" s="104"/>
      <c r="Z21" s="29"/>
      <c r="AA21" s="200"/>
      <c r="AB21" s="200"/>
      <c r="AC21" s="200"/>
      <c r="AD21" s="30" t="s">
        <v>19</v>
      </c>
    </row>
    <row r="22" spans="1:45" s="18" customFormat="1" ht="15" customHeight="1">
      <c r="A22" s="27">
        <v>40</v>
      </c>
      <c r="B22" s="28"/>
      <c r="C22" s="28"/>
      <c r="D22" s="28"/>
      <c r="E22" s="113"/>
      <c r="F22" s="33"/>
      <c r="G22" s="200"/>
      <c r="H22" s="200"/>
      <c r="I22" s="200"/>
      <c r="J22" s="34" t="s">
        <v>19</v>
      </c>
      <c r="K22" s="27">
        <v>41</v>
      </c>
      <c r="L22" s="35"/>
      <c r="M22" s="28"/>
      <c r="N22" s="28"/>
      <c r="O22" s="113"/>
      <c r="P22" s="33"/>
      <c r="Q22" s="200"/>
      <c r="R22" s="200"/>
      <c r="S22" s="200"/>
      <c r="T22" s="30" t="s">
        <v>19</v>
      </c>
      <c r="U22" s="31">
        <v>42</v>
      </c>
      <c r="V22" s="35"/>
      <c r="W22" s="35"/>
      <c r="X22" s="35"/>
      <c r="Y22" s="113"/>
      <c r="Z22" s="33"/>
      <c r="AA22" s="200"/>
      <c r="AB22" s="200"/>
      <c r="AC22" s="200"/>
      <c r="AD22" s="30" t="s">
        <v>19</v>
      </c>
    </row>
    <row r="23" spans="1:45" s="18" customFormat="1" ht="15" customHeight="1">
      <c r="A23" s="27">
        <v>43</v>
      </c>
      <c r="B23" s="28"/>
      <c r="C23" s="28"/>
      <c r="D23" s="28"/>
      <c r="E23" s="104"/>
      <c r="F23" s="29"/>
      <c r="G23" s="200"/>
      <c r="H23" s="200"/>
      <c r="I23" s="200"/>
      <c r="J23" s="30" t="s">
        <v>19</v>
      </c>
      <c r="K23" s="31">
        <v>44</v>
      </c>
      <c r="L23" s="28"/>
      <c r="M23" s="28"/>
      <c r="N23" s="28"/>
      <c r="O23" s="104"/>
      <c r="P23" s="29"/>
      <c r="Q23" s="200"/>
      <c r="R23" s="200"/>
      <c r="S23" s="200"/>
      <c r="T23" s="30" t="s">
        <v>19</v>
      </c>
      <c r="U23" s="27">
        <v>45</v>
      </c>
      <c r="V23" s="28"/>
      <c r="W23" s="28"/>
      <c r="X23" s="28"/>
      <c r="Y23" s="104"/>
      <c r="Z23" s="29"/>
      <c r="AA23" s="200"/>
      <c r="AB23" s="200"/>
      <c r="AC23" s="200"/>
      <c r="AD23" s="30" t="s">
        <v>19</v>
      </c>
    </row>
    <row r="24" spans="1:45" s="18" customFormat="1" ht="15" customHeight="1">
      <c r="A24" s="27">
        <v>46</v>
      </c>
      <c r="B24" s="28"/>
      <c r="C24" s="28"/>
      <c r="D24" s="28"/>
      <c r="E24" s="113"/>
      <c r="F24" s="29"/>
      <c r="G24" s="200"/>
      <c r="H24" s="200"/>
      <c r="I24" s="200"/>
      <c r="J24" s="34" t="s">
        <v>19</v>
      </c>
      <c r="K24" s="27">
        <v>47</v>
      </c>
      <c r="L24" s="35"/>
      <c r="M24" s="28"/>
      <c r="N24" s="28"/>
      <c r="O24" s="113"/>
      <c r="P24" s="33"/>
      <c r="Q24" s="200"/>
      <c r="R24" s="200"/>
      <c r="S24" s="200"/>
      <c r="T24" s="30" t="s">
        <v>19</v>
      </c>
      <c r="U24" s="31">
        <v>48</v>
      </c>
      <c r="V24" s="35"/>
      <c r="W24" s="35"/>
      <c r="X24" s="35"/>
      <c r="Y24" s="113"/>
      <c r="Z24" s="37"/>
      <c r="AA24" s="200"/>
      <c r="AB24" s="200"/>
      <c r="AC24" s="200"/>
      <c r="AD24" s="30" t="s">
        <v>19</v>
      </c>
    </row>
    <row r="25" spans="1:45" s="18" customFormat="1" ht="15" customHeight="1">
      <c r="A25" s="27">
        <v>49</v>
      </c>
      <c r="B25" s="28"/>
      <c r="C25" s="28"/>
      <c r="D25" s="28"/>
      <c r="E25" s="104"/>
      <c r="F25" s="29"/>
      <c r="G25" s="200"/>
      <c r="H25" s="200"/>
      <c r="I25" s="200"/>
      <c r="J25" s="30" t="s">
        <v>19</v>
      </c>
      <c r="K25" s="31">
        <v>50</v>
      </c>
      <c r="L25" s="28"/>
      <c r="M25" s="28"/>
      <c r="N25" s="28"/>
      <c r="O25" s="104"/>
      <c r="P25" s="29"/>
      <c r="Q25" s="200"/>
      <c r="R25" s="200"/>
      <c r="S25" s="200"/>
      <c r="T25" s="30" t="s">
        <v>19</v>
      </c>
      <c r="U25" s="27">
        <v>51</v>
      </c>
      <c r="V25" s="28"/>
      <c r="W25" s="28"/>
      <c r="X25" s="28"/>
      <c r="Y25" s="104"/>
      <c r="Z25" s="29"/>
      <c r="AA25" s="200"/>
      <c r="AB25" s="200"/>
      <c r="AC25" s="200"/>
      <c r="AD25" s="30" t="s">
        <v>19</v>
      </c>
    </row>
    <row r="26" spans="1:45" s="18" customFormat="1" ht="15" customHeight="1">
      <c r="A26" s="27">
        <v>52</v>
      </c>
      <c r="B26" s="28"/>
      <c r="C26" s="28"/>
      <c r="D26" s="28"/>
      <c r="E26" s="113"/>
      <c r="F26" s="33"/>
      <c r="G26" s="200"/>
      <c r="H26" s="200"/>
      <c r="I26" s="200"/>
      <c r="J26" s="34" t="s">
        <v>19</v>
      </c>
      <c r="K26" s="27">
        <v>53</v>
      </c>
      <c r="L26" s="35"/>
      <c r="M26" s="28"/>
      <c r="N26" s="28"/>
      <c r="O26" s="113"/>
      <c r="P26" s="33"/>
      <c r="Q26" s="200"/>
      <c r="R26" s="200"/>
      <c r="S26" s="200"/>
      <c r="T26" s="30" t="s">
        <v>19</v>
      </c>
      <c r="U26" s="31">
        <v>54</v>
      </c>
      <c r="V26" s="35"/>
      <c r="W26" s="35"/>
      <c r="X26" s="35"/>
      <c r="Y26" s="113"/>
      <c r="Z26" s="33"/>
      <c r="AA26" s="200"/>
      <c r="AB26" s="200"/>
      <c r="AC26" s="200"/>
      <c r="AD26" s="30" t="s">
        <v>19</v>
      </c>
    </row>
    <row r="27" spans="1:45" s="41" customFormat="1" ht="15" customHeight="1">
      <c r="A27" s="27">
        <v>55</v>
      </c>
      <c r="B27" s="28"/>
      <c r="C27" s="28"/>
      <c r="D27" s="28"/>
      <c r="E27" s="104"/>
      <c r="F27" s="36"/>
      <c r="G27" s="200"/>
      <c r="H27" s="200"/>
      <c r="I27" s="200"/>
      <c r="J27" s="30" t="s">
        <v>19</v>
      </c>
      <c r="K27" s="31">
        <v>56</v>
      </c>
      <c r="L27" s="28"/>
      <c r="M27" s="28"/>
      <c r="N27" s="28"/>
      <c r="O27" s="104"/>
      <c r="P27" s="29"/>
      <c r="Q27" s="200"/>
      <c r="R27" s="200"/>
      <c r="S27" s="200"/>
      <c r="T27" s="30" t="s">
        <v>19</v>
      </c>
      <c r="U27" s="27">
        <v>57</v>
      </c>
      <c r="V27" s="28"/>
      <c r="W27" s="28"/>
      <c r="X27" s="28"/>
      <c r="Y27" s="104"/>
      <c r="Z27" s="29"/>
      <c r="AA27" s="200"/>
      <c r="AB27" s="200"/>
      <c r="AC27" s="200"/>
      <c r="AD27" s="30" t="s">
        <v>19</v>
      </c>
      <c r="AR27" s="18"/>
    </row>
    <row r="28" spans="1:45" s="18" customFormat="1" ht="15" customHeight="1">
      <c r="A28" s="38">
        <v>58</v>
      </c>
      <c r="B28" s="39"/>
      <c r="C28" s="39"/>
      <c r="D28" s="39"/>
      <c r="E28" s="87"/>
      <c r="F28" s="33"/>
      <c r="G28" s="317"/>
      <c r="H28" s="317"/>
      <c r="I28" s="317"/>
      <c r="J28" s="30" t="s">
        <v>19</v>
      </c>
      <c r="K28" s="27">
        <v>59</v>
      </c>
      <c r="L28" s="35"/>
      <c r="M28" s="39"/>
      <c r="N28" s="39"/>
      <c r="O28" s="113"/>
      <c r="P28" s="33"/>
      <c r="Q28" s="317"/>
      <c r="R28" s="317"/>
      <c r="S28" s="317"/>
      <c r="T28" s="40" t="s">
        <v>19</v>
      </c>
      <c r="U28" s="31">
        <v>60</v>
      </c>
      <c r="V28" s="35"/>
      <c r="W28" s="35"/>
      <c r="X28" s="35"/>
      <c r="Y28" s="113"/>
      <c r="Z28" s="33"/>
      <c r="AA28" s="317"/>
      <c r="AB28" s="317"/>
      <c r="AC28" s="317"/>
      <c r="AD28" s="40" t="s">
        <v>19</v>
      </c>
      <c r="AR28" s="41"/>
    </row>
    <row r="29" spans="1:45" s="18" customFormat="1" ht="14.25" customHeight="1">
      <c r="A29" s="27">
        <v>61</v>
      </c>
      <c r="B29" s="28"/>
      <c r="C29" s="28"/>
      <c r="D29" s="100"/>
      <c r="E29" s="104"/>
      <c r="F29" s="29"/>
      <c r="G29" s="317"/>
      <c r="H29" s="317"/>
      <c r="I29" s="317"/>
      <c r="J29" s="30" t="s">
        <v>19</v>
      </c>
      <c r="K29" s="31">
        <v>62</v>
      </c>
      <c r="L29" s="28"/>
      <c r="M29" s="28"/>
      <c r="N29" s="28"/>
      <c r="O29" s="100"/>
      <c r="P29" s="29"/>
      <c r="Q29" s="317"/>
      <c r="R29" s="317"/>
      <c r="S29" s="317"/>
      <c r="T29" s="40" t="s">
        <v>19</v>
      </c>
      <c r="U29" s="88">
        <v>63</v>
      </c>
      <c r="V29" s="28"/>
      <c r="W29" s="28"/>
      <c r="X29" s="28"/>
      <c r="Y29" s="100"/>
      <c r="Z29" s="29"/>
      <c r="AA29" s="317"/>
      <c r="AB29" s="317"/>
      <c r="AC29" s="317"/>
      <c r="AD29" s="40" t="s">
        <v>19</v>
      </c>
      <c r="AR29" s="73"/>
      <c r="AS29" s="73"/>
    </row>
    <row r="30" spans="1:45" s="18" customFormat="1" ht="15" customHeight="1">
      <c r="A30" s="31">
        <v>64</v>
      </c>
      <c r="B30" s="28"/>
      <c r="C30" s="28"/>
      <c r="D30" s="100"/>
      <c r="E30" s="104"/>
      <c r="F30" s="29"/>
      <c r="G30" s="317"/>
      <c r="H30" s="317"/>
      <c r="I30" s="317"/>
      <c r="J30" s="30" t="s">
        <v>19</v>
      </c>
      <c r="K30" s="27">
        <v>65</v>
      </c>
      <c r="L30" s="28"/>
      <c r="M30" s="28"/>
      <c r="N30" s="28"/>
      <c r="O30" s="100"/>
      <c r="P30" s="29"/>
      <c r="Q30" s="317"/>
      <c r="R30" s="317"/>
      <c r="S30" s="317"/>
      <c r="T30" s="40" t="s">
        <v>19</v>
      </c>
      <c r="U30" s="88">
        <v>66</v>
      </c>
      <c r="V30" s="28"/>
      <c r="W30" s="28"/>
      <c r="X30" s="28"/>
      <c r="Y30" s="100"/>
      <c r="Z30" s="29"/>
      <c r="AA30" s="317"/>
      <c r="AB30" s="317"/>
      <c r="AC30" s="317"/>
      <c r="AD30" s="40" t="s">
        <v>19</v>
      </c>
    </row>
    <row r="31" spans="1:45" s="18" customFormat="1" ht="15" customHeight="1">
      <c r="A31" s="27">
        <v>67</v>
      </c>
      <c r="B31" s="28"/>
      <c r="C31" s="28"/>
      <c r="D31" s="100"/>
      <c r="E31" s="104"/>
      <c r="F31" s="29"/>
      <c r="G31" s="317"/>
      <c r="H31" s="317"/>
      <c r="I31" s="317"/>
      <c r="J31" s="30" t="s">
        <v>19</v>
      </c>
      <c r="K31" s="31">
        <v>68</v>
      </c>
      <c r="L31" s="28"/>
      <c r="M31" s="28"/>
      <c r="N31" s="28"/>
      <c r="O31" s="100"/>
      <c r="P31" s="29"/>
      <c r="Q31" s="317"/>
      <c r="R31" s="317"/>
      <c r="S31" s="317"/>
      <c r="T31" s="40" t="s">
        <v>19</v>
      </c>
      <c r="U31" s="88">
        <v>69</v>
      </c>
      <c r="V31" s="28"/>
      <c r="W31" s="28"/>
      <c r="X31" s="28"/>
      <c r="Y31" s="100"/>
      <c r="Z31" s="29"/>
      <c r="AA31" s="317"/>
      <c r="AB31" s="317"/>
      <c r="AC31" s="317"/>
      <c r="AD31" s="40" t="s">
        <v>19</v>
      </c>
      <c r="AF31" s="74"/>
    </row>
    <row r="32" spans="1:45" s="18" customFormat="1" ht="15" customHeight="1">
      <c r="A32" s="31">
        <v>70</v>
      </c>
      <c r="B32" s="28"/>
      <c r="C32" s="28"/>
      <c r="D32" s="100"/>
      <c r="E32" s="104"/>
      <c r="F32" s="29"/>
      <c r="G32" s="317"/>
      <c r="H32" s="317"/>
      <c r="I32" s="317"/>
      <c r="J32" s="30" t="s">
        <v>19</v>
      </c>
      <c r="K32" s="27">
        <v>71</v>
      </c>
      <c r="L32" s="28"/>
      <c r="M32" s="28"/>
      <c r="N32" s="28"/>
      <c r="O32" s="100"/>
      <c r="P32" s="29"/>
      <c r="Q32" s="317"/>
      <c r="R32" s="317"/>
      <c r="S32" s="317"/>
      <c r="T32" s="40" t="s">
        <v>19</v>
      </c>
      <c r="U32" s="88">
        <v>72</v>
      </c>
      <c r="V32" s="28"/>
      <c r="W32" s="28"/>
      <c r="X32" s="28"/>
      <c r="Y32" s="100"/>
      <c r="Z32" s="29"/>
      <c r="AA32" s="317"/>
      <c r="AB32" s="317"/>
      <c r="AC32" s="317"/>
      <c r="AD32" s="40" t="s">
        <v>19</v>
      </c>
    </row>
    <row r="33" spans="1:44" s="18" customFormat="1" ht="15" customHeight="1" thickBot="1">
      <c r="A33" s="89">
        <v>73</v>
      </c>
      <c r="B33" s="90"/>
      <c r="C33" s="90"/>
      <c r="D33" s="102"/>
      <c r="E33" s="108"/>
      <c r="F33" s="91"/>
      <c r="G33" s="318"/>
      <c r="H33" s="319"/>
      <c r="I33" s="319"/>
      <c r="J33" s="34" t="s">
        <v>19</v>
      </c>
      <c r="K33" s="31">
        <v>74</v>
      </c>
      <c r="L33" s="90"/>
      <c r="M33" s="90"/>
      <c r="N33" s="90"/>
      <c r="O33" s="102"/>
      <c r="P33" s="91"/>
      <c r="Q33" s="318"/>
      <c r="R33" s="319"/>
      <c r="S33" s="319"/>
      <c r="T33" s="40" t="s">
        <v>19</v>
      </c>
      <c r="U33" s="92">
        <v>75</v>
      </c>
      <c r="V33" s="90"/>
      <c r="W33" s="90"/>
      <c r="X33" s="90"/>
      <c r="Y33" s="102"/>
      <c r="Z33" s="91"/>
      <c r="AA33" s="318"/>
      <c r="AB33" s="319"/>
      <c r="AC33" s="319"/>
      <c r="AD33" s="93" t="s">
        <v>19</v>
      </c>
    </row>
    <row r="34" spans="1:44" s="18" customFormat="1" ht="15" customHeight="1" thickBot="1">
      <c r="A34" s="209" t="s">
        <v>20</v>
      </c>
      <c r="B34" s="210"/>
      <c r="C34" s="210"/>
      <c r="D34" s="210"/>
      <c r="E34" s="94" t="s">
        <v>21</v>
      </c>
      <c r="F34" s="211">
        <f>COUNTIF(B9:B33,"・")+COUNTIF(L9:L33,"・")+COUNTIF(V9:V33,"・")</f>
        <v>0</v>
      </c>
      <c r="G34" s="212"/>
      <c r="H34" s="95" t="s">
        <v>22</v>
      </c>
      <c r="I34" s="94" t="s">
        <v>23</v>
      </c>
      <c r="J34" s="211">
        <f>COUNTIF(C9:C33,"・")+COUNTIF(M9:M33,"・")+COUNTIF(W9:W33,"・")</f>
        <v>0</v>
      </c>
      <c r="K34" s="211"/>
      <c r="L34" s="95" t="s">
        <v>22</v>
      </c>
      <c r="M34" s="94" t="s">
        <v>24</v>
      </c>
      <c r="N34" s="211">
        <f>SUM(F34:K34)</f>
        <v>0</v>
      </c>
      <c r="O34" s="211"/>
      <c r="P34" s="211"/>
      <c r="Q34" s="95" t="s">
        <v>22</v>
      </c>
      <c r="R34" s="107" t="s">
        <v>3</v>
      </c>
      <c r="S34" s="107" t="s">
        <v>25</v>
      </c>
      <c r="T34" s="211">
        <f>COUNTIF(D9:D33,"・")+COUNTIF(N9:N33,"・")+COUNTIF(X9:X33,"・")</f>
        <v>0</v>
      </c>
      <c r="U34" s="211"/>
      <c r="V34" s="211"/>
      <c r="W34" s="107" t="s">
        <v>22</v>
      </c>
      <c r="X34" s="107" t="s">
        <v>26</v>
      </c>
      <c r="Y34" s="107" t="s">
        <v>27</v>
      </c>
      <c r="Z34" s="211">
        <f>COUNTIF(E9:E33,"・")+COUNTIF(O9:O33,"・")+COUNTIF(Y9:Y33,"・")</f>
        <v>0</v>
      </c>
      <c r="AA34" s="213"/>
      <c r="AB34" s="213"/>
      <c r="AC34" s="107" t="s">
        <v>22</v>
      </c>
      <c r="AD34" s="96" t="s">
        <v>4</v>
      </c>
      <c r="AE34" s="49"/>
    </row>
    <row r="35" spans="1:44" s="18" customFormat="1" ht="15" customHeight="1" thickBot="1">
      <c r="AE35" s="101"/>
    </row>
    <row r="36" spans="1:44" s="18" customFormat="1" ht="15" customHeight="1" thickBot="1">
      <c r="A36" s="224" t="s">
        <v>28</v>
      </c>
      <c r="B36" s="225"/>
      <c r="C36" s="225"/>
      <c r="D36" s="225"/>
      <c r="E36" s="225"/>
      <c r="F36" s="189" t="s">
        <v>29</v>
      </c>
      <c r="G36" s="164"/>
      <c r="H36" s="164"/>
      <c r="I36" s="164"/>
      <c r="J36" s="165"/>
      <c r="K36" s="226" t="s">
        <v>30</v>
      </c>
      <c r="L36" s="227"/>
      <c r="M36" s="227"/>
      <c r="N36" s="227"/>
      <c r="O36" s="227"/>
      <c r="P36" s="189" t="s">
        <v>31</v>
      </c>
      <c r="Q36" s="164"/>
      <c r="R36" s="164"/>
      <c r="S36" s="164"/>
      <c r="T36" s="165"/>
      <c r="U36" s="164" t="s">
        <v>34</v>
      </c>
      <c r="V36" s="164"/>
      <c r="W36" s="164"/>
      <c r="X36" s="164"/>
      <c r="Y36" s="164"/>
      <c r="Z36" s="165"/>
      <c r="AA36" s="176" t="s">
        <v>35</v>
      </c>
      <c r="AB36" s="177"/>
      <c r="AC36" s="177"/>
      <c r="AD36" s="178"/>
      <c r="AE36" s="52"/>
    </row>
    <row r="37" spans="1:44" s="18" customFormat="1" ht="15" customHeight="1">
      <c r="A37" s="214"/>
      <c r="B37" s="215"/>
      <c r="C37" s="215"/>
      <c r="D37" s="216"/>
      <c r="E37" s="42" t="s">
        <v>19</v>
      </c>
      <c r="F37" s="217"/>
      <c r="G37" s="218"/>
      <c r="H37" s="218"/>
      <c r="I37" s="218"/>
      <c r="J37" s="218"/>
      <c r="K37" s="214"/>
      <c r="L37" s="219"/>
      <c r="M37" s="219"/>
      <c r="N37" s="216"/>
      <c r="O37" s="103" t="s">
        <v>19</v>
      </c>
      <c r="P37" s="220"/>
      <c r="Q37" s="221"/>
      <c r="R37" s="221"/>
      <c r="S37" s="221"/>
      <c r="T37" s="221"/>
      <c r="U37" s="214"/>
      <c r="V37" s="219"/>
      <c r="W37" s="219"/>
      <c r="X37" s="219"/>
      <c r="Y37" s="219"/>
      <c r="Z37" s="43" t="s">
        <v>19</v>
      </c>
      <c r="AA37" s="222"/>
      <c r="AB37" s="219"/>
      <c r="AC37" s="219"/>
      <c r="AD37" s="223"/>
    </row>
    <row r="38" spans="1:44" s="18" customFormat="1" ht="15" customHeight="1">
      <c r="A38" s="235"/>
      <c r="B38" s="229"/>
      <c r="C38" s="229"/>
      <c r="D38" s="230"/>
      <c r="E38" s="97" t="s">
        <v>19</v>
      </c>
      <c r="F38" s="236"/>
      <c r="G38" s="237"/>
      <c r="H38" s="237"/>
      <c r="I38" s="237"/>
      <c r="J38" s="238"/>
      <c r="K38" s="235"/>
      <c r="L38" s="239"/>
      <c r="M38" s="239"/>
      <c r="N38" s="230"/>
      <c r="O38" s="106" t="s">
        <v>19</v>
      </c>
      <c r="P38" s="236"/>
      <c r="Q38" s="237"/>
      <c r="R38" s="237"/>
      <c r="S38" s="237"/>
      <c r="T38" s="237"/>
      <c r="U38" s="232"/>
      <c r="V38" s="233"/>
      <c r="W38" s="233"/>
      <c r="X38" s="233"/>
      <c r="Y38" s="233"/>
      <c r="Z38" s="44" t="s">
        <v>19</v>
      </c>
      <c r="AA38" s="169"/>
      <c r="AB38" s="167"/>
      <c r="AC38" s="167"/>
      <c r="AD38" s="170"/>
    </row>
    <row r="39" spans="1:44" s="18" customFormat="1" ht="15" customHeight="1">
      <c r="A39" s="228"/>
      <c r="B39" s="229"/>
      <c r="C39" s="229"/>
      <c r="D39" s="230"/>
      <c r="E39" s="98" t="s">
        <v>19</v>
      </c>
      <c r="F39" s="217"/>
      <c r="G39" s="231"/>
      <c r="H39" s="231"/>
      <c r="I39" s="231"/>
      <c r="J39" s="231"/>
      <c r="K39" s="232"/>
      <c r="L39" s="233"/>
      <c r="M39" s="233"/>
      <c r="N39" s="234"/>
      <c r="O39" s="106" t="s">
        <v>19</v>
      </c>
      <c r="P39" s="217"/>
      <c r="Q39" s="218"/>
      <c r="R39" s="218"/>
      <c r="S39" s="218"/>
      <c r="T39" s="218"/>
      <c r="U39" s="232"/>
      <c r="V39" s="233"/>
      <c r="W39" s="233"/>
      <c r="X39" s="233"/>
      <c r="Y39" s="233"/>
      <c r="Z39" s="44" t="s">
        <v>19</v>
      </c>
      <c r="AA39" s="169"/>
      <c r="AB39" s="167"/>
      <c r="AC39" s="167"/>
      <c r="AD39" s="170"/>
    </row>
    <row r="40" spans="1:44" s="18" customFormat="1" ht="15" customHeight="1">
      <c r="A40" s="232"/>
      <c r="B40" s="237"/>
      <c r="C40" s="237"/>
      <c r="D40" s="234"/>
      <c r="E40" s="42" t="s">
        <v>19</v>
      </c>
      <c r="F40" s="217"/>
      <c r="G40" s="231"/>
      <c r="H40" s="231"/>
      <c r="I40" s="231"/>
      <c r="J40" s="231"/>
      <c r="K40" s="324"/>
      <c r="L40" s="325"/>
      <c r="M40" s="325"/>
      <c r="N40" s="326"/>
      <c r="O40" s="98" t="s">
        <v>19</v>
      </c>
      <c r="P40" s="217"/>
      <c r="Q40" s="218"/>
      <c r="R40" s="218"/>
      <c r="S40" s="218"/>
      <c r="T40" s="218"/>
      <c r="U40" s="232"/>
      <c r="V40" s="237"/>
      <c r="W40" s="237"/>
      <c r="X40" s="237"/>
      <c r="Y40" s="237"/>
      <c r="Z40" s="44" t="s">
        <v>19</v>
      </c>
      <c r="AA40" s="169"/>
      <c r="AB40" s="167"/>
      <c r="AC40" s="167"/>
      <c r="AD40" s="170"/>
    </row>
    <row r="41" spans="1:44" s="18" customFormat="1" ht="15" customHeight="1" thickBot="1">
      <c r="A41" s="232"/>
      <c r="B41" s="237"/>
      <c r="C41" s="237"/>
      <c r="D41" s="234"/>
      <c r="E41" s="98" t="s">
        <v>19</v>
      </c>
      <c r="F41" s="236"/>
      <c r="G41" s="234"/>
      <c r="H41" s="234"/>
      <c r="I41" s="234"/>
      <c r="J41" s="234"/>
      <c r="K41" s="257"/>
      <c r="L41" s="320"/>
      <c r="M41" s="320"/>
      <c r="N41" s="259"/>
      <c r="O41" s="98" t="s">
        <v>19</v>
      </c>
      <c r="P41" s="321"/>
      <c r="Q41" s="322"/>
      <c r="R41" s="322"/>
      <c r="S41" s="322"/>
      <c r="T41" s="323"/>
      <c r="U41" s="232"/>
      <c r="V41" s="237"/>
      <c r="W41" s="237"/>
      <c r="X41" s="237"/>
      <c r="Y41" s="237"/>
      <c r="Z41" s="99" t="s">
        <v>19</v>
      </c>
      <c r="AA41" s="169"/>
      <c r="AB41" s="167"/>
      <c r="AC41" s="167"/>
      <c r="AD41" s="170"/>
    </row>
    <row r="42" spans="1:44" s="18" customFormat="1" ht="15" customHeight="1" thickBot="1">
      <c r="A42" s="250" t="s">
        <v>32</v>
      </c>
      <c r="B42" s="251"/>
      <c r="C42" s="251"/>
      <c r="D42" s="251"/>
      <c r="E42" s="163"/>
      <c r="F42" s="189" t="s">
        <v>33</v>
      </c>
      <c r="G42" s="164"/>
      <c r="H42" s="164"/>
      <c r="I42" s="164"/>
      <c r="J42" s="165"/>
      <c r="K42" s="164" t="s">
        <v>34</v>
      </c>
      <c r="L42" s="164"/>
      <c r="M42" s="164"/>
      <c r="N42" s="164"/>
      <c r="O42" s="164"/>
      <c r="P42" s="189" t="s">
        <v>35</v>
      </c>
      <c r="Q42" s="164"/>
      <c r="R42" s="164"/>
      <c r="S42" s="164"/>
      <c r="T42" s="252"/>
      <c r="U42" s="253"/>
      <c r="V42" s="237"/>
      <c r="W42" s="237"/>
      <c r="X42" s="237"/>
      <c r="Y42" s="237"/>
      <c r="Z42" s="44" t="s">
        <v>19</v>
      </c>
      <c r="AA42" s="169"/>
      <c r="AB42" s="167"/>
      <c r="AC42" s="167"/>
      <c r="AD42" s="170"/>
    </row>
    <row r="43" spans="1:44" s="18" customFormat="1" ht="15" customHeight="1">
      <c r="A43" s="240"/>
      <c r="B43" s="218"/>
      <c r="C43" s="218"/>
      <c r="D43" s="218"/>
      <c r="E43" s="45" t="s">
        <v>19</v>
      </c>
      <c r="F43" s="241"/>
      <c r="G43" s="242"/>
      <c r="H43" s="242"/>
      <c r="I43" s="242"/>
      <c r="J43" s="243"/>
      <c r="K43" s="214"/>
      <c r="L43" s="219"/>
      <c r="M43" s="219"/>
      <c r="N43" s="219"/>
      <c r="O43" s="46" t="s">
        <v>19</v>
      </c>
      <c r="P43" s="244"/>
      <c r="Q43" s="245"/>
      <c r="R43" s="245"/>
      <c r="S43" s="245"/>
      <c r="T43" s="246"/>
      <c r="U43" s="240"/>
      <c r="V43" s="247"/>
      <c r="W43" s="247"/>
      <c r="X43" s="247"/>
      <c r="Y43" s="247"/>
      <c r="Z43" s="46" t="s">
        <v>19</v>
      </c>
      <c r="AA43" s="169"/>
      <c r="AB43" s="167"/>
      <c r="AC43" s="167"/>
      <c r="AD43" s="170"/>
    </row>
    <row r="44" spans="1:44" ht="15" customHeight="1">
      <c r="A44" s="232"/>
      <c r="B44" s="237"/>
      <c r="C44" s="237"/>
      <c r="D44" s="237"/>
      <c r="E44" s="47" t="s">
        <v>19</v>
      </c>
      <c r="F44" s="169"/>
      <c r="G44" s="262"/>
      <c r="H44" s="262"/>
      <c r="I44" s="262"/>
      <c r="J44" s="263"/>
      <c r="K44" s="232"/>
      <c r="L44" s="233"/>
      <c r="M44" s="233"/>
      <c r="N44" s="233"/>
      <c r="O44" s="44" t="s">
        <v>19</v>
      </c>
      <c r="P44" s="264"/>
      <c r="Q44" s="265"/>
      <c r="R44" s="265"/>
      <c r="S44" s="265"/>
      <c r="T44" s="266"/>
      <c r="U44" s="232"/>
      <c r="V44" s="237"/>
      <c r="W44" s="237"/>
      <c r="X44" s="237"/>
      <c r="Y44" s="234"/>
      <c r="Z44" s="47" t="s">
        <v>19</v>
      </c>
      <c r="AA44" s="174"/>
      <c r="AB44" s="248"/>
      <c r="AC44" s="248"/>
      <c r="AD44" s="249"/>
      <c r="AR44" s="18"/>
    </row>
    <row r="45" spans="1:44" ht="14.25" thickBot="1">
      <c r="A45" s="232"/>
      <c r="B45" s="237"/>
      <c r="C45" s="237"/>
      <c r="D45" s="237"/>
      <c r="E45" s="47" t="s">
        <v>19</v>
      </c>
      <c r="F45" s="236"/>
      <c r="G45" s="237"/>
      <c r="H45" s="237"/>
      <c r="I45" s="237"/>
      <c r="J45" s="238"/>
      <c r="K45" s="232"/>
      <c r="L45" s="233"/>
      <c r="M45" s="233"/>
      <c r="N45" s="233"/>
      <c r="O45" s="44" t="s">
        <v>19</v>
      </c>
      <c r="P45" s="254"/>
      <c r="Q45" s="255"/>
      <c r="R45" s="255"/>
      <c r="S45" s="255"/>
      <c r="T45" s="256"/>
      <c r="U45" s="257"/>
      <c r="V45" s="258"/>
      <c r="W45" s="258"/>
      <c r="X45" s="258"/>
      <c r="Y45" s="259"/>
      <c r="Z45" s="48" t="s">
        <v>19</v>
      </c>
      <c r="AA45" s="260"/>
      <c r="AB45" s="260"/>
      <c r="AC45" s="260"/>
      <c r="AD45" s="261"/>
    </row>
    <row r="46" spans="1:44" ht="15" customHeight="1">
      <c r="A46" s="232"/>
      <c r="B46" s="237"/>
      <c r="C46" s="237"/>
      <c r="D46" s="237"/>
      <c r="E46" s="47" t="s">
        <v>19</v>
      </c>
      <c r="F46" s="236"/>
      <c r="G46" s="237"/>
      <c r="H46" s="237"/>
      <c r="I46" s="237"/>
      <c r="J46" s="238"/>
      <c r="K46" s="232"/>
      <c r="L46" s="233"/>
      <c r="M46" s="233"/>
      <c r="N46" s="233"/>
      <c r="O46" s="44" t="s">
        <v>19</v>
      </c>
      <c r="P46" s="236"/>
      <c r="Q46" s="237"/>
      <c r="R46" s="237"/>
      <c r="S46" s="237"/>
      <c r="T46" s="238"/>
      <c r="U46" s="269" t="s">
        <v>36</v>
      </c>
      <c r="V46" s="270"/>
      <c r="W46" s="270"/>
      <c r="X46" s="270"/>
      <c r="Y46" s="270"/>
      <c r="Z46" s="270"/>
      <c r="AA46" s="270"/>
      <c r="AB46" s="270"/>
      <c r="AC46" s="270"/>
      <c r="AD46" s="271"/>
    </row>
    <row r="47" spans="1:44" ht="13.5">
      <c r="A47" s="232"/>
      <c r="B47" s="237"/>
      <c r="C47" s="237"/>
      <c r="D47" s="237"/>
      <c r="E47" s="47" t="s">
        <v>19</v>
      </c>
      <c r="F47" s="236"/>
      <c r="G47" s="237"/>
      <c r="H47" s="237"/>
      <c r="I47" s="237"/>
      <c r="J47" s="238"/>
      <c r="K47" s="232"/>
      <c r="L47" s="233"/>
      <c r="M47" s="233"/>
      <c r="N47" s="233"/>
      <c r="O47" s="44" t="s">
        <v>19</v>
      </c>
      <c r="P47" s="236"/>
      <c r="Q47" s="237"/>
      <c r="R47" s="237"/>
      <c r="S47" s="237"/>
      <c r="T47" s="238"/>
      <c r="U47" s="272" t="s">
        <v>37</v>
      </c>
      <c r="V47" s="273"/>
      <c r="W47" s="273"/>
      <c r="X47" s="274"/>
      <c r="Y47" s="50"/>
      <c r="Z47" s="50" t="s">
        <v>38</v>
      </c>
      <c r="AA47" s="50"/>
      <c r="AB47" s="50"/>
      <c r="AC47" s="50" t="s">
        <v>39</v>
      </c>
      <c r="AD47" s="51"/>
    </row>
    <row r="48" spans="1:44" ht="13.5">
      <c r="A48" s="298" t="s">
        <v>40</v>
      </c>
      <c r="B48" s="299"/>
      <c r="C48" s="299"/>
      <c r="D48" s="299"/>
      <c r="E48" s="53"/>
      <c r="F48" s="300" t="s">
        <v>41</v>
      </c>
      <c r="G48" s="299"/>
      <c r="H48" s="299"/>
      <c r="I48" s="299"/>
      <c r="J48" s="301"/>
      <c r="K48" s="298" t="s">
        <v>42</v>
      </c>
      <c r="L48" s="302"/>
      <c r="M48" s="302"/>
      <c r="N48" s="302"/>
      <c r="O48" s="54"/>
      <c r="P48" s="303" t="s">
        <v>145</v>
      </c>
      <c r="Q48" s="304"/>
      <c r="R48" s="304"/>
      <c r="S48" s="304"/>
      <c r="T48" s="305"/>
      <c r="U48" s="306" t="s">
        <v>43</v>
      </c>
      <c r="V48" s="186"/>
      <c r="W48" s="186"/>
      <c r="X48" s="187"/>
      <c r="Y48" s="307">
        <v>0.75</v>
      </c>
      <c r="Z48" s="167"/>
      <c r="AA48" s="168"/>
      <c r="AB48" s="286" t="s">
        <v>67</v>
      </c>
      <c r="AC48" s="186"/>
      <c r="AD48" s="287"/>
    </row>
    <row r="49" spans="1:30" ht="14.25" thickBot="1">
      <c r="A49" s="201">
        <v>0</v>
      </c>
      <c r="B49" s="193"/>
      <c r="C49" s="193"/>
      <c r="D49" s="193"/>
      <c r="E49" s="202"/>
      <c r="F49" s="192">
        <v>0</v>
      </c>
      <c r="G49" s="288"/>
      <c r="H49" s="288"/>
      <c r="I49" s="288"/>
      <c r="J49" s="203"/>
      <c r="K49" s="201">
        <v>0</v>
      </c>
      <c r="L49" s="193"/>
      <c r="M49" s="193"/>
      <c r="N49" s="193"/>
      <c r="O49" s="202"/>
      <c r="P49" s="289" t="s">
        <v>146</v>
      </c>
      <c r="Q49" s="290"/>
      <c r="R49" s="290"/>
      <c r="S49" s="290"/>
      <c r="T49" s="291"/>
      <c r="U49" s="201" t="s">
        <v>61</v>
      </c>
      <c r="V49" s="193"/>
      <c r="W49" s="193"/>
      <c r="X49" s="202"/>
      <c r="Y49" s="292">
        <v>0.75</v>
      </c>
      <c r="Z49" s="293"/>
      <c r="AA49" s="294"/>
      <c r="AB49" s="295" t="str">
        <f>'6'!AB49:AD49</f>
        <v>中村　恵理子</v>
      </c>
      <c r="AC49" s="296"/>
      <c r="AD49" s="297"/>
    </row>
    <row r="50" spans="1:30" ht="14.25" thickBot="1">
      <c r="A50" s="111"/>
      <c r="B50" s="111"/>
      <c r="C50" s="111"/>
      <c r="D50" s="111"/>
      <c r="E50" s="111"/>
      <c r="F50" s="111"/>
      <c r="G50" s="114"/>
      <c r="H50" s="114"/>
      <c r="I50" s="114"/>
      <c r="J50" s="114"/>
      <c r="K50" s="111"/>
      <c r="L50" s="111"/>
      <c r="M50" s="111"/>
      <c r="N50" s="111"/>
      <c r="O50" s="111"/>
      <c r="P50" s="111"/>
      <c r="Q50" s="111"/>
      <c r="R50" s="111"/>
      <c r="S50" s="111"/>
      <c r="T50" s="111"/>
      <c r="U50" s="111"/>
      <c r="V50" s="111"/>
      <c r="W50" s="111"/>
      <c r="X50" s="111"/>
      <c r="Y50" s="111"/>
      <c r="Z50" s="111"/>
      <c r="AA50" s="111"/>
      <c r="AB50" s="56"/>
      <c r="AC50" s="56"/>
      <c r="AD50" s="56"/>
    </row>
    <row r="51" spans="1:30">
      <c r="A51" s="57" t="s">
        <v>44</v>
      </c>
      <c r="B51" s="58"/>
      <c r="C51" s="58" t="s">
        <v>45</v>
      </c>
      <c r="D51" s="58"/>
      <c r="E51" s="58"/>
      <c r="F51" s="58"/>
      <c r="G51" s="58"/>
      <c r="H51" s="58"/>
      <c r="I51" s="58"/>
      <c r="J51" s="58"/>
      <c r="K51" s="58"/>
      <c r="L51" s="58"/>
      <c r="M51" s="58"/>
      <c r="N51" s="58"/>
      <c r="O51" s="58"/>
      <c r="P51" s="58"/>
      <c r="Q51" s="58"/>
      <c r="R51" s="58"/>
      <c r="S51" s="5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9"/>
    </row>
    <row r="52" spans="1:30" ht="13.5">
      <c r="A52" s="279"/>
      <c r="B52" s="280"/>
      <c r="C52" s="280"/>
      <c r="D52" s="280"/>
      <c r="E52" s="280"/>
      <c r="F52" s="280"/>
      <c r="G52" s="281"/>
      <c r="H52" s="282"/>
      <c r="I52" s="282"/>
      <c r="J52" s="282"/>
      <c r="K52" s="282"/>
      <c r="L52" s="282"/>
      <c r="M52" s="282"/>
      <c r="N52" s="282"/>
      <c r="O52" s="282"/>
      <c r="P52" s="282"/>
      <c r="Q52" s="282"/>
      <c r="R52" s="282"/>
      <c r="S52" s="282"/>
      <c r="T52" s="282"/>
      <c r="U52" s="282"/>
      <c r="V52" s="282"/>
      <c r="W52" s="282"/>
      <c r="X52" s="282"/>
      <c r="Y52" s="282"/>
      <c r="Z52" s="282"/>
      <c r="AA52" s="282"/>
      <c r="AB52" s="282"/>
      <c r="AC52" s="282"/>
      <c r="AD52" s="283"/>
    </row>
    <row r="53" spans="1:30" ht="13.5">
      <c r="A53" s="279"/>
      <c r="B53" s="280"/>
      <c r="C53" s="280"/>
      <c r="D53" s="280"/>
      <c r="E53" s="280"/>
      <c r="F53" s="280"/>
      <c r="G53" s="284"/>
      <c r="H53" s="280"/>
      <c r="I53" s="280"/>
      <c r="J53" s="280"/>
      <c r="K53" s="280"/>
      <c r="L53" s="280"/>
      <c r="M53" s="280"/>
      <c r="N53" s="280"/>
      <c r="O53" s="280"/>
      <c r="P53" s="280"/>
      <c r="Q53" s="280"/>
      <c r="R53" s="280"/>
      <c r="S53" s="280"/>
      <c r="T53" s="280"/>
      <c r="U53" s="280"/>
      <c r="V53" s="280"/>
      <c r="W53" s="280"/>
      <c r="X53" s="280"/>
      <c r="Y53" s="280"/>
      <c r="Z53" s="280"/>
      <c r="AA53" s="280"/>
      <c r="AB53" s="280"/>
      <c r="AC53" s="280"/>
      <c r="AD53" s="285"/>
    </row>
    <row r="54" spans="1:30" ht="13.5">
      <c r="A54" s="327"/>
      <c r="B54" s="280"/>
      <c r="C54" s="280"/>
      <c r="D54" s="280"/>
      <c r="E54" s="280"/>
      <c r="F54" s="280"/>
      <c r="G54" s="284"/>
      <c r="H54" s="280"/>
      <c r="I54" s="280"/>
      <c r="J54" s="280"/>
      <c r="K54" s="280"/>
      <c r="L54" s="280"/>
      <c r="M54" s="280"/>
      <c r="N54" s="280"/>
      <c r="O54" s="280"/>
      <c r="P54" s="280"/>
      <c r="Q54" s="280"/>
      <c r="R54" s="280"/>
      <c r="S54" s="280"/>
      <c r="T54" s="280"/>
      <c r="U54" s="280"/>
      <c r="V54" s="280"/>
      <c r="W54" s="280"/>
      <c r="X54" s="280"/>
      <c r="Y54" s="280"/>
      <c r="Z54" s="280"/>
      <c r="AA54" s="280"/>
      <c r="AB54" s="280"/>
      <c r="AC54" s="280"/>
      <c r="AD54" s="285"/>
    </row>
    <row r="55" spans="1:30" ht="13.5">
      <c r="A55" s="327"/>
      <c r="B55" s="280"/>
      <c r="C55" s="280"/>
      <c r="D55" s="280"/>
      <c r="E55" s="280"/>
      <c r="F55" s="280"/>
      <c r="G55" s="284"/>
      <c r="H55" s="280"/>
      <c r="I55" s="280"/>
      <c r="J55" s="280"/>
      <c r="K55" s="280"/>
      <c r="L55" s="280"/>
      <c r="M55" s="280"/>
      <c r="N55" s="280"/>
      <c r="O55" s="280"/>
      <c r="P55" s="280"/>
      <c r="Q55" s="280"/>
      <c r="R55" s="280"/>
      <c r="S55" s="280"/>
      <c r="T55" s="280"/>
      <c r="U55" s="280"/>
      <c r="V55" s="280"/>
      <c r="W55" s="280"/>
      <c r="X55" s="280"/>
      <c r="Y55" s="280"/>
      <c r="Z55" s="280"/>
      <c r="AA55" s="280"/>
      <c r="AB55" s="280"/>
      <c r="AC55" s="280"/>
      <c r="AD55" s="285"/>
    </row>
    <row r="56" spans="1:30" ht="13.5">
      <c r="A56" s="327"/>
      <c r="B56" s="280"/>
      <c r="C56" s="280"/>
      <c r="D56" s="280"/>
      <c r="E56" s="280"/>
      <c r="F56" s="280"/>
      <c r="G56" s="328"/>
      <c r="H56" s="329"/>
      <c r="I56" s="329"/>
      <c r="J56" s="329"/>
      <c r="K56" s="329"/>
      <c r="L56" s="329"/>
      <c r="M56" s="329"/>
      <c r="N56" s="329"/>
      <c r="O56" s="329"/>
      <c r="P56" s="329"/>
      <c r="Q56" s="329"/>
      <c r="R56" s="329"/>
      <c r="S56" s="329"/>
      <c r="T56" s="329"/>
      <c r="U56" s="329"/>
      <c r="V56" s="329"/>
      <c r="W56" s="329"/>
      <c r="X56" s="329"/>
      <c r="Y56" s="329"/>
      <c r="Z56" s="329"/>
      <c r="AA56" s="329"/>
      <c r="AB56" s="329"/>
      <c r="AC56" s="329"/>
      <c r="AD56" s="330"/>
    </row>
    <row r="57" spans="1:30" ht="13.5">
      <c r="A57" s="327"/>
      <c r="B57" s="280"/>
      <c r="C57" s="280"/>
      <c r="D57" s="280"/>
      <c r="E57" s="280"/>
      <c r="F57" s="280"/>
      <c r="G57" s="282"/>
      <c r="H57" s="282"/>
      <c r="I57" s="282"/>
      <c r="J57" s="282"/>
      <c r="K57" s="282"/>
      <c r="L57" s="282"/>
      <c r="M57" s="282"/>
      <c r="N57" s="282"/>
      <c r="O57" s="282"/>
      <c r="P57" s="282"/>
      <c r="Q57" s="282"/>
      <c r="R57" s="282"/>
      <c r="S57" s="282"/>
      <c r="T57" s="282"/>
      <c r="U57" s="282"/>
      <c r="V57" s="282"/>
      <c r="W57" s="282"/>
      <c r="X57" s="282"/>
      <c r="Y57" s="282"/>
      <c r="Z57" s="282"/>
      <c r="AA57" s="282"/>
      <c r="AB57" s="282"/>
      <c r="AC57" s="282"/>
      <c r="AD57" s="283"/>
    </row>
    <row r="58" spans="1:30" ht="13.5">
      <c r="A58" s="327"/>
      <c r="B58" s="280"/>
      <c r="C58" s="280"/>
      <c r="D58" s="280"/>
      <c r="E58" s="280"/>
      <c r="F58" s="280"/>
      <c r="G58" s="282"/>
      <c r="H58" s="282"/>
      <c r="I58" s="282"/>
      <c r="J58" s="282"/>
      <c r="K58" s="282"/>
      <c r="L58" s="282"/>
      <c r="M58" s="282"/>
      <c r="N58" s="282"/>
      <c r="O58" s="282"/>
      <c r="P58" s="282"/>
      <c r="Q58" s="282"/>
      <c r="R58" s="282"/>
      <c r="S58" s="282"/>
      <c r="T58" s="282"/>
      <c r="U58" s="282"/>
      <c r="V58" s="282"/>
      <c r="W58" s="282"/>
      <c r="X58" s="282"/>
      <c r="Y58" s="282"/>
      <c r="Z58" s="282"/>
      <c r="AA58" s="282"/>
      <c r="AB58" s="282"/>
      <c r="AC58" s="282"/>
      <c r="AD58" s="283"/>
    </row>
    <row r="59" spans="1:30" ht="13.5">
      <c r="A59" s="327"/>
      <c r="B59" s="280"/>
      <c r="C59" s="280"/>
      <c r="D59" s="280"/>
      <c r="E59" s="280"/>
      <c r="F59" s="280"/>
      <c r="G59" s="282"/>
      <c r="H59" s="282"/>
      <c r="I59" s="282"/>
      <c r="J59" s="282"/>
      <c r="K59" s="282"/>
      <c r="L59" s="282"/>
      <c r="M59" s="282"/>
      <c r="N59" s="282"/>
      <c r="O59" s="282"/>
      <c r="P59" s="282"/>
      <c r="Q59" s="282"/>
      <c r="R59" s="282"/>
      <c r="S59" s="282"/>
      <c r="T59" s="282"/>
      <c r="U59" s="282"/>
      <c r="V59" s="282"/>
      <c r="W59" s="282"/>
      <c r="X59" s="282"/>
      <c r="Y59" s="282"/>
      <c r="Z59" s="282"/>
      <c r="AA59" s="282"/>
      <c r="AB59" s="282"/>
      <c r="AC59" s="282"/>
      <c r="AD59" s="283"/>
    </row>
    <row r="60" spans="1:30" ht="13.5">
      <c r="A60" s="327"/>
      <c r="B60" s="280"/>
      <c r="C60" s="280"/>
      <c r="D60" s="280"/>
      <c r="E60" s="280"/>
      <c r="F60" s="280"/>
      <c r="G60" s="282"/>
      <c r="H60" s="282"/>
      <c r="I60" s="282"/>
      <c r="J60" s="282"/>
      <c r="K60" s="282"/>
      <c r="L60" s="282"/>
      <c r="M60" s="282"/>
      <c r="N60" s="282"/>
      <c r="O60" s="282"/>
      <c r="P60" s="282"/>
      <c r="Q60" s="282"/>
      <c r="R60" s="282"/>
      <c r="S60" s="282"/>
      <c r="T60" s="282"/>
      <c r="U60" s="282"/>
      <c r="V60" s="282"/>
      <c r="W60" s="282"/>
      <c r="X60" s="282"/>
      <c r="Y60" s="282"/>
      <c r="Z60" s="282"/>
      <c r="AA60" s="282"/>
      <c r="AB60" s="282"/>
      <c r="AC60" s="282"/>
      <c r="AD60" s="283"/>
    </row>
    <row r="61" spans="1:30" ht="13.5">
      <c r="A61" s="327"/>
      <c r="B61" s="280"/>
      <c r="C61" s="280"/>
      <c r="D61" s="280"/>
      <c r="E61" s="280"/>
      <c r="F61" s="280"/>
      <c r="G61" s="282"/>
      <c r="H61" s="282"/>
      <c r="I61" s="282"/>
      <c r="J61" s="282"/>
      <c r="K61" s="282"/>
      <c r="L61" s="282"/>
      <c r="M61" s="282"/>
      <c r="N61" s="282"/>
      <c r="O61" s="282"/>
      <c r="P61" s="282"/>
      <c r="Q61" s="282"/>
      <c r="R61" s="282"/>
      <c r="S61" s="282"/>
      <c r="T61" s="282"/>
      <c r="U61" s="282"/>
      <c r="V61" s="282"/>
      <c r="W61" s="282"/>
      <c r="X61" s="282"/>
      <c r="Y61" s="282"/>
      <c r="Z61" s="282"/>
      <c r="AA61" s="282"/>
      <c r="AB61" s="282"/>
      <c r="AC61" s="282"/>
      <c r="AD61" s="283"/>
    </row>
    <row r="62" spans="1:30" ht="13.5">
      <c r="A62" s="327"/>
      <c r="B62" s="280"/>
      <c r="C62" s="280"/>
      <c r="D62" s="280"/>
      <c r="E62" s="280"/>
      <c r="F62" s="280"/>
      <c r="G62" s="282"/>
      <c r="H62" s="282"/>
      <c r="I62" s="282"/>
      <c r="J62" s="282"/>
      <c r="K62" s="282"/>
      <c r="L62" s="282"/>
      <c r="M62" s="282"/>
      <c r="N62" s="282"/>
      <c r="O62" s="282"/>
      <c r="P62" s="282"/>
      <c r="Q62" s="282"/>
      <c r="R62" s="282"/>
      <c r="S62" s="282"/>
      <c r="T62" s="282"/>
      <c r="U62" s="282"/>
      <c r="V62" s="282"/>
      <c r="W62" s="282"/>
      <c r="X62" s="282"/>
      <c r="Y62" s="282"/>
      <c r="Z62" s="282"/>
      <c r="AA62" s="282"/>
      <c r="AB62" s="282"/>
      <c r="AC62" s="282"/>
      <c r="AD62" s="283"/>
    </row>
    <row r="63" spans="1:30" ht="13.5">
      <c r="A63" s="327"/>
      <c r="B63" s="280"/>
      <c r="C63" s="280"/>
      <c r="D63" s="280"/>
      <c r="E63" s="280"/>
      <c r="F63" s="280"/>
      <c r="G63" s="282"/>
      <c r="H63" s="282"/>
      <c r="I63" s="282"/>
      <c r="J63" s="282"/>
      <c r="K63" s="282"/>
      <c r="L63" s="282"/>
      <c r="M63" s="282"/>
      <c r="N63" s="282"/>
      <c r="O63" s="282"/>
      <c r="P63" s="282"/>
      <c r="Q63" s="282"/>
      <c r="R63" s="282"/>
      <c r="S63" s="282"/>
      <c r="T63" s="282"/>
      <c r="U63" s="282"/>
      <c r="V63" s="282"/>
      <c r="W63" s="282"/>
      <c r="X63" s="282"/>
      <c r="Y63" s="282"/>
      <c r="Z63" s="282"/>
      <c r="AA63" s="282"/>
      <c r="AB63" s="282"/>
      <c r="AC63" s="282"/>
      <c r="AD63" s="283"/>
    </row>
    <row r="64" spans="1:30" ht="14.25" thickBot="1">
      <c r="A64" s="275"/>
      <c r="B64" s="276"/>
      <c r="C64" s="276"/>
      <c r="D64" s="276"/>
      <c r="E64" s="276"/>
      <c r="F64" s="276"/>
      <c r="G64" s="277"/>
      <c r="H64" s="277"/>
      <c r="I64" s="277"/>
      <c r="J64" s="277"/>
      <c r="K64" s="277"/>
      <c r="L64" s="277"/>
      <c r="M64" s="277"/>
      <c r="N64" s="277"/>
      <c r="O64" s="277"/>
      <c r="P64" s="277"/>
      <c r="Q64" s="277"/>
      <c r="R64" s="277"/>
      <c r="S64" s="277"/>
      <c r="T64" s="277"/>
      <c r="U64" s="277"/>
      <c r="V64" s="277"/>
      <c r="W64" s="277"/>
      <c r="X64" s="277"/>
      <c r="Y64" s="277"/>
      <c r="Z64" s="277"/>
      <c r="AA64" s="277"/>
      <c r="AB64" s="277"/>
      <c r="AC64" s="277"/>
      <c r="AD64" s="278"/>
    </row>
    <row r="78" ht="14.25" customHeight="1"/>
    <row r="79" ht="15" hidden="1" customHeight="1"/>
    <row r="80" ht="15" hidden="1" customHeight="1"/>
  </sheetData>
  <mergeCells count="219"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30:I30"/>
    <mergeCell ref="Q30:S30"/>
    <mergeCell ref="AA30:AC30"/>
    <mergeCell ref="G31:I31"/>
    <mergeCell ref="Q31:S31"/>
    <mergeCell ref="AA31:AC31"/>
    <mergeCell ref="G28:I28"/>
    <mergeCell ref="Q28:S28"/>
    <mergeCell ref="AA28:AC28"/>
    <mergeCell ref="G29:I29"/>
    <mergeCell ref="Q29:S29"/>
    <mergeCell ref="AA29:AC29"/>
    <mergeCell ref="A34:D34"/>
    <mergeCell ref="F34:G34"/>
    <mergeCell ref="J34:K34"/>
    <mergeCell ref="N34:P34"/>
    <mergeCell ref="T34:V34"/>
    <mergeCell ref="Z34:AB34"/>
    <mergeCell ref="G32:I32"/>
    <mergeCell ref="Q32:S32"/>
    <mergeCell ref="AA32:AC32"/>
    <mergeCell ref="G33:I33"/>
    <mergeCell ref="Q33:S33"/>
    <mergeCell ref="AA33:AC33"/>
    <mergeCell ref="A37:D37"/>
    <mergeCell ref="F37:J37"/>
    <mergeCell ref="K37:N37"/>
    <mergeCell ref="P37:T37"/>
    <mergeCell ref="U37:Y37"/>
    <mergeCell ref="AA37:AD37"/>
    <mergeCell ref="A36:E36"/>
    <mergeCell ref="F36:J36"/>
    <mergeCell ref="K36:O36"/>
    <mergeCell ref="P36:T36"/>
    <mergeCell ref="U36:Z36"/>
    <mergeCell ref="AA36:AD36"/>
    <mergeCell ref="A39:D39"/>
    <mergeCell ref="F39:J39"/>
    <mergeCell ref="K39:N39"/>
    <mergeCell ref="P39:T39"/>
    <mergeCell ref="U39:Y39"/>
    <mergeCell ref="AA39:AD39"/>
    <mergeCell ref="A38:D38"/>
    <mergeCell ref="F38:J38"/>
    <mergeCell ref="K38:N38"/>
    <mergeCell ref="P38:T38"/>
    <mergeCell ref="U38:Y38"/>
    <mergeCell ref="AA38:AD38"/>
    <mergeCell ref="A41:D41"/>
    <mergeCell ref="F41:J41"/>
    <mergeCell ref="K41:N41"/>
    <mergeCell ref="P41:T41"/>
    <mergeCell ref="U41:Y41"/>
    <mergeCell ref="AA41:AD41"/>
    <mergeCell ref="A40:D40"/>
    <mergeCell ref="F40:J40"/>
    <mergeCell ref="K40:N40"/>
    <mergeCell ref="P40:T40"/>
    <mergeCell ref="U40:Y40"/>
    <mergeCell ref="AA40:AD40"/>
    <mergeCell ref="A43:D43"/>
    <mergeCell ref="F43:J43"/>
    <mergeCell ref="K43:N43"/>
    <mergeCell ref="P43:T43"/>
    <mergeCell ref="U43:Y43"/>
    <mergeCell ref="AA43:AD43"/>
    <mergeCell ref="A42:E42"/>
    <mergeCell ref="F42:J42"/>
    <mergeCell ref="K42:O42"/>
    <mergeCell ref="P42:T42"/>
    <mergeCell ref="U42:Y42"/>
    <mergeCell ref="AA42:AD42"/>
    <mergeCell ref="A45:D45"/>
    <mergeCell ref="F45:J45"/>
    <mergeCell ref="K45:N45"/>
    <mergeCell ref="P45:T45"/>
    <mergeCell ref="U45:Y45"/>
    <mergeCell ref="AA45:AD45"/>
    <mergeCell ref="A44:D44"/>
    <mergeCell ref="F44:J44"/>
    <mergeCell ref="K44:N44"/>
    <mergeCell ref="P44:T44"/>
    <mergeCell ref="U44:Y44"/>
    <mergeCell ref="AA44:AD44"/>
    <mergeCell ref="A46:D46"/>
    <mergeCell ref="F46:J46"/>
    <mergeCell ref="K46:N46"/>
    <mergeCell ref="P46:T46"/>
    <mergeCell ref="U46:AD46"/>
    <mergeCell ref="A47:D47"/>
    <mergeCell ref="F47:J47"/>
    <mergeCell ref="K47:N47"/>
    <mergeCell ref="P47:T47"/>
    <mergeCell ref="U47:X47"/>
    <mergeCell ref="AB48:AD48"/>
    <mergeCell ref="A49:E49"/>
    <mergeCell ref="F49:J49"/>
    <mergeCell ref="K49:O49"/>
    <mergeCell ref="P49:T49"/>
    <mergeCell ref="U49:X49"/>
    <mergeCell ref="Y49:AA49"/>
    <mergeCell ref="AB49:AD49"/>
    <mergeCell ref="A48:D48"/>
    <mergeCell ref="F48:J48"/>
    <mergeCell ref="K48:N48"/>
    <mergeCell ref="P48:T48"/>
    <mergeCell ref="U48:X48"/>
    <mergeCell ref="Y48:AA48"/>
    <mergeCell ref="A55:F55"/>
    <mergeCell ref="G55:AD55"/>
    <mergeCell ref="A56:F56"/>
    <mergeCell ref="G56:AD56"/>
    <mergeCell ref="A57:F57"/>
    <mergeCell ref="G57:AD57"/>
    <mergeCell ref="A52:F52"/>
    <mergeCell ref="G52:AD52"/>
    <mergeCell ref="A53:F53"/>
    <mergeCell ref="G53:AD53"/>
    <mergeCell ref="A54:F54"/>
    <mergeCell ref="G54:AD54"/>
    <mergeCell ref="A64:F64"/>
    <mergeCell ref="G64:AD64"/>
    <mergeCell ref="A61:F61"/>
    <mergeCell ref="G61:AD61"/>
    <mergeCell ref="A62:F62"/>
    <mergeCell ref="G62:AD62"/>
    <mergeCell ref="A63:F63"/>
    <mergeCell ref="G63:AD63"/>
    <mergeCell ref="A58:F58"/>
    <mergeCell ref="G58:AD58"/>
    <mergeCell ref="A59:F59"/>
    <mergeCell ref="G59:AD59"/>
    <mergeCell ref="A60:F60"/>
    <mergeCell ref="G60:AD60"/>
  </mergeCells>
  <phoneticPr fontId="26"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/>
  <dimension ref="A1:Z38"/>
  <sheetViews>
    <sheetView workbookViewId="0">
      <selection activeCell="Z7" sqref="Z7"/>
    </sheetView>
  </sheetViews>
  <sheetFormatPr defaultRowHeight="13.5"/>
  <sheetData>
    <row r="1" spans="1:26">
      <c r="L1">
        <v>6</v>
      </c>
    </row>
    <row r="5" spans="1:26">
      <c r="I5" t="s">
        <v>163</v>
      </c>
      <c r="N5" t="s">
        <v>164</v>
      </c>
      <c r="U5" t="s">
        <v>167</v>
      </c>
    </row>
    <row r="6" spans="1:26">
      <c r="A6" t="s">
        <v>165</v>
      </c>
      <c r="G6" t="s">
        <v>166</v>
      </c>
      <c r="U6" t="s">
        <v>168</v>
      </c>
      <c r="Z6" t="s">
        <v>169</v>
      </c>
    </row>
    <row r="38" spans="6:10">
      <c r="F38" s="156"/>
      <c r="G38" s="157"/>
      <c r="H38" s="157"/>
      <c r="I38" s="157"/>
      <c r="J38" s="158"/>
    </row>
  </sheetData>
  <phoneticPr fontId="26"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/>
  <dimension ref="A1:AD45"/>
  <sheetViews>
    <sheetView showGridLines="0" workbookViewId="0">
      <selection activeCell="Z7" sqref="Z7"/>
    </sheetView>
  </sheetViews>
  <sheetFormatPr defaultRowHeight="13.5"/>
  <cols>
    <col min="1" max="1" width="1" customWidth="1"/>
    <col min="2" max="2" width="56.375" customWidth="1"/>
    <col min="3" max="3" width="1.375" customWidth="1"/>
    <col min="4" max="4" width="4.875" customWidth="1"/>
    <col min="5" max="6" width="14" customWidth="1"/>
  </cols>
  <sheetData>
    <row r="1" spans="1:30" ht="37.5">
      <c r="A1" s="1"/>
      <c r="B1" s="2" t="s">
        <v>60</v>
      </c>
      <c r="C1" s="3"/>
      <c r="D1" s="3"/>
      <c r="E1" s="3"/>
      <c r="F1" s="3"/>
      <c r="G1" s="3"/>
      <c r="H1" s="184" t="s">
        <v>69</v>
      </c>
      <c r="I1" s="185"/>
      <c r="J1" s="80" t="s">
        <v>70</v>
      </c>
      <c r="K1" s="81" t="s">
        <v>0</v>
      </c>
      <c r="L1" s="81">
        <v>6</v>
      </c>
      <c r="M1" s="81" t="s">
        <v>1</v>
      </c>
      <c r="N1" s="81">
        <v>2</v>
      </c>
      <c r="O1" s="81" t="s">
        <v>2</v>
      </c>
      <c r="P1" s="81"/>
      <c r="Q1" s="81" t="s">
        <v>79</v>
      </c>
      <c r="R1" s="80"/>
      <c r="S1" s="81" t="s">
        <v>80</v>
      </c>
      <c r="T1" s="1"/>
      <c r="U1" s="1"/>
      <c r="V1" s="4" t="s">
        <v>81</v>
      </c>
      <c r="W1" s="5"/>
      <c r="X1" s="6"/>
      <c r="Y1" s="4" t="s">
        <v>82</v>
      </c>
      <c r="Z1" s="186"/>
      <c r="AA1" s="187"/>
      <c r="AB1" s="7" t="s">
        <v>83</v>
      </c>
      <c r="AC1" s="188"/>
      <c r="AD1" s="188"/>
    </row>
    <row r="2" spans="1:30" ht="14.25" thickBot="1">
      <c r="A2" s="1"/>
      <c r="B2" s="9"/>
      <c r="C2" s="1"/>
      <c r="D2" s="1"/>
      <c r="E2" s="1"/>
      <c r="F2" s="1"/>
      <c r="G2" s="1"/>
      <c r="H2" s="10"/>
      <c r="I2" s="10"/>
      <c r="J2" s="10"/>
      <c r="K2" s="10"/>
      <c r="L2" s="10"/>
      <c r="M2" s="10"/>
      <c r="N2" s="10"/>
      <c r="O2" s="10"/>
      <c r="P2" s="10"/>
      <c r="Q2" s="10"/>
      <c r="R2" s="10"/>
      <c r="S2" s="10"/>
      <c r="T2" s="1"/>
      <c r="U2" s="1"/>
      <c r="V2" s="11"/>
      <c r="W2" s="12"/>
      <c r="X2" s="13"/>
      <c r="Y2" s="11"/>
      <c r="Z2" s="14"/>
      <c r="AA2" s="14"/>
      <c r="AB2" s="15"/>
      <c r="AC2" s="16"/>
      <c r="AD2" s="16"/>
    </row>
    <row r="3" spans="1:30" ht="14.25" thickBot="1">
      <c r="A3" s="189" t="s">
        <v>7</v>
      </c>
      <c r="B3" s="164"/>
      <c r="C3" s="164"/>
      <c r="D3" s="164"/>
      <c r="E3" s="164"/>
      <c r="F3" s="164"/>
      <c r="G3" s="164"/>
      <c r="H3" s="164"/>
      <c r="I3" s="164"/>
      <c r="J3" s="164"/>
      <c r="K3" s="164"/>
      <c r="L3" s="164"/>
      <c r="M3" s="164"/>
      <c r="N3" s="164"/>
      <c r="O3" s="165"/>
      <c r="P3" s="82"/>
      <c r="Q3" s="17"/>
      <c r="R3" s="18"/>
      <c r="S3" s="18"/>
      <c r="T3" s="18"/>
      <c r="U3" s="18"/>
      <c r="V3" s="17"/>
      <c r="W3" s="82"/>
      <c r="X3" s="82"/>
      <c r="Y3" s="190"/>
      <c r="Z3" s="190"/>
      <c r="AA3" s="190"/>
      <c r="AB3" s="18"/>
      <c r="AC3" s="18"/>
      <c r="AD3" s="18"/>
    </row>
    <row r="4" spans="1:30" ht="14.25" thickBot="1">
      <c r="A4" s="179" t="s">
        <v>63</v>
      </c>
      <c r="B4" s="180"/>
      <c r="C4" s="180"/>
      <c r="D4" s="180"/>
      <c r="E4" s="180"/>
      <c r="F4" s="181"/>
      <c r="G4" s="182" t="s">
        <v>66</v>
      </c>
      <c r="H4" s="191"/>
      <c r="I4" s="166" t="s">
        <v>62</v>
      </c>
      <c r="J4" s="167"/>
      <c r="K4" s="167"/>
      <c r="L4" s="167"/>
      <c r="M4" s="168"/>
      <c r="N4" s="182" t="s">
        <v>66</v>
      </c>
      <c r="O4" s="191"/>
      <c r="P4" s="82"/>
      <c r="Q4" s="189" t="s">
        <v>8</v>
      </c>
      <c r="R4" s="164"/>
      <c r="S4" s="164"/>
      <c r="T4" s="165"/>
      <c r="U4" s="19"/>
      <c r="V4" s="20"/>
      <c r="W4" s="78" t="s">
        <v>9</v>
      </c>
      <c r="X4" s="78"/>
      <c r="Y4" s="21"/>
      <c r="Z4" s="163" t="s">
        <v>10</v>
      </c>
      <c r="AA4" s="164"/>
      <c r="AB4" s="164"/>
      <c r="AC4" s="164"/>
      <c r="AD4" s="165"/>
    </row>
    <row r="5" spans="1:30">
      <c r="A5" s="171"/>
      <c r="B5" s="172"/>
      <c r="C5" s="172"/>
      <c r="D5" s="172"/>
      <c r="E5" s="172"/>
      <c r="F5" s="173"/>
      <c r="G5" s="331"/>
      <c r="H5" s="333"/>
      <c r="I5" s="171" t="s">
        <v>163</v>
      </c>
      <c r="J5" s="172"/>
      <c r="K5" s="172"/>
      <c r="L5" s="172"/>
      <c r="M5" s="173"/>
      <c r="N5" s="174" t="s">
        <v>164</v>
      </c>
      <c r="O5" s="175"/>
      <c r="P5" s="82"/>
      <c r="Q5" s="176" t="s">
        <v>11</v>
      </c>
      <c r="R5" s="177"/>
      <c r="S5" s="177"/>
      <c r="T5" s="178"/>
      <c r="U5" s="179" t="s">
        <v>167</v>
      </c>
      <c r="V5" s="180"/>
      <c r="W5" s="180"/>
      <c r="X5" s="180"/>
      <c r="Y5" s="181"/>
      <c r="Z5" s="182" t="s">
        <v>65</v>
      </c>
      <c r="AA5" s="180"/>
      <c r="AB5" s="180"/>
      <c r="AC5" s="180"/>
      <c r="AD5" s="183"/>
    </row>
    <row r="6" spans="1:30" ht="14.25" thickBot="1">
      <c r="A6" s="201" t="s">
        <v>165</v>
      </c>
      <c r="B6" s="193"/>
      <c r="C6" s="193"/>
      <c r="D6" s="193"/>
      <c r="E6" s="193"/>
      <c r="F6" s="202"/>
      <c r="G6" s="192" t="s">
        <v>166</v>
      </c>
      <c r="H6" s="203"/>
      <c r="I6" s="201"/>
      <c r="J6" s="193"/>
      <c r="K6" s="193"/>
      <c r="L6" s="193"/>
      <c r="M6" s="202"/>
      <c r="N6" s="204"/>
      <c r="O6" s="205"/>
      <c r="P6" s="82"/>
      <c r="Q6" s="206" t="s">
        <v>12</v>
      </c>
      <c r="R6" s="207"/>
      <c r="S6" s="207"/>
      <c r="T6" s="208"/>
      <c r="U6" s="201" t="s">
        <v>168</v>
      </c>
      <c r="V6" s="193"/>
      <c r="W6" s="193"/>
      <c r="X6" s="193"/>
      <c r="Y6" s="202"/>
      <c r="Z6" s="192" t="s">
        <v>169</v>
      </c>
      <c r="AA6" s="193"/>
      <c r="AB6" s="193"/>
      <c r="AC6" s="193"/>
      <c r="AD6" s="194"/>
    </row>
    <row r="7" spans="1:30" ht="14.25" thickBot="1">
      <c r="A7" s="18"/>
      <c r="B7" s="18"/>
      <c r="C7" s="18"/>
      <c r="D7" s="18"/>
      <c r="E7" s="18"/>
      <c r="F7" s="18"/>
      <c r="G7" s="18"/>
      <c r="H7" s="18"/>
      <c r="I7" s="18"/>
      <c r="J7" s="18"/>
      <c r="K7" s="18"/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  <c r="AA7" s="18"/>
      <c r="AB7" s="18"/>
      <c r="AC7" s="18"/>
      <c r="AD7" s="18"/>
    </row>
    <row r="8" spans="1:30">
      <c r="A8" s="22"/>
      <c r="B8" s="23" t="s">
        <v>13</v>
      </c>
      <c r="C8" s="23" t="s">
        <v>14</v>
      </c>
      <c r="D8" s="23" t="s">
        <v>15</v>
      </c>
      <c r="E8" s="24" t="s">
        <v>16</v>
      </c>
      <c r="F8" s="25" t="s">
        <v>17</v>
      </c>
      <c r="G8" s="195" t="s">
        <v>18</v>
      </c>
      <c r="H8" s="195"/>
      <c r="I8" s="195"/>
      <c r="J8" s="196"/>
      <c r="K8" s="22"/>
      <c r="L8" s="79" t="s">
        <v>13</v>
      </c>
      <c r="M8" s="79" t="s">
        <v>14</v>
      </c>
      <c r="N8" s="79" t="s">
        <v>15</v>
      </c>
      <c r="O8" s="24" t="s">
        <v>16</v>
      </c>
      <c r="P8" s="25" t="s">
        <v>17</v>
      </c>
      <c r="Q8" s="195" t="s">
        <v>18</v>
      </c>
      <c r="R8" s="195"/>
      <c r="S8" s="195"/>
      <c r="T8" s="196"/>
      <c r="U8" s="26"/>
      <c r="V8" s="79" t="s">
        <v>13</v>
      </c>
      <c r="W8" s="79" t="s">
        <v>14</v>
      </c>
      <c r="X8" s="79" t="s">
        <v>15</v>
      </c>
      <c r="Y8" s="24" t="s">
        <v>16</v>
      </c>
      <c r="Z8" s="25" t="s">
        <v>17</v>
      </c>
      <c r="AA8" s="197" t="s">
        <v>18</v>
      </c>
      <c r="AB8" s="198"/>
      <c r="AC8" s="198"/>
      <c r="AD8" s="199"/>
    </row>
    <row r="9" spans="1:30">
      <c r="A9" s="27">
        <v>1</v>
      </c>
      <c r="B9" s="28"/>
      <c r="C9" s="28" t="s">
        <v>84</v>
      </c>
      <c r="D9" s="28" t="s">
        <v>84</v>
      </c>
      <c r="E9" s="85"/>
      <c r="F9" s="29">
        <v>28</v>
      </c>
      <c r="G9" s="200" t="s">
        <v>85</v>
      </c>
      <c r="H9" s="200"/>
      <c r="I9" s="200"/>
      <c r="J9" s="30" t="s">
        <v>19</v>
      </c>
      <c r="K9" s="31">
        <v>2</v>
      </c>
      <c r="L9" s="28"/>
      <c r="M9" s="28" t="s">
        <v>86</v>
      </c>
      <c r="N9" s="28" t="s">
        <v>86</v>
      </c>
      <c r="O9" s="85"/>
      <c r="P9" s="29">
        <v>28</v>
      </c>
      <c r="Q9" s="200" t="s">
        <v>87</v>
      </c>
      <c r="R9" s="200"/>
      <c r="S9" s="200"/>
      <c r="T9" s="30" t="s">
        <v>19</v>
      </c>
      <c r="U9" s="27">
        <v>3</v>
      </c>
      <c r="V9" s="28"/>
      <c r="W9" s="28" t="s">
        <v>86</v>
      </c>
      <c r="X9" s="28" t="s">
        <v>86</v>
      </c>
      <c r="Y9" s="85"/>
      <c r="Z9" s="29">
        <v>30</v>
      </c>
      <c r="AA9" s="200" t="s">
        <v>88</v>
      </c>
      <c r="AB9" s="200"/>
      <c r="AC9" s="200"/>
      <c r="AD9" s="30" t="s">
        <v>19</v>
      </c>
    </row>
    <row r="10" spans="1:30">
      <c r="A10" s="27">
        <v>4</v>
      </c>
      <c r="B10" s="28"/>
      <c r="C10" s="28" t="s">
        <v>86</v>
      </c>
      <c r="D10" s="28" t="s">
        <v>86</v>
      </c>
      <c r="E10" s="32"/>
      <c r="F10" s="33">
        <v>30</v>
      </c>
      <c r="G10" s="200" t="s">
        <v>89</v>
      </c>
      <c r="H10" s="200"/>
      <c r="I10" s="200"/>
      <c r="J10" s="34" t="s">
        <v>19</v>
      </c>
      <c r="K10" s="27">
        <v>5</v>
      </c>
      <c r="L10" s="35"/>
      <c r="M10" s="28" t="s">
        <v>86</v>
      </c>
      <c r="N10" s="28" t="s">
        <v>86</v>
      </c>
      <c r="O10" s="32"/>
      <c r="P10" s="33">
        <v>30</v>
      </c>
      <c r="Q10" s="200" t="s">
        <v>90</v>
      </c>
      <c r="R10" s="200"/>
      <c r="S10" s="200"/>
      <c r="T10" s="34" t="s">
        <v>19</v>
      </c>
      <c r="U10" s="31">
        <v>6</v>
      </c>
      <c r="V10" s="35"/>
      <c r="W10" s="28" t="s">
        <v>86</v>
      </c>
      <c r="X10" s="28" t="s">
        <v>86</v>
      </c>
      <c r="Y10" s="32"/>
      <c r="Z10" s="33">
        <v>7</v>
      </c>
      <c r="AA10" s="200" t="s">
        <v>91</v>
      </c>
      <c r="AB10" s="200"/>
      <c r="AC10" s="200"/>
      <c r="AD10" s="34" t="s">
        <v>19</v>
      </c>
    </row>
    <row r="11" spans="1:30">
      <c r="A11" s="27">
        <v>7</v>
      </c>
      <c r="B11" s="28"/>
      <c r="C11" s="28" t="s">
        <v>86</v>
      </c>
      <c r="D11" s="28" t="s">
        <v>86</v>
      </c>
      <c r="E11" s="85"/>
      <c r="F11" s="36">
        <v>30</v>
      </c>
      <c r="G11" s="200" t="s">
        <v>92</v>
      </c>
      <c r="H11" s="200"/>
      <c r="I11" s="200"/>
      <c r="J11" s="30" t="s">
        <v>19</v>
      </c>
      <c r="K11" s="31">
        <v>8</v>
      </c>
      <c r="L11" s="28"/>
      <c r="M11" s="28" t="s">
        <v>86</v>
      </c>
      <c r="N11" s="28" t="s">
        <v>86</v>
      </c>
      <c r="O11" s="85"/>
      <c r="P11" s="29">
        <v>30</v>
      </c>
      <c r="Q11" s="200" t="s">
        <v>93</v>
      </c>
      <c r="R11" s="200"/>
      <c r="S11" s="200"/>
      <c r="T11" s="30" t="s">
        <v>19</v>
      </c>
      <c r="U11" s="27">
        <v>9</v>
      </c>
      <c r="V11" s="28"/>
      <c r="W11" s="28" t="s">
        <v>86</v>
      </c>
      <c r="X11" s="28" t="s">
        <v>86</v>
      </c>
      <c r="Y11" s="85"/>
      <c r="Z11" s="29">
        <v>28</v>
      </c>
      <c r="AA11" s="200" t="s">
        <v>94</v>
      </c>
      <c r="AB11" s="200"/>
      <c r="AC11" s="200"/>
      <c r="AD11" s="30" t="s">
        <v>19</v>
      </c>
    </row>
    <row r="12" spans="1:30">
      <c r="A12" s="27">
        <v>10</v>
      </c>
      <c r="B12" s="28"/>
      <c r="C12" s="28" t="s">
        <v>86</v>
      </c>
      <c r="D12" s="28" t="s">
        <v>86</v>
      </c>
      <c r="E12" s="32"/>
      <c r="F12" s="33">
        <v>30</v>
      </c>
      <c r="G12" s="200" t="s">
        <v>95</v>
      </c>
      <c r="H12" s="200"/>
      <c r="I12" s="200"/>
      <c r="J12" s="34" t="s">
        <v>19</v>
      </c>
      <c r="K12" s="27">
        <v>11</v>
      </c>
      <c r="L12" s="35"/>
      <c r="M12" s="28" t="s">
        <v>86</v>
      </c>
      <c r="N12" s="28" t="s">
        <v>86</v>
      </c>
      <c r="O12" s="32"/>
      <c r="P12" s="33">
        <v>30</v>
      </c>
      <c r="Q12" s="200" t="s">
        <v>96</v>
      </c>
      <c r="R12" s="200"/>
      <c r="S12" s="200"/>
      <c r="T12" s="30" t="s">
        <v>19</v>
      </c>
      <c r="U12" s="31">
        <v>12</v>
      </c>
      <c r="V12" s="35" t="s">
        <v>86</v>
      </c>
      <c r="W12" s="28"/>
      <c r="X12" s="28" t="s">
        <v>86</v>
      </c>
      <c r="Y12" s="32"/>
      <c r="Z12" s="33">
        <v>30</v>
      </c>
      <c r="AA12" s="200" t="s">
        <v>97</v>
      </c>
      <c r="AB12" s="200"/>
      <c r="AC12" s="200"/>
      <c r="AD12" s="30" t="s">
        <v>19</v>
      </c>
    </row>
    <row r="13" spans="1:30">
      <c r="A13" s="27">
        <v>13</v>
      </c>
      <c r="B13" s="28"/>
      <c r="C13" s="28" t="s">
        <v>86</v>
      </c>
      <c r="D13" s="28" t="s">
        <v>86</v>
      </c>
      <c r="E13" s="85"/>
      <c r="F13" s="29">
        <v>28</v>
      </c>
      <c r="G13" s="200" t="s">
        <v>98</v>
      </c>
      <c r="H13" s="200"/>
      <c r="I13" s="200"/>
      <c r="J13" s="30" t="s">
        <v>19</v>
      </c>
      <c r="K13" s="31">
        <v>14</v>
      </c>
      <c r="L13" s="28" t="s">
        <v>86</v>
      </c>
      <c r="M13" s="28"/>
      <c r="N13" s="28" t="s">
        <v>86</v>
      </c>
      <c r="O13" s="85"/>
      <c r="P13" s="29">
        <v>0</v>
      </c>
      <c r="Q13" s="200" t="s">
        <v>99</v>
      </c>
      <c r="R13" s="200"/>
      <c r="S13" s="200"/>
      <c r="T13" s="30" t="s">
        <v>19</v>
      </c>
      <c r="U13" s="27">
        <v>15</v>
      </c>
      <c r="V13" s="28"/>
      <c r="W13" s="28" t="s">
        <v>86</v>
      </c>
      <c r="X13" s="28" t="s">
        <v>86</v>
      </c>
      <c r="Y13" s="85"/>
      <c r="Z13" s="29">
        <v>21</v>
      </c>
      <c r="AA13" s="200" t="s">
        <v>100</v>
      </c>
      <c r="AB13" s="200"/>
      <c r="AC13" s="200"/>
      <c r="AD13" s="30" t="s">
        <v>19</v>
      </c>
    </row>
    <row r="14" spans="1:30">
      <c r="A14" s="27">
        <v>16</v>
      </c>
      <c r="B14" s="28"/>
      <c r="C14" s="28" t="s">
        <v>86</v>
      </c>
      <c r="D14" s="28" t="s">
        <v>86</v>
      </c>
      <c r="E14" s="32"/>
      <c r="F14" s="33">
        <v>0</v>
      </c>
      <c r="G14" s="200" t="s">
        <v>101</v>
      </c>
      <c r="H14" s="200"/>
      <c r="I14" s="200"/>
      <c r="J14" s="34" t="s">
        <v>19</v>
      </c>
      <c r="K14" s="27">
        <v>17</v>
      </c>
      <c r="L14" s="35"/>
      <c r="M14" s="28" t="s">
        <v>86</v>
      </c>
      <c r="N14" s="28" t="s">
        <v>86</v>
      </c>
      <c r="O14" s="32"/>
      <c r="P14" s="33">
        <v>30</v>
      </c>
      <c r="Q14" s="200" t="s">
        <v>102</v>
      </c>
      <c r="R14" s="200"/>
      <c r="S14" s="200"/>
      <c r="T14" s="30" t="s">
        <v>19</v>
      </c>
      <c r="U14" s="31">
        <v>18</v>
      </c>
      <c r="V14" s="35" t="s">
        <v>86</v>
      </c>
      <c r="W14" s="28"/>
      <c r="X14" s="28" t="s">
        <v>86</v>
      </c>
      <c r="Y14" s="32"/>
      <c r="Z14" s="33">
        <v>14</v>
      </c>
      <c r="AA14" s="200" t="s">
        <v>103</v>
      </c>
      <c r="AB14" s="200"/>
      <c r="AC14" s="200"/>
      <c r="AD14" s="30" t="s">
        <v>19</v>
      </c>
    </row>
    <row r="15" spans="1:30">
      <c r="A15" s="27">
        <v>19</v>
      </c>
      <c r="B15" s="28"/>
      <c r="C15" s="28" t="s">
        <v>86</v>
      </c>
      <c r="D15" s="28" t="s">
        <v>86</v>
      </c>
      <c r="E15" s="85"/>
      <c r="F15" s="29">
        <v>30</v>
      </c>
      <c r="G15" s="200" t="s">
        <v>104</v>
      </c>
      <c r="H15" s="200"/>
      <c r="I15" s="200"/>
      <c r="J15" s="30" t="s">
        <v>19</v>
      </c>
      <c r="K15" s="31">
        <v>20</v>
      </c>
      <c r="L15" s="28"/>
      <c r="M15" s="28" t="s">
        <v>86</v>
      </c>
      <c r="N15" s="28" t="s">
        <v>86</v>
      </c>
      <c r="O15" s="85"/>
      <c r="P15" s="29">
        <v>63</v>
      </c>
      <c r="Q15" s="200" t="s">
        <v>105</v>
      </c>
      <c r="R15" s="200"/>
      <c r="S15" s="200"/>
      <c r="T15" s="30" t="s">
        <v>19</v>
      </c>
      <c r="U15" s="27">
        <v>21</v>
      </c>
      <c r="V15" s="28"/>
      <c r="W15" s="28" t="s">
        <v>86</v>
      </c>
      <c r="X15" s="28" t="s">
        <v>86</v>
      </c>
      <c r="Y15" s="85"/>
      <c r="Z15" s="29">
        <v>28</v>
      </c>
      <c r="AA15" s="200" t="s">
        <v>106</v>
      </c>
      <c r="AB15" s="200"/>
      <c r="AC15" s="200"/>
      <c r="AD15" s="30" t="s">
        <v>19</v>
      </c>
    </row>
    <row r="16" spans="1:30">
      <c r="A16" s="27">
        <v>22</v>
      </c>
      <c r="B16" s="28"/>
      <c r="C16" s="28" t="s">
        <v>86</v>
      </c>
      <c r="D16" s="28" t="s">
        <v>86</v>
      </c>
      <c r="E16" s="32"/>
      <c r="F16" s="33">
        <v>30</v>
      </c>
      <c r="G16" s="200" t="s">
        <v>107</v>
      </c>
      <c r="H16" s="200"/>
      <c r="I16" s="200"/>
      <c r="J16" s="34" t="s">
        <v>19</v>
      </c>
      <c r="K16" s="27">
        <v>23</v>
      </c>
      <c r="L16" s="35"/>
      <c r="M16" s="28" t="s">
        <v>86</v>
      </c>
      <c r="N16" s="28" t="s">
        <v>86</v>
      </c>
      <c r="O16" s="32"/>
      <c r="P16" s="37">
        <v>7</v>
      </c>
      <c r="Q16" s="200" t="s">
        <v>108</v>
      </c>
      <c r="R16" s="200"/>
      <c r="S16" s="200"/>
      <c r="T16" s="30" t="s">
        <v>19</v>
      </c>
      <c r="U16" s="31">
        <v>24</v>
      </c>
      <c r="V16" s="35"/>
      <c r="W16" s="28" t="s">
        <v>86</v>
      </c>
      <c r="X16" s="28" t="s">
        <v>86</v>
      </c>
      <c r="Y16" s="32"/>
      <c r="Z16" s="33">
        <v>30</v>
      </c>
      <c r="AA16" s="200" t="s">
        <v>109</v>
      </c>
      <c r="AB16" s="200"/>
      <c r="AC16" s="200"/>
      <c r="AD16" s="30" t="s">
        <v>19</v>
      </c>
    </row>
    <row r="17" spans="1:30">
      <c r="A17" s="27">
        <v>25</v>
      </c>
      <c r="B17" s="28"/>
      <c r="C17" s="28" t="s">
        <v>86</v>
      </c>
      <c r="D17" s="28" t="s">
        <v>86</v>
      </c>
      <c r="E17" s="85"/>
      <c r="F17" s="29">
        <v>28</v>
      </c>
      <c r="G17" s="200" t="s">
        <v>110</v>
      </c>
      <c r="H17" s="200"/>
      <c r="I17" s="200"/>
      <c r="J17" s="30" t="s">
        <v>19</v>
      </c>
      <c r="K17" s="31">
        <v>26</v>
      </c>
      <c r="L17" s="28"/>
      <c r="M17" s="28" t="s">
        <v>86</v>
      </c>
      <c r="N17" s="28" t="s">
        <v>86</v>
      </c>
      <c r="O17" s="85"/>
      <c r="P17" s="29">
        <v>60</v>
      </c>
      <c r="Q17" s="200" t="s">
        <v>111</v>
      </c>
      <c r="R17" s="200"/>
      <c r="S17" s="200"/>
      <c r="T17" s="30" t="s">
        <v>19</v>
      </c>
      <c r="U17" s="27">
        <v>27</v>
      </c>
      <c r="V17" s="28"/>
      <c r="W17" s="28" t="s">
        <v>86</v>
      </c>
      <c r="X17" s="28" t="s">
        <v>86</v>
      </c>
      <c r="Y17" s="85"/>
      <c r="Z17" s="29">
        <v>30</v>
      </c>
      <c r="AA17" s="200" t="s">
        <v>112</v>
      </c>
      <c r="AB17" s="200"/>
      <c r="AC17" s="200"/>
      <c r="AD17" s="30" t="s">
        <v>19</v>
      </c>
    </row>
    <row r="18" spans="1:30">
      <c r="A18" s="27">
        <v>28</v>
      </c>
      <c r="B18" s="28"/>
      <c r="C18" s="28" t="s">
        <v>86</v>
      </c>
      <c r="D18" s="28" t="s">
        <v>86</v>
      </c>
      <c r="E18" s="32"/>
      <c r="F18" s="33">
        <v>60</v>
      </c>
      <c r="G18" s="200" t="s">
        <v>113</v>
      </c>
      <c r="H18" s="200"/>
      <c r="I18" s="200"/>
      <c r="J18" s="34" t="s">
        <v>19</v>
      </c>
      <c r="K18" s="27">
        <v>29</v>
      </c>
      <c r="L18" s="35"/>
      <c r="M18" s="28" t="s">
        <v>86</v>
      </c>
      <c r="N18" s="28" t="s">
        <v>86</v>
      </c>
      <c r="O18" s="32"/>
      <c r="P18" s="33">
        <v>60</v>
      </c>
      <c r="Q18" s="200" t="s">
        <v>114</v>
      </c>
      <c r="R18" s="200"/>
      <c r="S18" s="200"/>
      <c r="T18" s="30" t="s">
        <v>19</v>
      </c>
      <c r="U18" s="31">
        <v>30</v>
      </c>
      <c r="V18" s="35"/>
      <c r="W18" s="28" t="s">
        <v>86</v>
      </c>
      <c r="X18" s="28" t="s">
        <v>86</v>
      </c>
      <c r="Y18" s="32"/>
      <c r="Z18" s="33">
        <v>30</v>
      </c>
      <c r="AA18" s="200" t="s">
        <v>115</v>
      </c>
      <c r="AB18" s="200"/>
      <c r="AC18" s="200"/>
      <c r="AD18" s="30" t="s">
        <v>19</v>
      </c>
    </row>
    <row r="19" spans="1:30">
      <c r="A19" s="27">
        <v>31</v>
      </c>
      <c r="B19" s="28"/>
      <c r="C19" s="28" t="s">
        <v>86</v>
      </c>
      <c r="D19" s="28" t="s">
        <v>86</v>
      </c>
      <c r="E19" s="85"/>
      <c r="F19" s="29">
        <v>0</v>
      </c>
      <c r="G19" s="200" t="s">
        <v>116</v>
      </c>
      <c r="H19" s="200"/>
      <c r="I19" s="200"/>
      <c r="J19" s="30" t="s">
        <v>19</v>
      </c>
      <c r="K19" s="31">
        <v>32</v>
      </c>
      <c r="L19" s="28"/>
      <c r="M19" s="28" t="s">
        <v>86</v>
      </c>
      <c r="N19" s="28" t="s">
        <v>86</v>
      </c>
      <c r="O19" s="85"/>
      <c r="P19" s="29">
        <v>21</v>
      </c>
      <c r="Q19" s="200" t="s">
        <v>117</v>
      </c>
      <c r="R19" s="200"/>
      <c r="S19" s="200"/>
      <c r="T19" s="30" t="s">
        <v>19</v>
      </c>
      <c r="U19" s="27">
        <v>33</v>
      </c>
      <c r="V19" s="28"/>
      <c r="W19" s="28" t="s">
        <v>86</v>
      </c>
      <c r="X19" s="28" t="s">
        <v>86</v>
      </c>
      <c r="Y19" s="85"/>
      <c r="Z19" s="29">
        <v>60</v>
      </c>
      <c r="AA19" s="200" t="s">
        <v>118</v>
      </c>
      <c r="AB19" s="200"/>
      <c r="AC19" s="200"/>
      <c r="AD19" s="30" t="s">
        <v>19</v>
      </c>
    </row>
    <row r="20" spans="1:30">
      <c r="A20" s="27">
        <v>34</v>
      </c>
      <c r="B20" s="28"/>
      <c r="C20" s="28" t="s">
        <v>86</v>
      </c>
      <c r="D20" s="28" t="s">
        <v>86</v>
      </c>
      <c r="E20" s="32"/>
      <c r="F20" s="33">
        <v>60</v>
      </c>
      <c r="G20" s="200" t="s">
        <v>119</v>
      </c>
      <c r="H20" s="200"/>
      <c r="I20" s="200"/>
      <c r="J20" s="34" t="s">
        <v>19</v>
      </c>
      <c r="K20" s="27">
        <v>35</v>
      </c>
      <c r="L20" s="35"/>
      <c r="M20" s="28" t="s">
        <v>86</v>
      </c>
      <c r="N20" s="28" t="s">
        <v>86</v>
      </c>
      <c r="O20" s="32"/>
      <c r="P20" s="33">
        <v>30</v>
      </c>
      <c r="Q20" s="200" t="s">
        <v>120</v>
      </c>
      <c r="R20" s="200"/>
      <c r="S20" s="200"/>
      <c r="T20" s="30" t="s">
        <v>19</v>
      </c>
      <c r="U20" s="31">
        <v>36</v>
      </c>
      <c r="V20" s="35"/>
      <c r="W20" s="28" t="s">
        <v>86</v>
      </c>
      <c r="X20" s="28" t="s">
        <v>86</v>
      </c>
      <c r="Y20" s="32"/>
      <c r="Z20" s="33">
        <v>30</v>
      </c>
      <c r="AA20" s="200" t="s">
        <v>121</v>
      </c>
      <c r="AB20" s="200"/>
      <c r="AC20" s="200"/>
      <c r="AD20" s="30" t="s">
        <v>19</v>
      </c>
    </row>
    <row r="21" spans="1:30">
      <c r="A21" s="27">
        <v>37</v>
      </c>
      <c r="B21" s="28"/>
      <c r="C21" s="28" t="s">
        <v>86</v>
      </c>
      <c r="D21" s="28" t="s">
        <v>86</v>
      </c>
      <c r="E21" s="85"/>
      <c r="F21" s="29">
        <v>30</v>
      </c>
      <c r="G21" s="200" t="s">
        <v>122</v>
      </c>
      <c r="H21" s="200"/>
      <c r="I21" s="200"/>
      <c r="J21" s="30" t="s">
        <v>19</v>
      </c>
      <c r="K21" s="31">
        <v>38</v>
      </c>
      <c r="L21" s="28"/>
      <c r="M21" s="28" t="s">
        <v>86</v>
      </c>
      <c r="N21" s="28" t="s">
        <v>86</v>
      </c>
      <c r="O21" s="85"/>
      <c r="P21" s="29">
        <v>30</v>
      </c>
      <c r="Q21" s="200" t="s">
        <v>123</v>
      </c>
      <c r="R21" s="200"/>
      <c r="S21" s="200"/>
      <c r="T21" s="30" t="s">
        <v>19</v>
      </c>
      <c r="U21" s="27">
        <v>39</v>
      </c>
      <c r="V21" s="28"/>
      <c r="W21" s="28" t="s">
        <v>86</v>
      </c>
      <c r="X21" s="28" t="s">
        <v>86</v>
      </c>
      <c r="Y21" s="85"/>
      <c r="Z21" s="29">
        <v>21</v>
      </c>
      <c r="AA21" s="200" t="s">
        <v>124</v>
      </c>
      <c r="AB21" s="200"/>
      <c r="AC21" s="200"/>
      <c r="AD21" s="30" t="s">
        <v>19</v>
      </c>
    </row>
    <row r="22" spans="1:30">
      <c r="A22" s="27">
        <v>40</v>
      </c>
      <c r="B22" s="28"/>
      <c r="C22" s="28" t="s">
        <v>86</v>
      </c>
      <c r="D22" s="28" t="s">
        <v>86</v>
      </c>
      <c r="E22" s="32"/>
      <c r="F22" s="33">
        <v>30</v>
      </c>
      <c r="G22" s="200" t="s">
        <v>125</v>
      </c>
      <c r="H22" s="200"/>
      <c r="I22" s="200"/>
      <c r="J22" s="34" t="s">
        <v>19</v>
      </c>
      <c r="K22" s="27">
        <v>41</v>
      </c>
      <c r="L22" s="35"/>
      <c r="M22" s="28" t="s">
        <v>86</v>
      </c>
      <c r="N22" s="28" t="s">
        <v>86</v>
      </c>
      <c r="O22" s="32"/>
      <c r="P22" s="33">
        <v>30</v>
      </c>
      <c r="Q22" s="200" t="s">
        <v>126</v>
      </c>
      <c r="R22" s="200"/>
      <c r="S22" s="200"/>
      <c r="T22" s="30" t="s">
        <v>19</v>
      </c>
      <c r="U22" s="31">
        <v>42</v>
      </c>
      <c r="V22" s="35"/>
      <c r="W22" s="28" t="s">
        <v>86</v>
      </c>
      <c r="X22" s="28" t="s">
        <v>86</v>
      </c>
      <c r="Y22" s="32"/>
      <c r="Z22" s="33">
        <v>21</v>
      </c>
      <c r="AA22" s="200" t="s">
        <v>127</v>
      </c>
      <c r="AB22" s="200"/>
      <c r="AC22" s="200"/>
      <c r="AD22" s="30" t="s">
        <v>19</v>
      </c>
    </row>
    <row r="23" spans="1:30">
      <c r="A23" s="27">
        <v>43</v>
      </c>
      <c r="B23" s="28"/>
      <c r="C23" s="28" t="s">
        <v>86</v>
      </c>
      <c r="D23" s="28" t="s">
        <v>86</v>
      </c>
      <c r="E23" s="85"/>
      <c r="F23" s="29">
        <v>30</v>
      </c>
      <c r="G23" s="200" t="s">
        <v>128</v>
      </c>
      <c r="H23" s="200"/>
      <c r="I23" s="200"/>
      <c r="J23" s="30" t="s">
        <v>19</v>
      </c>
      <c r="K23" s="31">
        <v>44</v>
      </c>
      <c r="L23" s="28"/>
      <c r="M23" s="28" t="s">
        <v>86</v>
      </c>
      <c r="N23" s="28" t="s">
        <v>86</v>
      </c>
      <c r="O23" s="85"/>
      <c r="P23" s="29">
        <v>30</v>
      </c>
      <c r="Q23" s="200" t="s">
        <v>129</v>
      </c>
      <c r="R23" s="200"/>
      <c r="S23" s="200"/>
      <c r="T23" s="30" t="s">
        <v>19</v>
      </c>
      <c r="U23" s="27">
        <v>45</v>
      </c>
      <c r="V23" s="28"/>
      <c r="W23" s="28" t="s">
        <v>86</v>
      </c>
      <c r="X23" s="28" t="s">
        <v>86</v>
      </c>
      <c r="Y23" s="85"/>
      <c r="Z23" s="29">
        <v>30</v>
      </c>
      <c r="AA23" s="200" t="s">
        <v>130</v>
      </c>
      <c r="AB23" s="200"/>
      <c r="AC23" s="200"/>
      <c r="AD23" s="30" t="s">
        <v>19</v>
      </c>
    </row>
    <row r="24" spans="1:30">
      <c r="A24" s="27">
        <v>46</v>
      </c>
      <c r="B24" s="28"/>
      <c r="C24" s="28" t="s">
        <v>86</v>
      </c>
      <c r="D24" s="28" t="s">
        <v>86</v>
      </c>
      <c r="E24" s="32"/>
      <c r="F24" s="29">
        <v>30</v>
      </c>
      <c r="G24" s="200" t="s">
        <v>131</v>
      </c>
      <c r="H24" s="200"/>
      <c r="I24" s="200"/>
      <c r="J24" s="34" t="s">
        <v>19</v>
      </c>
      <c r="K24" s="27">
        <v>47</v>
      </c>
      <c r="L24" s="35"/>
      <c r="M24" s="28" t="s">
        <v>86</v>
      </c>
      <c r="N24" s="28" t="s">
        <v>86</v>
      </c>
      <c r="O24" s="32"/>
      <c r="P24" s="33">
        <v>30</v>
      </c>
      <c r="Q24" s="200" t="s">
        <v>90</v>
      </c>
      <c r="R24" s="200"/>
      <c r="S24" s="200"/>
      <c r="T24" s="30" t="s">
        <v>19</v>
      </c>
      <c r="U24" s="31">
        <v>48</v>
      </c>
      <c r="V24" s="35"/>
      <c r="W24" s="28" t="s">
        <v>86</v>
      </c>
      <c r="X24" s="28" t="s">
        <v>86</v>
      </c>
      <c r="Y24" s="32"/>
      <c r="Z24" s="37">
        <v>0</v>
      </c>
      <c r="AA24" s="317" t="s">
        <v>132</v>
      </c>
      <c r="AB24" s="317"/>
      <c r="AC24" s="317"/>
      <c r="AD24" s="30" t="s">
        <v>19</v>
      </c>
    </row>
    <row r="25" spans="1:30">
      <c r="A25" s="27">
        <v>49</v>
      </c>
      <c r="B25" s="28"/>
      <c r="C25" s="28" t="s">
        <v>86</v>
      </c>
      <c r="D25" s="28" t="s">
        <v>86</v>
      </c>
      <c r="E25" s="85"/>
      <c r="F25" s="29">
        <v>0</v>
      </c>
      <c r="G25" s="200" t="s">
        <v>71</v>
      </c>
      <c r="H25" s="200"/>
      <c r="I25" s="200"/>
      <c r="J25" s="30" t="s">
        <v>19</v>
      </c>
      <c r="K25" s="27">
        <v>50</v>
      </c>
      <c r="L25" s="28"/>
      <c r="M25" s="28" t="s">
        <v>86</v>
      </c>
      <c r="N25" s="28" t="s">
        <v>86</v>
      </c>
      <c r="O25" s="85"/>
      <c r="P25" s="29">
        <v>0</v>
      </c>
      <c r="Q25" s="200" t="s">
        <v>133</v>
      </c>
      <c r="R25" s="200"/>
      <c r="S25" s="200"/>
      <c r="T25" s="30" t="s">
        <v>19</v>
      </c>
      <c r="U25" s="27">
        <v>51</v>
      </c>
      <c r="V25" s="28"/>
      <c r="W25" s="28" t="s">
        <v>86</v>
      </c>
      <c r="X25" s="28" t="s">
        <v>86</v>
      </c>
      <c r="Y25" s="85"/>
      <c r="Z25" s="29">
        <v>0</v>
      </c>
      <c r="AA25" s="200" t="s">
        <v>73</v>
      </c>
      <c r="AB25" s="200"/>
      <c r="AC25" s="200"/>
      <c r="AD25" s="30" t="s">
        <v>19</v>
      </c>
    </row>
    <row r="26" spans="1:30">
      <c r="A26" s="38">
        <v>52</v>
      </c>
      <c r="B26" s="39"/>
      <c r="C26" s="39" t="s">
        <v>86</v>
      </c>
      <c r="D26" s="39" t="s">
        <v>86</v>
      </c>
      <c r="E26" s="86"/>
      <c r="F26" s="29">
        <v>0</v>
      </c>
      <c r="G26" s="317" t="s">
        <v>134</v>
      </c>
      <c r="H26" s="317"/>
      <c r="I26" s="317"/>
      <c r="J26" s="30" t="s">
        <v>19</v>
      </c>
      <c r="K26" s="31">
        <v>53</v>
      </c>
      <c r="L26" s="28"/>
      <c r="M26" s="39" t="s">
        <v>86</v>
      </c>
      <c r="N26" s="39" t="s">
        <v>86</v>
      </c>
      <c r="O26" s="86"/>
      <c r="P26" s="29">
        <v>0</v>
      </c>
      <c r="Q26" s="317" t="s">
        <v>135</v>
      </c>
      <c r="R26" s="317"/>
      <c r="S26" s="317"/>
      <c r="T26" s="40" t="s">
        <v>19</v>
      </c>
      <c r="U26" s="27">
        <v>54</v>
      </c>
      <c r="V26" s="28"/>
      <c r="W26" s="28" t="s">
        <v>86</v>
      </c>
      <c r="X26" s="28" t="s">
        <v>86</v>
      </c>
      <c r="Y26" s="86"/>
      <c r="Z26" s="29">
        <v>0</v>
      </c>
      <c r="AA26" s="317" t="s">
        <v>72</v>
      </c>
      <c r="AB26" s="317"/>
      <c r="AC26" s="317"/>
      <c r="AD26" s="40" t="s">
        <v>19</v>
      </c>
    </row>
    <row r="27" spans="1:30" ht="14.25" thickBot="1">
      <c r="A27" s="38">
        <v>55</v>
      </c>
      <c r="B27" s="39"/>
      <c r="C27" s="39" t="s">
        <v>86</v>
      </c>
      <c r="D27" s="39" t="s">
        <v>86</v>
      </c>
      <c r="E27" s="32"/>
      <c r="F27" s="33">
        <v>0</v>
      </c>
      <c r="G27" s="317" t="s">
        <v>74</v>
      </c>
      <c r="H27" s="317"/>
      <c r="I27" s="317"/>
      <c r="J27" s="34" t="s">
        <v>19</v>
      </c>
      <c r="K27" s="38">
        <v>56</v>
      </c>
      <c r="L27" s="35"/>
      <c r="M27" s="39"/>
      <c r="N27" s="39"/>
      <c r="O27" s="32"/>
      <c r="P27" s="33"/>
      <c r="Q27" s="317"/>
      <c r="R27" s="317"/>
      <c r="S27" s="317"/>
      <c r="T27" s="40" t="s">
        <v>19</v>
      </c>
      <c r="U27" s="31">
        <v>57</v>
      </c>
      <c r="V27" s="35"/>
      <c r="W27" s="35"/>
      <c r="X27" s="35"/>
      <c r="Y27" s="32"/>
      <c r="Z27" s="33"/>
      <c r="AA27" s="317"/>
      <c r="AB27" s="317"/>
      <c r="AC27" s="317"/>
      <c r="AD27" s="40" t="s">
        <v>19</v>
      </c>
    </row>
    <row r="28" spans="1:30" ht="14.25" thickBot="1">
      <c r="A28" s="334" t="s">
        <v>20</v>
      </c>
      <c r="B28" s="335"/>
      <c r="C28" s="335"/>
      <c r="D28" s="335"/>
      <c r="E28" s="75" t="s">
        <v>21</v>
      </c>
      <c r="F28" s="211">
        <f>COUNTIF(B9:B27,"・")+COUNTIF(L9:L27,"・")+COUNTIF(V9:V27,"・")</f>
        <v>3</v>
      </c>
      <c r="G28" s="212"/>
      <c r="H28" s="76" t="s">
        <v>22</v>
      </c>
      <c r="I28" s="75" t="s">
        <v>23</v>
      </c>
      <c r="J28" s="211">
        <f>COUNTIF(C9:C27,"・")+COUNTIF(M9:M27,"・")+COUNTIF(W9:W27,"・")</f>
        <v>52</v>
      </c>
      <c r="K28" s="211"/>
      <c r="L28" s="76" t="s">
        <v>22</v>
      </c>
      <c r="M28" s="75" t="s">
        <v>24</v>
      </c>
      <c r="N28" s="211">
        <f>SUM(F28:K28)</f>
        <v>55</v>
      </c>
      <c r="O28" s="211"/>
      <c r="P28" s="211"/>
      <c r="Q28" s="76" t="s">
        <v>22</v>
      </c>
      <c r="R28" s="83" t="s">
        <v>136</v>
      </c>
      <c r="S28" s="83" t="s">
        <v>25</v>
      </c>
      <c r="T28" s="211">
        <f>COUNTIF(D9:D27,"・")+COUNTIF(N9:N27,"・")+COUNTIF(X9:X27,"・")</f>
        <v>55</v>
      </c>
      <c r="U28" s="211"/>
      <c r="V28" s="211"/>
      <c r="W28" s="83" t="s">
        <v>22</v>
      </c>
      <c r="X28" s="83" t="s">
        <v>137</v>
      </c>
      <c r="Y28" s="83" t="s">
        <v>27</v>
      </c>
      <c r="Z28" s="211">
        <f>COUNTIF(E9:E27,"・")+COUNTIF(O9:O27,"・")+COUNTIF(Y9:Y27,"・")</f>
        <v>0</v>
      </c>
      <c r="AA28" s="212"/>
      <c r="AB28" s="212"/>
      <c r="AC28" s="83" t="s">
        <v>22</v>
      </c>
      <c r="AD28" s="77" t="s">
        <v>138</v>
      </c>
    </row>
    <row r="29" spans="1:30" ht="14.25" thickBot="1">
      <c r="A29" s="18"/>
      <c r="B29" s="18"/>
      <c r="C29" s="18"/>
      <c r="D29" s="18"/>
      <c r="E29" s="18"/>
      <c r="F29" s="18"/>
      <c r="G29" s="18"/>
      <c r="H29" s="18"/>
      <c r="I29" s="18"/>
      <c r="J29" s="18"/>
      <c r="K29" s="18"/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  <c r="AA29" s="18"/>
      <c r="AB29" s="18"/>
      <c r="AC29" s="18"/>
      <c r="AD29" s="18"/>
    </row>
    <row r="30" spans="1:30" ht="14.25" thickBot="1">
      <c r="A30" s="224" t="s">
        <v>28</v>
      </c>
      <c r="B30" s="225"/>
      <c r="C30" s="225"/>
      <c r="D30" s="225"/>
      <c r="E30" s="225"/>
      <c r="F30" s="189" t="s">
        <v>29</v>
      </c>
      <c r="G30" s="164"/>
      <c r="H30" s="164"/>
      <c r="I30" s="164"/>
      <c r="J30" s="165"/>
      <c r="K30" s="226" t="s">
        <v>30</v>
      </c>
      <c r="L30" s="227"/>
      <c r="M30" s="227"/>
      <c r="N30" s="227"/>
      <c r="O30" s="227"/>
      <c r="P30" s="189" t="s">
        <v>31</v>
      </c>
      <c r="Q30" s="164"/>
      <c r="R30" s="164"/>
      <c r="S30" s="164"/>
      <c r="T30" s="165"/>
      <c r="U30" s="164" t="s">
        <v>34</v>
      </c>
      <c r="V30" s="164"/>
      <c r="W30" s="164"/>
      <c r="X30" s="164"/>
      <c r="Y30" s="164"/>
      <c r="Z30" s="165"/>
      <c r="AA30" s="176" t="s">
        <v>35</v>
      </c>
      <c r="AB30" s="177"/>
      <c r="AC30" s="177"/>
      <c r="AD30" s="178"/>
    </row>
    <row r="31" spans="1:30" ht="14.25" thickBot="1">
      <c r="A31" s="214"/>
      <c r="B31" s="215"/>
      <c r="C31" s="215"/>
      <c r="D31" s="216"/>
      <c r="E31" s="42" t="s">
        <v>19</v>
      </c>
      <c r="F31" s="217"/>
      <c r="G31" s="218"/>
      <c r="H31" s="218"/>
      <c r="I31" s="218"/>
      <c r="J31" s="218"/>
      <c r="K31" s="214" t="s">
        <v>97</v>
      </c>
      <c r="L31" s="219"/>
      <c r="M31" s="219"/>
      <c r="N31" s="216"/>
      <c r="O31" s="84" t="s">
        <v>19</v>
      </c>
      <c r="P31" s="220" t="s">
        <v>139</v>
      </c>
      <c r="Q31" s="221"/>
      <c r="R31" s="221"/>
      <c r="S31" s="221"/>
      <c r="T31" s="221"/>
      <c r="U31" s="214"/>
      <c r="V31" s="219"/>
      <c r="W31" s="219"/>
      <c r="X31" s="219"/>
      <c r="Y31" s="219"/>
      <c r="Z31" s="43" t="s">
        <v>19</v>
      </c>
      <c r="AA31" s="222"/>
      <c r="AB31" s="219"/>
      <c r="AC31" s="219"/>
      <c r="AD31" s="223"/>
    </row>
    <row r="32" spans="1:30" ht="14.25" thickBot="1">
      <c r="A32" s="250" t="s">
        <v>32</v>
      </c>
      <c r="B32" s="251"/>
      <c r="C32" s="251"/>
      <c r="D32" s="251"/>
      <c r="E32" s="163"/>
      <c r="F32" s="189" t="s">
        <v>33</v>
      </c>
      <c r="G32" s="164"/>
      <c r="H32" s="164"/>
      <c r="I32" s="164"/>
      <c r="J32" s="165"/>
      <c r="K32" s="164" t="s">
        <v>34</v>
      </c>
      <c r="L32" s="164"/>
      <c r="M32" s="164"/>
      <c r="N32" s="164"/>
      <c r="O32" s="164"/>
      <c r="P32" s="189" t="s">
        <v>35</v>
      </c>
      <c r="Q32" s="164"/>
      <c r="R32" s="164"/>
      <c r="S32" s="164"/>
      <c r="T32" s="252"/>
      <c r="U32" s="253"/>
      <c r="V32" s="237"/>
      <c r="W32" s="237"/>
      <c r="X32" s="237"/>
      <c r="Y32" s="237"/>
      <c r="Z32" s="44" t="s">
        <v>19</v>
      </c>
      <c r="AA32" s="302"/>
      <c r="AB32" s="302"/>
      <c r="AC32" s="302"/>
      <c r="AD32" s="336"/>
    </row>
    <row r="33" spans="1:30">
      <c r="A33" s="240" t="s">
        <v>101</v>
      </c>
      <c r="B33" s="218"/>
      <c r="C33" s="218"/>
      <c r="D33" s="218"/>
      <c r="E33" s="45" t="s">
        <v>19</v>
      </c>
      <c r="F33" s="241" t="s">
        <v>75</v>
      </c>
      <c r="G33" s="242"/>
      <c r="H33" s="242"/>
      <c r="I33" s="242"/>
      <c r="J33" s="243"/>
      <c r="K33" s="214"/>
      <c r="L33" s="219"/>
      <c r="M33" s="219"/>
      <c r="N33" s="219"/>
      <c r="O33" s="46" t="s">
        <v>19</v>
      </c>
      <c r="P33" s="244"/>
      <c r="Q33" s="245"/>
      <c r="R33" s="245"/>
      <c r="S33" s="245"/>
      <c r="T33" s="246"/>
      <c r="U33" s="240"/>
      <c r="V33" s="247"/>
      <c r="W33" s="247"/>
      <c r="X33" s="247"/>
      <c r="Y33" s="247"/>
      <c r="Z33" s="46" t="s">
        <v>19</v>
      </c>
      <c r="AA33" s="174"/>
      <c r="AB33" s="248"/>
      <c r="AC33" s="248"/>
      <c r="AD33" s="249"/>
    </row>
    <row r="34" spans="1:30">
      <c r="A34" s="232"/>
      <c r="B34" s="237"/>
      <c r="C34" s="237"/>
      <c r="D34" s="237"/>
      <c r="E34" s="47" t="s">
        <v>19</v>
      </c>
      <c r="F34" s="169"/>
      <c r="G34" s="262"/>
      <c r="H34" s="262"/>
      <c r="I34" s="262"/>
      <c r="J34" s="263"/>
      <c r="K34" s="232"/>
      <c r="L34" s="233"/>
      <c r="M34" s="233"/>
      <c r="N34" s="233"/>
      <c r="O34" s="44" t="s">
        <v>19</v>
      </c>
      <c r="P34" s="264"/>
      <c r="Q34" s="265"/>
      <c r="R34" s="265"/>
      <c r="S34" s="265"/>
      <c r="T34" s="266"/>
      <c r="U34" s="232"/>
      <c r="V34" s="237"/>
      <c r="W34" s="237"/>
      <c r="X34" s="237"/>
      <c r="Y34" s="234"/>
      <c r="Z34" s="47" t="s">
        <v>19</v>
      </c>
      <c r="AA34" s="267"/>
      <c r="AB34" s="267"/>
      <c r="AC34" s="267"/>
      <c r="AD34" s="268"/>
    </row>
    <row r="35" spans="1:30" ht="14.25" thickBot="1">
      <c r="A35" s="232"/>
      <c r="B35" s="237"/>
      <c r="C35" s="237"/>
      <c r="D35" s="237"/>
      <c r="E35" s="47" t="s">
        <v>19</v>
      </c>
      <c r="F35" s="236"/>
      <c r="G35" s="237"/>
      <c r="H35" s="237"/>
      <c r="I35" s="237"/>
      <c r="J35" s="238"/>
      <c r="K35" s="232"/>
      <c r="L35" s="233"/>
      <c r="M35" s="233"/>
      <c r="N35" s="233"/>
      <c r="O35" s="44" t="s">
        <v>19</v>
      </c>
      <c r="P35" s="254"/>
      <c r="Q35" s="255"/>
      <c r="R35" s="255"/>
      <c r="S35" s="255"/>
      <c r="T35" s="256"/>
      <c r="U35" s="257"/>
      <c r="V35" s="258"/>
      <c r="W35" s="258"/>
      <c r="X35" s="258"/>
      <c r="Y35" s="259"/>
      <c r="Z35" s="48" t="s">
        <v>19</v>
      </c>
      <c r="AA35" s="260"/>
      <c r="AB35" s="260"/>
      <c r="AC35" s="260"/>
      <c r="AD35" s="261"/>
    </row>
    <row r="36" spans="1:30">
      <c r="A36" s="232"/>
      <c r="B36" s="237"/>
      <c r="C36" s="237"/>
      <c r="D36" s="237"/>
      <c r="E36" s="47" t="s">
        <v>19</v>
      </c>
      <c r="F36" s="236"/>
      <c r="G36" s="237"/>
      <c r="H36" s="237"/>
      <c r="I36" s="237"/>
      <c r="J36" s="238"/>
      <c r="K36" s="232"/>
      <c r="L36" s="233"/>
      <c r="M36" s="233"/>
      <c r="N36" s="233"/>
      <c r="O36" s="44" t="s">
        <v>19</v>
      </c>
      <c r="P36" s="236"/>
      <c r="Q36" s="237"/>
      <c r="R36" s="237"/>
      <c r="S36" s="237"/>
      <c r="T36" s="238"/>
      <c r="U36" s="269" t="s">
        <v>36</v>
      </c>
      <c r="V36" s="270"/>
      <c r="W36" s="270"/>
      <c r="X36" s="270"/>
      <c r="Y36" s="270"/>
      <c r="Z36" s="270"/>
      <c r="AA36" s="270"/>
      <c r="AB36" s="270"/>
      <c r="AC36" s="270"/>
      <c r="AD36" s="271"/>
    </row>
    <row r="37" spans="1:30">
      <c r="A37" s="232"/>
      <c r="B37" s="237"/>
      <c r="C37" s="237"/>
      <c r="D37" s="237"/>
      <c r="E37" s="47" t="s">
        <v>19</v>
      </c>
      <c r="F37" s="236"/>
      <c r="G37" s="237"/>
      <c r="H37" s="237"/>
      <c r="I37" s="237"/>
      <c r="J37" s="238"/>
      <c r="K37" s="232"/>
      <c r="L37" s="233"/>
      <c r="M37" s="233"/>
      <c r="N37" s="233"/>
      <c r="O37" s="44" t="s">
        <v>19</v>
      </c>
      <c r="P37" s="236"/>
      <c r="Q37" s="237"/>
      <c r="R37" s="237"/>
      <c r="S37" s="237"/>
      <c r="T37" s="238"/>
      <c r="U37" s="272" t="s">
        <v>37</v>
      </c>
      <c r="V37" s="273"/>
      <c r="W37" s="273"/>
      <c r="X37" s="274"/>
      <c r="Y37" s="50"/>
      <c r="Z37" s="50" t="s">
        <v>38</v>
      </c>
      <c r="AA37" s="50"/>
      <c r="AB37" s="50"/>
      <c r="AC37" s="50" t="s">
        <v>39</v>
      </c>
      <c r="AD37" s="51"/>
    </row>
    <row r="38" spans="1:30">
      <c r="A38" s="298" t="s">
        <v>40</v>
      </c>
      <c r="B38" s="299"/>
      <c r="C38" s="299"/>
      <c r="D38" s="299"/>
      <c r="E38" s="53"/>
      <c r="F38" s="300" t="s">
        <v>41</v>
      </c>
      <c r="G38" s="299"/>
      <c r="H38" s="299"/>
      <c r="I38" s="299"/>
      <c r="J38" s="301"/>
      <c r="K38" s="298" t="s">
        <v>42</v>
      </c>
      <c r="L38" s="302"/>
      <c r="M38" s="302"/>
      <c r="N38" s="302"/>
      <c r="O38" s="54"/>
      <c r="P38" s="303" t="s">
        <v>76</v>
      </c>
      <c r="Q38" s="304"/>
      <c r="R38" s="304"/>
      <c r="S38" s="304"/>
      <c r="T38" s="305"/>
      <c r="U38" s="306" t="s">
        <v>43</v>
      </c>
      <c r="V38" s="186"/>
      <c r="W38" s="186"/>
      <c r="X38" s="187"/>
      <c r="Y38" s="307">
        <v>0.75</v>
      </c>
      <c r="Z38" s="167"/>
      <c r="AA38" s="168"/>
      <c r="AB38" s="286" t="s">
        <v>67</v>
      </c>
      <c r="AC38" s="186"/>
      <c r="AD38" s="287"/>
    </row>
    <row r="39" spans="1:30" ht="14.25" thickBot="1">
      <c r="A39" s="201">
        <v>0</v>
      </c>
      <c r="B39" s="193"/>
      <c r="C39" s="193"/>
      <c r="D39" s="193"/>
      <c r="E39" s="202"/>
      <c r="F39" s="155"/>
      <c r="G39" s="114"/>
      <c r="H39" s="114"/>
      <c r="I39" s="114"/>
      <c r="J39" s="114"/>
      <c r="K39" s="201">
        <v>0</v>
      </c>
      <c r="L39" s="193"/>
      <c r="M39" s="193"/>
      <c r="N39" s="193"/>
      <c r="O39" s="202"/>
      <c r="P39" s="155"/>
      <c r="Q39" s="155"/>
      <c r="R39" s="155"/>
      <c r="S39" s="155"/>
      <c r="T39" s="155"/>
      <c r="U39" s="201" t="s">
        <v>61</v>
      </c>
      <c r="V39" s="193"/>
      <c r="W39" s="193"/>
      <c r="X39" s="202"/>
      <c r="Y39" s="292">
        <v>0.75</v>
      </c>
      <c r="Z39" s="293"/>
      <c r="AA39" s="294"/>
      <c r="AB39" s="295" t="s">
        <v>68</v>
      </c>
      <c r="AC39" s="296"/>
      <c r="AD39" s="297"/>
    </row>
    <row r="40" spans="1:30" ht="14.25" thickBot="1">
      <c r="A40" s="82"/>
      <c r="B40" s="82"/>
      <c r="C40" s="82"/>
      <c r="D40" s="82"/>
      <c r="E40" s="82"/>
      <c r="F40" s="82"/>
      <c r="G40" s="55"/>
      <c r="H40" s="55"/>
      <c r="I40" s="55"/>
      <c r="J40" s="55"/>
      <c r="K40" s="82"/>
      <c r="L40" s="82"/>
      <c r="M40" s="82"/>
      <c r="N40" s="82"/>
      <c r="O40" s="82"/>
      <c r="P40" s="82"/>
      <c r="Q40" s="82"/>
      <c r="R40" s="82"/>
      <c r="S40" s="82"/>
      <c r="T40" s="82"/>
      <c r="U40" s="82"/>
      <c r="V40" s="82"/>
      <c r="W40" s="82"/>
      <c r="X40" s="82"/>
      <c r="Y40" s="82"/>
      <c r="Z40" s="82"/>
      <c r="AA40" s="82"/>
      <c r="AB40" s="56"/>
      <c r="AC40" s="56"/>
      <c r="AD40" s="56"/>
    </row>
    <row r="41" spans="1:30">
      <c r="A41" s="57" t="s">
        <v>44</v>
      </c>
      <c r="B41" s="58"/>
      <c r="C41" s="58" t="s">
        <v>45</v>
      </c>
      <c r="D41" s="58"/>
      <c r="E41" s="58"/>
      <c r="F41" s="58"/>
      <c r="G41" s="58"/>
      <c r="H41" s="58"/>
      <c r="I41" s="58"/>
      <c r="J41" s="58"/>
      <c r="K41" s="58"/>
      <c r="L41" s="58"/>
      <c r="M41" s="58"/>
      <c r="N41" s="58"/>
      <c r="O41" s="58"/>
      <c r="P41" s="58"/>
      <c r="Q41" s="58"/>
      <c r="R41" s="58"/>
      <c r="S41" s="58"/>
      <c r="T41" s="58"/>
      <c r="U41" s="58"/>
      <c r="V41" s="58"/>
      <c r="W41" s="58"/>
      <c r="X41" s="58"/>
      <c r="Y41" s="58"/>
      <c r="Z41" s="58"/>
      <c r="AA41" s="58"/>
      <c r="AB41" s="58"/>
      <c r="AC41" s="58"/>
      <c r="AD41" s="59"/>
    </row>
    <row r="42" spans="1:30">
      <c r="A42" s="279"/>
      <c r="B42" s="280"/>
      <c r="C42" s="280"/>
      <c r="D42" s="280"/>
      <c r="E42" s="280"/>
      <c r="F42" s="280"/>
      <c r="G42" s="281" t="s">
        <v>77</v>
      </c>
      <c r="H42" s="282"/>
      <c r="I42" s="282"/>
      <c r="J42" s="282"/>
      <c r="K42" s="282"/>
      <c r="L42" s="282"/>
      <c r="M42" s="282"/>
      <c r="N42" s="282"/>
      <c r="O42" s="282"/>
      <c r="P42" s="282"/>
      <c r="Q42" s="282"/>
      <c r="R42" s="282"/>
      <c r="S42" s="282"/>
      <c r="T42" s="282"/>
      <c r="U42" s="282"/>
      <c r="V42" s="282"/>
      <c r="W42" s="282"/>
      <c r="X42" s="282"/>
      <c r="Y42" s="282"/>
      <c r="Z42" s="282"/>
      <c r="AA42" s="282"/>
      <c r="AB42" s="282"/>
      <c r="AC42" s="282"/>
      <c r="AD42" s="283"/>
    </row>
    <row r="43" spans="1:30">
      <c r="A43" s="279"/>
      <c r="B43" s="280"/>
      <c r="C43" s="280"/>
      <c r="D43" s="280"/>
      <c r="E43" s="280"/>
      <c r="F43" s="280"/>
      <c r="G43" s="284" t="s">
        <v>78</v>
      </c>
      <c r="H43" s="280"/>
      <c r="I43" s="280"/>
      <c r="J43" s="280"/>
      <c r="K43" s="280"/>
      <c r="L43" s="280"/>
      <c r="M43" s="280"/>
      <c r="N43" s="280"/>
      <c r="O43" s="280"/>
      <c r="P43" s="280"/>
      <c r="Q43" s="280"/>
      <c r="R43" s="280"/>
      <c r="S43" s="280"/>
      <c r="T43" s="280"/>
      <c r="U43" s="280"/>
      <c r="V43" s="280"/>
      <c r="W43" s="280"/>
      <c r="X43" s="280"/>
      <c r="Y43" s="280"/>
      <c r="Z43" s="280"/>
      <c r="AA43" s="280"/>
      <c r="AB43" s="280"/>
      <c r="AC43" s="280"/>
      <c r="AD43" s="285"/>
    </row>
    <row r="44" spans="1:30" ht="14.25" thickBot="1">
      <c r="A44" s="275"/>
      <c r="B44" s="276"/>
      <c r="C44" s="276"/>
      <c r="D44" s="276"/>
      <c r="E44" s="276"/>
      <c r="F44" s="276"/>
      <c r="G44" s="277"/>
      <c r="H44" s="277"/>
      <c r="I44" s="277"/>
      <c r="J44" s="277"/>
      <c r="K44" s="277"/>
      <c r="L44" s="277"/>
      <c r="M44" s="277"/>
      <c r="N44" s="277"/>
      <c r="O44" s="277"/>
      <c r="P44" s="277"/>
      <c r="Q44" s="277"/>
      <c r="R44" s="277"/>
      <c r="S44" s="277"/>
      <c r="T44" s="277"/>
      <c r="U44" s="277"/>
      <c r="V44" s="277"/>
      <c r="W44" s="277"/>
      <c r="X44" s="277"/>
      <c r="Y44" s="277"/>
      <c r="Z44" s="277"/>
      <c r="AA44" s="277"/>
      <c r="AB44" s="277"/>
      <c r="AC44" s="277"/>
      <c r="AD44" s="278"/>
    </row>
    <row r="45" spans="1:30">
      <c r="A45" s="1"/>
      <c r="B45" s="1"/>
      <c r="C45" s="1"/>
      <c r="D45" s="1"/>
      <c r="E45" s="1"/>
      <c r="F45" s="1"/>
      <c r="G45" s="1"/>
      <c r="H45" s="1"/>
      <c r="I45" s="1"/>
      <c r="J45" s="1"/>
      <c r="K45" s="1"/>
      <c r="L45" s="1"/>
      <c r="M45" s="1"/>
      <c r="N45" s="1"/>
      <c r="O45" s="1"/>
      <c r="P45" s="1"/>
      <c r="Q45" s="1"/>
      <c r="R45" s="1"/>
      <c r="S45" s="1"/>
      <c r="T45" s="1"/>
      <c r="U45" s="1"/>
      <c r="V45" s="1"/>
      <c r="W45" s="1"/>
      <c r="X45" s="1"/>
      <c r="Y45" s="1"/>
      <c r="Z45" s="1"/>
      <c r="AA45" s="1"/>
      <c r="AB45" s="1"/>
      <c r="AC45" s="1"/>
      <c r="AD45" s="1"/>
    </row>
  </sheetData>
  <mergeCells count="155">
    <mergeCell ref="A42:F42"/>
    <mergeCell ref="G42:AD42"/>
    <mergeCell ref="A43:F43"/>
    <mergeCell ref="G43:AD43"/>
    <mergeCell ref="A44:F44"/>
    <mergeCell ref="G44:AD44"/>
    <mergeCell ref="AB38:AD38"/>
    <mergeCell ref="A39:E39"/>
    <mergeCell ref="K39:O39"/>
    <mergeCell ref="U39:X39"/>
    <mergeCell ref="Y39:AA39"/>
    <mergeCell ref="AB39:AD39"/>
    <mergeCell ref="A38:D38"/>
    <mergeCell ref="F38:J38"/>
    <mergeCell ref="K38:N38"/>
    <mergeCell ref="P38:T38"/>
    <mergeCell ref="U38:X38"/>
    <mergeCell ref="Y38:AA38"/>
    <mergeCell ref="A36:D36"/>
    <mergeCell ref="F36:J36"/>
    <mergeCell ref="K36:N36"/>
    <mergeCell ref="P36:T36"/>
    <mergeCell ref="U36:AD36"/>
    <mergeCell ref="A37:D37"/>
    <mergeCell ref="F37:J37"/>
    <mergeCell ref="K37:N37"/>
    <mergeCell ref="P37:T37"/>
    <mergeCell ref="U37:X37"/>
    <mergeCell ref="A35:D35"/>
    <mergeCell ref="F35:J35"/>
    <mergeCell ref="K35:N35"/>
    <mergeCell ref="P35:T35"/>
    <mergeCell ref="U35:Y35"/>
    <mergeCell ref="AA35:AD35"/>
    <mergeCell ref="A34:D34"/>
    <mergeCell ref="F34:J34"/>
    <mergeCell ref="K34:N34"/>
    <mergeCell ref="P34:T34"/>
    <mergeCell ref="U34:Y34"/>
    <mergeCell ref="AA34:AD34"/>
    <mergeCell ref="A33:D33"/>
    <mergeCell ref="F33:J33"/>
    <mergeCell ref="K33:N33"/>
    <mergeCell ref="P33:T33"/>
    <mergeCell ref="U33:Y33"/>
    <mergeCell ref="AA33:AD33"/>
    <mergeCell ref="A32:E32"/>
    <mergeCell ref="F32:J32"/>
    <mergeCell ref="K32:O32"/>
    <mergeCell ref="P32:T32"/>
    <mergeCell ref="U32:Y32"/>
    <mergeCell ref="AA32:AD32"/>
    <mergeCell ref="A31:D31"/>
    <mergeCell ref="F31:J31"/>
    <mergeCell ref="K31:N31"/>
    <mergeCell ref="P31:T31"/>
    <mergeCell ref="U31:Y31"/>
    <mergeCell ref="AA31:AD31"/>
    <mergeCell ref="A30:E30"/>
    <mergeCell ref="F30:J30"/>
    <mergeCell ref="K30:O30"/>
    <mergeCell ref="P30:T30"/>
    <mergeCell ref="U30:Z30"/>
    <mergeCell ref="AA30:AD30"/>
    <mergeCell ref="A28:D28"/>
    <mergeCell ref="F28:G28"/>
    <mergeCell ref="J28:K28"/>
    <mergeCell ref="N28:P28"/>
    <mergeCell ref="T28:V28"/>
    <mergeCell ref="Z28:AB28"/>
    <mergeCell ref="G26:I26"/>
    <mergeCell ref="Q26:S26"/>
    <mergeCell ref="AA26:AC26"/>
    <mergeCell ref="G27:I27"/>
    <mergeCell ref="Q27:S27"/>
    <mergeCell ref="AA27:AC27"/>
    <mergeCell ref="G24:I24"/>
    <mergeCell ref="Q24:S24"/>
    <mergeCell ref="AA24:AC24"/>
    <mergeCell ref="G25:I25"/>
    <mergeCell ref="Q25:S25"/>
    <mergeCell ref="AA25:AC25"/>
    <mergeCell ref="G22:I22"/>
    <mergeCell ref="Q22:S22"/>
    <mergeCell ref="AA22:AC22"/>
    <mergeCell ref="G23:I23"/>
    <mergeCell ref="Q23:S23"/>
    <mergeCell ref="AA23:AC23"/>
    <mergeCell ref="G20:I20"/>
    <mergeCell ref="Q20:S20"/>
    <mergeCell ref="AA20:AC20"/>
    <mergeCell ref="G21:I21"/>
    <mergeCell ref="Q21:S21"/>
    <mergeCell ref="AA21:AC21"/>
    <mergeCell ref="G18:I18"/>
    <mergeCell ref="Q18:S18"/>
    <mergeCell ref="AA18:AC18"/>
    <mergeCell ref="G19:I19"/>
    <mergeCell ref="Q19:S19"/>
    <mergeCell ref="AA19:AC19"/>
    <mergeCell ref="G16:I16"/>
    <mergeCell ref="Q16:S16"/>
    <mergeCell ref="AA16:AC16"/>
    <mergeCell ref="G17:I17"/>
    <mergeCell ref="Q17:S17"/>
    <mergeCell ref="AA17:AC17"/>
    <mergeCell ref="G14:I14"/>
    <mergeCell ref="Q14:S14"/>
    <mergeCell ref="AA14:AC14"/>
    <mergeCell ref="G15:I15"/>
    <mergeCell ref="Q15:S15"/>
    <mergeCell ref="AA15:AC15"/>
    <mergeCell ref="G12:I12"/>
    <mergeCell ref="Q12:S12"/>
    <mergeCell ref="AA12:AC12"/>
    <mergeCell ref="G13:I13"/>
    <mergeCell ref="Q13:S13"/>
    <mergeCell ref="AA13:AC13"/>
    <mergeCell ref="G10:I10"/>
    <mergeCell ref="Q10:S10"/>
    <mergeCell ref="AA10:AC10"/>
    <mergeCell ref="G11:I11"/>
    <mergeCell ref="Q11:S11"/>
    <mergeCell ref="AA11:AC11"/>
    <mergeCell ref="Z6:AD6"/>
    <mergeCell ref="G8:J8"/>
    <mergeCell ref="Q8:T8"/>
    <mergeCell ref="AA8:AD8"/>
    <mergeCell ref="G9:I9"/>
    <mergeCell ref="Q9:S9"/>
    <mergeCell ref="AA9:AC9"/>
    <mergeCell ref="A6:F6"/>
    <mergeCell ref="G6:H6"/>
    <mergeCell ref="I6:M6"/>
    <mergeCell ref="N6:O6"/>
    <mergeCell ref="Q6:T6"/>
    <mergeCell ref="U6:Y6"/>
    <mergeCell ref="Z4:AD4"/>
    <mergeCell ref="A5:F5"/>
    <mergeCell ref="G5:H5"/>
    <mergeCell ref="I5:M5"/>
    <mergeCell ref="N5:O5"/>
    <mergeCell ref="Q5:T5"/>
    <mergeCell ref="U5:Y5"/>
    <mergeCell ref="Z5:AD5"/>
    <mergeCell ref="H1:I1"/>
    <mergeCell ref="Z1:AA1"/>
    <mergeCell ref="AC1:AD1"/>
    <mergeCell ref="A3:O3"/>
    <mergeCell ref="Y3:AA3"/>
    <mergeCell ref="A4:F4"/>
    <mergeCell ref="G4:H4"/>
    <mergeCell ref="I4:M4"/>
    <mergeCell ref="N4:O4"/>
    <mergeCell ref="Q4:T4"/>
  </mergeCells>
  <phoneticPr fontId="26"/>
  <pageMargins left="0.7" right="0.7" top="0.75" bottom="0.75" header="0.3" footer="0.3"/>
  <headerFooter alignWithMargins="0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/>
  <dimension ref="A1:Z38"/>
  <sheetViews>
    <sheetView workbookViewId="0">
      <selection activeCell="Z7" sqref="Z7"/>
    </sheetView>
  </sheetViews>
  <sheetFormatPr defaultRowHeight="13.5"/>
  <cols>
    <col min="2" max="2" width="4.875" customWidth="1"/>
    <col min="3" max="4" width="5.25" customWidth="1"/>
  </cols>
  <sheetData>
    <row r="1" spans="1:26" ht="14.25" thickBot="1">
      <c r="A1" s="337" t="s">
        <v>46</v>
      </c>
      <c r="B1" s="338"/>
      <c r="C1" s="339"/>
      <c r="D1" s="61"/>
      <c r="E1" s="340" t="s">
        <v>47</v>
      </c>
      <c r="F1" s="341"/>
      <c r="G1" s="342"/>
      <c r="L1">
        <v>6</v>
      </c>
    </row>
    <row r="2" spans="1:26">
      <c r="A2" s="62" t="s">
        <v>48</v>
      </c>
      <c r="B2" s="63" t="s">
        <v>49</v>
      </c>
      <c r="C2" s="64" t="s">
        <v>152</v>
      </c>
      <c r="D2" s="65"/>
      <c r="E2" s="343"/>
      <c r="F2" s="344"/>
      <c r="G2" s="345"/>
    </row>
    <row r="3" spans="1:26">
      <c r="A3" s="66" t="s">
        <v>50</v>
      </c>
      <c r="B3" s="8" t="s">
        <v>49</v>
      </c>
      <c r="C3" s="64" t="s">
        <v>155</v>
      </c>
      <c r="D3" s="67" t="s">
        <v>51</v>
      </c>
      <c r="E3" s="343"/>
      <c r="F3" s="344"/>
      <c r="G3" s="345"/>
    </row>
    <row r="4" spans="1:26">
      <c r="A4" s="66" t="s">
        <v>52</v>
      </c>
      <c r="B4" s="8" t="s">
        <v>49</v>
      </c>
      <c r="C4" s="64" t="s">
        <v>156</v>
      </c>
      <c r="D4" s="65"/>
      <c r="E4" s="343"/>
      <c r="F4" s="344"/>
      <c r="G4" s="345"/>
    </row>
    <row r="5" spans="1:26">
      <c r="A5" s="66" t="s">
        <v>53</v>
      </c>
      <c r="B5" s="8" t="s">
        <v>49</v>
      </c>
      <c r="C5" s="64" t="s">
        <v>157</v>
      </c>
      <c r="D5" s="65"/>
      <c r="E5" s="343"/>
      <c r="F5" s="344"/>
      <c r="G5" s="345"/>
      <c r="I5" t="s">
        <v>163</v>
      </c>
      <c r="N5" t="s">
        <v>164</v>
      </c>
      <c r="U5" t="s">
        <v>167</v>
      </c>
    </row>
    <row r="6" spans="1:26">
      <c r="A6" s="66" t="s">
        <v>165</v>
      </c>
      <c r="B6" s="8" t="s">
        <v>49</v>
      </c>
      <c r="C6" s="64" t="s">
        <v>158</v>
      </c>
      <c r="D6" s="65"/>
      <c r="E6" s="343"/>
      <c r="F6" s="344"/>
      <c r="G6" s="345"/>
      <c r="U6" t="s">
        <v>168</v>
      </c>
      <c r="Z6" t="s">
        <v>169</v>
      </c>
    </row>
    <row r="7" spans="1:26">
      <c r="A7" s="66" t="s">
        <v>54</v>
      </c>
      <c r="B7" s="8" t="s">
        <v>49</v>
      </c>
      <c r="C7" s="64" t="s">
        <v>159</v>
      </c>
      <c r="D7" s="65"/>
      <c r="E7" s="343"/>
      <c r="F7" s="344"/>
      <c r="G7" s="345"/>
    </row>
    <row r="8" spans="1:26" ht="15.75" customHeight="1" thickBot="1">
      <c r="A8" s="68" t="s">
        <v>55</v>
      </c>
      <c r="B8" s="69" t="s">
        <v>49</v>
      </c>
      <c r="C8" s="64" t="s">
        <v>160</v>
      </c>
      <c r="D8" s="65"/>
      <c r="E8" s="346"/>
      <c r="F8" s="347"/>
      <c r="G8" s="348"/>
    </row>
    <row r="9" spans="1:26" ht="15.75" customHeight="1" thickBot="1">
      <c r="A9" s="70"/>
      <c r="B9" s="61"/>
      <c r="C9" s="65"/>
      <c r="D9" s="65"/>
      <c r="E9" s="71"/>
      <c r="F9" s="71"/>
      <c r="G9" s="71"/>
    </row>
    <row r="10" spans="1:26" ht="15.75" customHeight="1" thickBot="1">
      <c r="A10" s="60" t="s">
        <v>56</v>
      </c>
      <c r="B10" s="354" t="s">
        <v>57</v>
      </c>
      <c r="C10" s="355"/>
      <c r="D10" s="65"/>
      <c r="E10" s="340" t="s">
        <v>58</v>
      </c>
      <c r="F10" s="349"/>
      <c r="G10" s="350"/>
    </row>
    <row r="11" spans="1:26" ht="14.25" thickBot="1">
      <c r="A11" s="72">
        <v>1</v>
      </c>
      <c r="B11" s="354">
        <v>12</v>
      </c>
      <c r="C11" s="355"/>
      <c r="D11" s="61" t="s">
        <v>59</v>
      </c>
      <c r="E11" s="351"/>
      <c r="F11" s="352"/>
      <c r="G11" s="353"/>
    </row>
    <row r="38" spans="6:10">
      <c r="F38" s="156"/>
      <c r="G38" s="157"/>
      <c r="H38" s="157"/>
      <c r="I38" s="157"/>
      <c r="J38" s="158"/>
    </row>
  </sheetData>
  <mergeCells count="5">
    <mergeCell ref="A1:C1"/>
    <mergeCell ref="E1:G8"/>
    <mergeCell ref="E10:G11"/>
    <mergeCell ref="B11:C11"/>
    <mergeCell ref="B10:C10"/>
  </mergeCells>
  <phoneticPr fontId="26"/>
  <pageMargins left="0.75" right="0.75" top="1" bottom="1" header="0.51200000000000001" footer="0.51200000000000001"/>
  <pageSetup paperSize="9" orientation="portrait" verticalDpi="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34</vt:i4>
      </vt:variant>
    </vt:vector>
  </HeadingPairs>
  <TitlesOfParts>
    <vt:vector size="34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Sheet1</vt:lpstr>
      <vt:lpstr>互換性レポート</vt:lpstr>
      <vt:lpstr>曜日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hp-syomu</dc:creator>
  <cp:lastModifiedBy>aozora</cp:lastModifiedBy>
  <cp:lastPrinted>2019-10-03T05:37:38Z</cp:lastPrinted>
  <dcterms:created xsi:type="dcterms:W3CDTF">2015-05-26T07:52:48Z</dcterms:created>
  <dcterms:modified xsi:type="dcterms:W3CDTF">2021-06-03T09:34:37Z</dcterms:modified>
</cp:coreProperties>
</file>