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35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Z27" i="178"/>
  <c r="T27" i="178"/>
  <c r="J27" i="178"/>
  <c r="F27" i="178"/>
  <c r="Z24" i="177"/>
  <c r="T24" i="177"/>
  <c r="J24" i="177"/>
  <c r="F24" i="177"/>
  <c r="N34" i="180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<sst xmlns="http://schemas.openxmlformats.org/spreadsheetml/2006/main" count="6722" uniqueCount="323">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</sst>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30">
        <v>3</v>
      </c>
      <c r="K1" s="131" t="s">
        <v>0</v>
      </c>
      <c r="L1" s="131">
        <v>6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172</v>
      </c>
      <c r="S1" s="13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5" t="s">
        <v>162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151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33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 t="s">
        <v>204</v>
      </c>
      <c r="J6" s="175"/>
      <c r="K6" s="175"/>
      <c r="L6" s="175"/>
      <c r="M6" s="176"/>
      <c r="N6" s="285" t="s">
        <v>205</v>
      </c>
      <c r="O6" s="286"/>
      <c r="P6" s="133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9"/>
      <c r="F9" s="29">
        <v>60</v>
      </c>
      <c r="G9" s="278" t="s">
        <v>180</v>
      </c>
      <c r="H9" s="278"/>
      <c r="I9" s="278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9"/>
      <c r="P9" s="29">
        <v>2</v>
      </c>
      <c r="Q9" s="278" t="s">
        <v>223</v>
      </c>
      <c r="R9" s="278"/>
      <c r="S9" s="278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9"/>
      <c r="Z9" s="29">
        <v>0</v>
      </c>
      <c r="AA9" s="278" t="s">
        <v>187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78" t="s">
        <v>181</v>
      </c>
      <c r="H10" s="278"/>
      <c r="I10" s="278"/>
      <c r="J10" s="34" t="s">
        <v>19</v>
      </c>
      <c r="K10" s="27">
        <v>5</v>
      </c>
      <c r="L10" s="35" t="s">
        <v>225</v>
      </c>
      <c r="M10" s="28"/>
      <c r="N10" s="28" t="s">
        <v>171</v>
      </c>
      <c r="O10" s="113"/>
      <c r="P10" s="33">
        <v>0</v>
      </c>
      <c r="Q10" s="278" t="s">
        <v>224</v>
      </c>
      <c r="R10" s="278"/>
      <c r="S10" s="278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78" t="s">
        <v>188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 t="s">
        <v>183</v>
      </c>
      <c r="C11" s="28"/>
      <c r="D11" s="28"/>
      <c r="E11" s="159" t="s">
        <v>183</v>
      </c>
      <c r="F11" s="36">
        <v>90</v>
      </c>
      <c r="G11" s="278" t="s">
        <v>182</v>
      </c>
      <c r="H11" s="278"/>
      <c r="I11" s="278"/>
      <c r="J11" s="30" t="s">
        <v>19</v>
      </c>
      <c r="K11" s="31">
        <v>8</v>
      </c>
      <c r="L11" s="28" t="s">
        <v>225</v>
      </c>
      <c r="M11" s="28"/>
      <c r="N11" s="28" t="s">
        <v>171</v>
      </c>
      <c r="O11" s="159"/>
      <c r="P11" s="29">
        <v>7</v>
      </c>
      <c r="Q11" s="278" t="s">
        <v>226</v>
      </c>
      <c r="R11" s="278"/>
      <c r="S11" s="278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9"/>
      <c r="Z11" s="29">
        <v>0</v>
      </c>
      <c r="AA11" s="278" t="s">
        <v>189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183</v>
      </c>
      <c r="F12" s="33">
        <v>28</v>
      </c>
      <c r="G12" s="278" t="s">
        <v>184</v>
      </c>
      <c r="H12" s="278"/>
      <c r="I12" s="278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78" t="s">
        <v>231</v>
      </c>
      <c r="R12" s="278"/>
      <c r="S12" s="278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78" t="s">
        <v>190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9"/>
      <c r="F13" s="29">
        <v>28</v>
      </c>
      <c r="G13" s="278" t="s">
        <v>185</v>
      </c>
      <c r="H13" s="278"/>
      <c r="I13" s="278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9"/>
      <c r="P13" s="29">
        <v>30</v>
      </c>
      <c r="Q13" s="278" t="s">
        <v>232</v>
      </c>
      <c r="R13" s="278"/>
      <c r="S13" s="278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9"/>
      <c r="Z13" s="29">
        <v>0</v>
      </c>
      <c r="AA13" s="278" t="s">
        <v>191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78" t="s">
        <v>186</v>
      </c>
      <c r="H14" s="278"/>
      <c r="I14" s="278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78" t="s">
        <v>233</v>
      </c>
      <c r="R14" s="278"/>
      <c r="S14" s="278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78" t="s">
        <v>192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9"/>
      <c r="F15" s="29">
        <v>30</v>
      </c>
      <c r="G15" s="278" t="s">
        <v>206</v>
      </c>
      <c r="H15" s="278"/>
      <c r="I15" s="278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9"/>
      <c r="P15" s="29">
        <v>28</v>
      </c>
      <c r="Q15" s="278" t="s">
        <v>234</v>
      </c>
      <c r="R15" s="278"/>
      <c r="S15" s="278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9"/>
      <c r="Z15" s="29">
        <v>0</v>
      </c>
      <c r="AA15" s="278" t="s">
        <v>193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78" t="s">
        <v>211</v>
      </c>
      <c r="H16" s="278"/>
      <c r="I16" s="278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78" t="s">
        <v>235</v>
      </c>
      <c r="R16" s="278"/>
      <c r="S16" s="278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78" t="s">
        <v>194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9"/>
      <c r="F17" s="29">
        <v>56</v>
      </c>
      <c r="G17" s="278" t="s">
        <v>212</v>
      </c>
      <c r="H17" s="278"/>
      <c r="I17" s="278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9"/>
      <c r="P17" s="29">
        <v>56</v>
      </c>
      <c r="Q17" s="278" t="s">
        <v>236</v>
      </c>
      <c r="R17" s="278"/>
      <c r="S17" s="278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9"/>
      <c r="Z17" s="29">
        <v>0</v>
      </c>
      <c r="AA17" s="278" t="s">
        <v>195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78" t="s">
        <v>213</v>
      </c>
      <c r="H18" s="278"/>
      <c r="I18" s="278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78" t="s">
        <v>237</v>
      </c>
      <c r="R18" s="278"/>
      <c r="S18" s="278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78" t="s">
        <v>196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9"/>
      <c r="F19" s="29">
        <v>56</v>
      </c>
      <c r="G19" s="278" t="s">
        <v>214</v>
      </c>
      <c r="H19" s="278"/>
      <c r="I19" s="278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9"/>
      <c r="P19" s="29">
        <v>14</v>
      </c>
      <c r="Q19" s="278" t="s">
        <v>238</v>
      </c>
      <c r="R19" s="278"/>
      <c r="S19" s="278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9"/>
      <c r="Z19" s="29">
        <v>0</v>
      </c>
      <c r="AA19" s="278" t="s">
        <v>197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78" t="s">
        <v>215</v>
      </c>
      <c r="H20" s="278"/>
      <c r="I20" s="278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78" t="s">
        <v>239</v>
      </c>
      <c r="R20" s="278"/>
      <c r="S20" s="278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78" t="s">
        <v>198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9"/>
      <c r="F21" s="29">
        <v>14</v>
      </c>
      <c r="G21" s="278" t="s">
        <v>218</v>
      </c>
      <c r="H21" s="278"/>
      <c r="I21" s="278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9"/>
      <c r="P21" s="29">
        <v>0</v>
      </c>
      <c r="Q21" s="278" t="s">
        <v>240</v>
      </c>
      <c r="R21" s="278"/>
      <c r="S21" s="278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9"/>
      <c r="Z21" s="29">
        <v>0</v>
      </c>
      <c r="AA21" s="278" t="s">
        <v>199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78" t="s">
        <v>221</v>
      </c>
      <c r="H22" s="278"/>
      <c r="I22" s="278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78" t="s">
        <v>241</v>
      </c>
      <c r="R22" s="278"/>
      <c r="S22" s="278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78" t="s">
        <v>200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9"/>
      <c r="F23" s="29">
        <v>0</v>
      </c>
      <c r="G23" s="278" t="s">
        <v>222</v>
      </c>
      <c r="H23" s="278"/>
      <c r="I23" s="278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9"/>
      <c r="P23" s="29">
        <v>14</v>
      </c>
      <c r="Q23" s="278" t="s">
        <v>244</v>
      </c>
      <c r="R23" s="278"/>
      <c r="S23" s="278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9"/>
      <c r="Z23" s="29">
        <v>0</v>
      </c>
      <c r="AA23" s="278" t="s">
        <v>201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78" t="s">
        <v>245</v>
      </c>
      <c r="H24" s="278"/>
      <c r="I24" s="278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78" t="s">
        <v>246</v>
      </c>
      <c r="R24" s="278"/>
      <c r="S24" s="278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78" t="s">
        <v>202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>
        <v>30</v>
      </c>
      <c r="G25" s="278" t="s">
        <v>247</v>
      </c>
      <c r="H25" s="278"/>
      <c r="I25" s="278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>
        <v>0</v>
      </c>
      <c r="Q25" s="278" t="s">
        <v>248</v>
      </c>
      <c r="R25" s="278"/>
      <c r="S25" s="278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>
        <v>0</v>
      </c>
      <c r="AA25" s="278" t="s">
        <v>249</v>
      </c>
      <c r="AB25" s="278"/>
      <c r="AC25" s="278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78" t="s">
        <v>250</v>
      </c>
      <c r="H26" s="278"/>
      <c r="I26" s="278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 thickBot="1">
      <c r="A27" s="273" t="s">
        <v>20</v>
      </c>
      <c r="B27" s="274"/>
      <c r="C27" s="274"/>
      <c r="D27" s="274"/>
      <c r="E27" s="94" t="s">
        <v>21</v>
      </c>
      <c r="F27" s="275">
        <f>COUNTIF(B9:B26,"・")+COUNTIF(L9:L26,"・")+COUNTIF(V9:V26,"・")</f>
        <v>5</v>
      </c>
      <c r="G27" s="276"/>
      <c r="H27" s="95" t="s">
        <v>22</v>
      </c>
      <c r="I27" s="94" t="s">
        <v>23</v>
      </c>
      <c r="J27" s="275">
        <f>COUNTIF(C9:C26,"・")+COUNTIF(M9:M26,"・")+COUNTIF(W9:W26,"・")</f>
        <v>49</v>
      </c>
      <c r="K27" s="275"/>
      <c r="L27" s="95" t="s">
        <v>22</v>
      </c>
      <c r="M27" s="94" t="s">
        <v>24</v>
      </c>
      <c r="N27" s="275">
        <f>SUM(F27:K27)</f>
        <v>54</v>
      </c>
      <c r="O27" s="275"/>
      <c r="P27" s="275"/>
      <c r="Q27" s="95" t="s">
        <v>22</v>
      </c>
      <c r="R27" s="139" t="s">
        <v>3</v>
      </c>
      <c r="S27" s="139" t="s">
        <v>25</v>
      </c>
      <c r="T27" s="275">
        <f>COUNTIF(D9:D26,"・")+COUNTIF(N9:N26,"・")+COUNTIF(X9:X26,"・")</f>
        <v>52</v>
      </c>
      <c r="U27" s="275"/>
      <c r="V27" s="275"/>
      <c r="W27" s="139" t="s">
        <v>22</v>
      </c>
      <c r="X27" s="139" t="s">
        <v>26</v>
      </c>
      <c r="Y27" s="139" t="s">
        <v>27</v>
      </c>
      <c r="Z27" s="275">
        <f>COUNTIF(E9:E26,"・")+COUNTIF(O9:O26,"・")+COUNTIF(Y9:Y26,"・")</f>
        <v>3</v>
      </c>
      <c r="AA27" s="277"/>
      <c r="AB27" s="277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6" t="s">
        <v>28</v>
      </c>
      <c r="B29" s="267"/>
      <c r="C29" s="267"/>
      <c r="D29" s="267"/>
      <c r="E29" s="267"/>
      <c r="F29" s="247" t="s">
        <v>29</v>
      </c>
      <c r="G29" s="248"/>
      <c r="H29" s="248"/>
      <c r="I29" s="248"/>
      <c r="J29" s="249"/>
      <c r="K29" s="268" t="s">
        <v>30</v>
      </c>
      <c r="L29" s="269"/>
      <c r="M29" s="269"/>
      <c r="N29" s="269"/>
      <c r="O29" s="269"/>
      <c r="P29" s="247" t="s">
        <v>31</v>
      </c>
      <c r="Q29" s="248"/>
      <c r="R29" s="248"/>
      <c r="S29" s="248"/>
      <c r="T29" s="249"/>
      <c r="U29" s="248" t="s">
        <v>34</v>
      </c>
      <c r="V29" s="248"/>
      <c r="W29" s="248"/>
      <c r="X29" s="248"/>
      <c r="Y29" s="248"/>
      <c r="Z29" s="249"/>
      <c r="AA29" s="270" t="s">
        <v>35</v>
      </c>
      <c r="AB29" s="271"/>
      <c r="AC29" s="271"/>
      <c r="AD29" s="272"/>
      <c r="AR29" s="73"/>
      <c r="AS29" s="73"/>
    </row>
    <row r="30" spans="1:45" s="18" customFormat="1" ht="15" customHeight="1">
      <c r="A30" s="235"/>
      <c r="B30" s="260"/>
      <c r="C30" s="260"/>
      <c r="D30" s="261"/>
      <c r="E30" s="42" t="s">
        <v>19</v>
      </c>
      <c r="F30" s="256"/>
      <c r="G30" s="231"/>
      <c r="H30" s="231"/>
      <c r="I30" s="231"/>
      <c r="J30" s="231"/>
      <c r="K30" s="235" t="s">
        <v>228</v>
      </c>
      <c r="L30" s="236"/>
      <c r="M30" s="236"/>
      <c r="N30" s="261"/>
      <c r="O30" s="135" t="s">
        <v>19</v>
      </c>
      <c r="P30" s="262" t="s">
        <v>230</v>
      </c>
      <c r="Q30" s="263"/>
      <c r="R30" s="263"/>
      <c r="S30" s="263"/>
      <c r="T30" s="263"/>
      <c r="U30" s="235"/>
      <c r="V30" s="236"/>
      <c r="W30" s="236"/>
      <c r="X30" s="236"/>
      <c r="Y30" s="236"/>
      <c r="Z30" s="43" t="s">
        <v>19</v>
      </c>
      <c r="AA30" s="264"/>
      <c r="AB30" s="236"/>
      <c r="AC30" s="236"/>
      <c r="AD30" s="265"/>
    </row>
    <row r="31" spans="1:45" s="18" customFormat="1" ht="15" customHeight="1">
      <c r="A31" s="258"/>
      <c r="B31" s="254"/>
      <c r="C31" s="254"/>
      <c r="D31" s="255"/>
      <c r="E31" s="97" t="s">
        <v>19</v>
      </c>
      <c r="F31" s="204"/>
      <c r="G31" s="203"/>
      <c r="H31" s="203"/>
      <c r="I31" s="203"/>
      <c r="J31" s="205"/>
      <c r="K31" s="258" t="s">
        <v>227</v>
      </c>
      <c r="L31" s="259"/>
      <c r="M31" s="259"/>
      <c r="N31" s="255"/>
      <c r="O31" s="140" t="s">
        <v>19</v>
      </c>
      <c r="P31" s="204" t="s">
        <v>229</v>
      </c>
      <c r="Q31" s="203"/>
      <c r="R31" s="203"/>
      <c r="S31" s="203"/>
      <c r="T31" s="203"/>
      <c r="U31" s="202"/>
      <c r="V31" s="206"/>
      <c r="W31" s="206"/>
      <c r="X31" s="206"/>
      <c r="Y31" s="206"/>
      <c r="Z31" s="44" t="s">
        <v>19</v>
      </c>
      <c r="AA31" s="221"/>
      <c r="AB31" s="200"/>
      <c r="AC31" s="200"/>
      <c r="AD31" s="252"/>
      <c r="AF31" s="74"/>
    </row>
    <row r="32" spans="1:45" s="18" customFormat="1" ht="15" customHeight="1" thickBot="1">
      <c r="A32" s="253"/>
      <c r="B32" s="254"/>
      <c r="C32" s="254"/>
      <c r="D32" s="255"/>
      <c r="E32" s="98" t="s">
        <v>19</v>
      </c>
      <c r="F32" s="256"/>
      <c r="G32" s="257"/>
      <c r="H32" s="257"/>
      <c r="I32" s="257"/>
      <c r="J32" s="257"/>
      <c r="K32" s="202" t="s">
        <v>242</v>
      </c>
      <c r="L32" s="206"/>
      <c r="M32" s="206"/>
      <c r="N32" s="227"/>
      <c r="O32" s="140" t="s">
        <v>19</v>
      </c>
      <c r="P32" s="256" t="s">
        <v>243</v>
      </c>
      <c r="Q32" s="231"/>
      <c r="R32" s="231"/>
      <c r="S32" s="231"/>
      <c r="T32" s="231"/>
      <c r="U32" s="202"/>
      <c r="V32" s="206"/>
      <c r="W32" s="206"/>
      <c r="X32" s="206"/>
      <c r="Y32" s="206"/>
      <c r="Z32" s="44" t="s">
        <v>19</v>
      </c>
      <c r="AA32" s="221"/>
      <c r="AB32" s="200"/>
      <c r="AC32" s="200"/>
      <c r="AD32" s="252"/>
    </row>
    <row r="33" spans="1:44" s="18" customFormat="1" ht="15" customHeight="1" thickBot="1">
      <c r="A33" s="244" t="s">
        <v>32</v>
      </c>
      <c r="B33" s="245"/>
      <c r="C33" s="245"/>
      <c r="D33" s="245"/>
      <c r="E33" s="246"/>
      <c r="F33" s="247" t="s">
        <v>33</v>
      </c>
      <c r="G33" s="248"/>
      <c r="H33" s="248"/>
      <c r="I33" s="248"/>
      <c r="J33" s="249"/>
      <c r="K33" s="248" t="s">
        <v>34</v>
      </c>
      <c r="L33" s="248"/>
      <c r="M33" s="248"/>
      <c r="N33" s="248"/>
      <c r="O33" s="248"/>
      <c r="P33" s="247" t="s">
        <v>35</v>
      </c>
      <c r="Q33" s="248"/>
      <c r="R33" s="248"/>
      <c r="S33" s="248"/>
      <c r="T33" s="250"/>
      <c r="U33" s="251"/>
      <c r="V33" s="203"/>
      <c r="W33" s="203"/>
      <c r="X33" s="203"/>
      <c r="Y33" s="203"/>
      <c r="Z33" s="44" t="s">
        <v>19</v>
      </c>
      <c r="AA33" s="221"/>
      <c r="AB33" s="200"/>
      <c r="AC33" s="200"/>
      <c r="AD33" s="252"/>
    </row>
    <row r="34" spans="1:44" s="18" customFormat="1" ht="15" customHeight="1">
      <c r="A34" s="230" t="s">
        <v>209</v>
      </c>
      <c r="B34" s="231"/>
      <c r="C34" s="231"/>
      <c r="D34" s="231"/>
      <c r="E34" s="45" t="s">
        <v>19</v>
      </c>
      <c r="F34" s="232" t="s">
        <v>210</v>
      </c>
      <c r="G34" s="233"/>
      <c r="H34" s="233"/>
      <c r="I34" s="233"/>
      <c r="J34" s="234"/>
      <c r="K34" s="235" t="s">
        <v>207</v>
      </c>
      <c r="L34" s="236"/>
      <c r="M34" s="236"/>
      <c r="N34" s="236"/>
      <c r="O34" s="46" t="s">
        <v>19</v>
      </c>
      <c r="P34" s="237" t="s">
        <v>208</v>
      </c>
      <c r="Q34" s="238"/>
      <c r="R34" s="238"/>
      <c r="S34" s="238"/>
      <c r="T34" s="239"/>
      <c r="U34" s="230"/>
      <c r="V34" s="240"/>
      <c r="W34" s="240"/>
      <c r="X34" s="240"/>
      <c r="Y34" s="240"/>
      <c r="Z34" s="46" t="s">
        <v>19</v>
      </c>
      <c r="AA34" s="241"/>
      <c r="AB34" s="242"/>
      <c r="AC34" s="242"/>
      <c r="AD34" s="243"/>
      <c r="AE34" s="49"/>
    </row>
    <row r="35" spans="1:44" s="18" customFormat="1" ht="15" customHeight="1">
      <c r="A35" s="202" t="s">
        <v>215</v>
      </c>
      <c r="B35" s="203"/>
      <c r="C35" s="203"/>
      <c r="D35" s="203"/>
      <c r="E35" s="47" t="s">
        <v>19</v>
      </c>
      <c r="F35" s="221" t="s">
        <v>216</v>
      </c>
      <c r="G35" s="222"/>
      <c r="H35" s="222"/>
      <c r="I35" s="222"/>
      <c r="J35" s="223"/>
      <c r="K35" s="202"/>
      <c r="L35" s="206"/>
      <c r="M35" s="206"/>
      <c r="N35" s="206"/>
      <c r="O35" s="44" t="s">
        <v>19</v>
      </c>
      <c r="P35" s="224"/>
      <c r="Q35" s="225"/>
      <c r="R35" s="225"/>
      <c r="S35" s="225"/>
      <c r="T35" s="226"/>
      <c r="U35" s="202"/>
      <c r="V35" s="203"/>
      <c r="W35" s="203"/>
      <c r="X35" s="203"/>
      <c r="Y35" s="227"/>
      <c r="Z35" s="47" t="s">
        <v>19</v>
      </c>
      <c r="AA35" s="228"/>
      <c r="AB35" s="228"/>
      <c r="AC35" s="228"/>
      <c r="AD35" s="229"/>
      <c r="AE35" s="137"/>
    </row>
    <row r="36" spans="1:44" s="18" customFormat="1" ht="15" customHeight="1" thickBot="1">
      <c r="A36" s="202" t="s">
        <v>251</v>
      </c>
      <c r="B36" s="203"/>
      <c r="C36" s="203"/>
      <c r="D36" s="203"/>
      <c r="E36" s="47" t="s">
        <v>19</v>
      </c>
      <c r="F36" s="204" t="s">
        <v>217</v>
      </c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13"/>
      <c r="Q36" s="214"/>
      <c r="R36" s="214"/>
      <c r="S36" s="214"/>
      <c r="T36" s="215"/>
      <c r="U36" s="216"/>
      <c r="V36" s="217"/>
      <c r="W36" s="217"/>
      <c r="X36" s="217"/>
      <c r="Y36" s="218"/>
      <c r="Z36" s="48" t="s">
        <v>19</v>
      </c>
      <c r="AA36" s="219"/>
      <c r="AB36" s="219"/>
      <c r="AC36" s="219"/>
      <c r="AD36" s="220"/>
      <c r="AE36" s="52"/>
    </row>
    <row r="37" spans="1:44" s="18" customFormat="1" ht="15" customHeight="1">
      <c r="A37" s="202" t="s">
        <v>252</v>
      </c>
      <c r="B37" s="203"/>
      <c r="C37" s="203"/>
      <c r="D37" s="203"/>
      <c r="E37" s="47" t="s">
        <v>19</v>
      </c>
      <c r="F37" s="204" t="s">
        <v>217</v>
      </c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07" t="s">
        <v>36</v>
      </c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s="18" customFormat="1" ht="15" customHeight="1">
      <c r="A38" s="202" t="s">
        <v>219</v>
      </c>
      <c r="B38" s="203"/>
      <c r="C38" s="203"/>
      <c r="D38" s="203"/>
      <c r="E38" s="47" t="s">
        <v>19</v>
      </c>
      <c r="F38" s="204" t="s">
        <v>220</v>
      </c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10" t="s">
        <v>37</v>
      </c>
      <c r="V38" s="211"/>
      <c r="W38" s="211"/>
      <c r="X38" s="2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9" t="s">
        <v>40</v>
      </c>
      <c r="B39" s="190"/>
      <c r="C39" s="190"/>
      <c r="D39" s="190"/>
      <c r="E39" s="53"/>
      <c r="F39" s="191" t="s">
        <v>41</v>
      </c>
      <c r="G39" s="190"/>
      <c r="H39" s="190"/>
      <c r="I39" s="190"/>
      <c r="J39" s="192"/>
      <c r="K39" s="189" t="s">
        <v>42</v>
      </c>
      <c r="L39" s="193"/>
      <c r="M39" s="193"/>
      <c r="N39" s="193"/>
      <c r="O39" s="54"/>
      <c r="P39" s="194" t="s">
        <v>256</v>
      </c>
      <c r="Q39" s="195"/>
      <c r="R39" s="195"/>
      <c r="S39" s="195"/>
      <c r="T39" s="196"/>
      <c r="U39" s="197" t="s">
        <v>43</v>
      </c>
      <c r="V39" s="172"/>
      <c r="W39" s="172"/>
      <c r="X39" s="198"/>
      <c r="Y39" s="199">
        <v>0.75</v>
      </c>
      <c r="Z39" s="200"/>
      <c r="AA39" s="201"/>
      <c r="AB39" s="171" t="s">
        <v>255</v>
      </c>
      <c r="AC39" s="172"/>
      <c r="AD39" s="173"/>
    </row>
    <row r="40" spans="1:44" s="18" customFormat="1" ht="15" customHeight="1" thickBot="1">
      <c r="A40" s="174">
        <v>0</v>
      </c>
      <c r="B40" s="175"/>
      <c r="C40" s="175"/>
      <c r="D40" s="175"/>
      <c r="E40" s="176"/>
      <c r="F40" s="177">
        <v>0</v>
      </c>
      <c r="G40" s="178"/>
      <c r="H40" s="178"/>
      <c r="I40" s="178"/>
      <c r="J40" s="179"/>
      <c r="K40" s="174">
        <v>0</v>
      </c>
      <c r="L40" s="175"/>
      <c r="M40" s="175"/>
      <c r="N40" s="175"/>
      <c r="O40" s="176"/>
      <c r="P40" s="180" t="s">
        <v>257</v>
      </c>
      <c r="Q40" s="181"/>
      <c r="R40" s="181"/>
      <c r="S40" s="181"/>
      <c r="T40" s="182"/>
      <c r="U40" s="174" t="s">
        <v>61</v>
      </c>
      <c r="V40" s="175"/>
      <c r="W40" s="175"/>
      <c r="X40" s="176"/>
      <c r="Y40" s="183">
        <v>0.75</v>
      </c>
      <c r="Z40" s="184"/>
      <c r="AA40" s="185"/>
      <c r="AB40" s="186" t="s">
        <v>161</v>
      </c>
      <c r="AC40" s="187"/>
      <c r="AD40" s="188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64"/>
      <c r="B43" s="165"/>
      <c r="C43" s="165"/>
      <c r="D43" s="165"/>
      <c r="E43" s="165"/>
      <c r="F43" s="165"/>
      <c r="G43" s="166" t="s">
        <v>253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8"/>
    </row>
    <row r="44" spans="1:44" ht="15" customHeight="1">
      <c r="A44" s="164"/>
      <c r="B44" s="165"/>
      <c r="C44" s="165"/>
      <c r="D44" s="165"/>
      <c r="E44" s="165"/>
      <c r="F44" s="165"/>
      <c r="G44" s="169" t="s">
        <v>254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70"/>
      <c r="AR44" s="18"/>
    </row>
    <row r="45" spans="1:44" ht="14.25" thickBot="1">
      <c r="A45" s="160"/>
      <c r="B45" s="161"/>
      <c r="C45" s="161"/>
      <c r="D45" s="161"/>
      <c r="E45" s="161"/>
      <c r="F45" s="161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  <c r="AD45" s="163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topLeftCell="A19" workbookViewId="0">
      <selection activeCell="M23" sqref="M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173</v>
      </c>
      <c r="S1" s="13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151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33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 t="s">
        <v>270</v>
      </c>
      <c r="J6" s="175"/>
      <c r="K6" s="175"/>
      <c r="L6" s="175"/>
      <c r="M6" s="176"/>
      <c r="N6" s="285" t="s">
        <v>271</v>
      </c>
      <c r="O6" s="286"/>
      <c r="P6" s="133"/>
      <c r="Q6" s="287" t="s">
        <v>12</v>
      </c>
      <c r="R6" s="288"/>
      <c r="S6" s="288"/>
      <c r="T6" s="289"/>
      <c r="U6" s="174" t="s">
        <v>203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6" t="s">
        <v>276</v>
      </c>
      <c r="F9" s="29">
        <v>0</v>
      </c>
      <c r="G9" s="278" t="s">
        <v>258</v>
      </c>
      <c r="H9" s="278"/>
      <c r="I9" s="278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>
        <v>42</v>
      </c>
      <c r="Q9" s="278" t="s">
        <v>299</v>
      </c>
      <c r="R9" s="278"/>
      <c r="S9" s="278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>
        <v>0</v>
      </c>
      <c r="AA9" s="278" t="s">
        <v>283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78" t="s">
        <v>261</v>
      </c>
      <c r="H10" s="278"/>
      <c r="I10" s="278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78" t="s">
        <v>300</v>
      </c>
      <c r="R10" s="278"/>
      <c r="S10" s="278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78" t="s">
        <v>284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260</v>
      </c>
      <c r="E11" s="136"/>
      <c r="F11" s="36">
        <v>30</v>
      </c>
      <c r="G11" s="278" t="s">
        <v>262</v>
      </c>
      <c r="H11" s="278"/>
      <c r="I11" s="278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>
        <v>56</v>
      </c>
      <c r="Q11" s="278" t="s">
        <v>301</v>
      </c>
      <c r="R11" s="278"/>
      <c r="S11" s="278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>
        <v>0</v>
      </c>
      <c r="AA11" s="278" t="s">
        <v>285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260</v>
      </c>
      <c r="E12" s="113"/>
      <c r="F12" s="33">
        <v>56</v>
      </c>
      <c r="G12" s="278" t="s">
        <v>263</v>
      </c>
      <c r="H12" s="278"/>
      <c r="I12" s="278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78" t="s">
        <v>302</v>
      </c>
      <c r="R12" s="278"/>
      <c r="S12" s="278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78" t="s">
        <v>286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>
        <v>30</v>
      </c>
      <c r="G13" s="278" t="s">
        <v>264</v>
      </c>
      <c r="H13" s="278"/>
      <c r="I13" s="278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>
        <v>28</v>
      </c>
      <c r="Q13" s="278" t="s">
        <v>303</v>
      </c>
      <c r="R13" s="278"/>
      <c r="S13" s="278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>
        <v>0</v>
      </c>
      <c r="AA13" s="278" t="s">
        <v>287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78" t="s">
        <v>265</v>
      </c>
      <c r="H14" s="278"/>
      <c r="I14" s="278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78" t="s">
        <v>304</v>
      </c>
      <c r="R14" s="278"/>
      <c r="S14" s="278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78" t="s">
        <v>288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>
        <v>30</v>
      </c>
      <c r="G15" s="278" t="s">
        <v>266</v>
      </c>
      <c r="H15" s="278"/>
      <c r="I15" s="278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>
        <v>14</v>
      </c>
      <c r="Q15" s="278" t="s">
        <v>305</v>
      </c>
      <c r="R15" s="278"/>
      <c r="S15" s="278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>
        <v>0</v>
      </c>
      <c r="AA15" s="278" t="s">
        <v>289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78" t="s">
        <v>267</v>
      </c>
      <c r="H16" s="278"/>
      <c r="I16" s="278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78" t="s">
        <v>306</v>
      </c>
      <c r="R16" s="278"/>
      <c r="S16" s="278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78" t="s">
        <v>290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>
        <v>28</v>
      </c>
      <c r="G17" s="278" t="s">
        <v>268</v>
      </c>
      <c r="H17" s="278"/>
      <c r="I17" s="278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>
        <v>0</v>
      </c>
      <c r="Q17" s="278" t="s">
        <v>307</v>
      </c>
      <c r="R17" s="278"/>
      <c r="S17" s="278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>
        <v>0</v>
      </c>
      <c r="AA17" s="278" t="s">
        <v>291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78" t="s">
        <v>272</v>
      </c>
      <c r="H18" s="278"/>
      <c r="I18" s="278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78" t="s">
        <v>308</v>
      </c>
      <c r="R18" s="278"/>
      <c r="S18" s="278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78" t="s">
        <v>292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>
        <v>28</v>
      </c>
      <c r="G19" s="278" t="s">
        <v>273</v>
      </c>
      <c r="H19" s="278"/>
      <c r="I19" s="278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>
        <v>0</v>
      </c>
      <c r="Q19" s="278" t="s">
        <v>309</v>
      </c>
      <c r="R19" s="278"/>
      <c r="S19" s="278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>
        <v>0</v>
      </c>
      <c r="AA19" s="278" t="s">
        <v>293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 t="s">
        <v>276</v>
      </c>
      <c r="C20" s="28"/>
      <c r="D20" s="28" t="s">
        <v>171</v>
      </c>
      <c r="E20" s="113"/>
      <c r="F20" s="33">
        <v>14</v>
      </c>
      <c r="G20" s="278" t="s">
        <v>274</v>
      </c>
      <c r="H20" s="278"/>
      <c r="I20" s="278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78" t="s">
        <v>310</v>
      </c>
      <c r="R20" s="278"/>
      <c r="S20" s="278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78" t="s">
        <v>294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 t="s">
        <v>276</v>
      </c>
      <c r="C21" s="28"/>
      <c r="D21" s="28" t="s">
        <v>171</v>
      </c>
      <c r="E21" s="136"/>
      <c r="F21" s="29">
        <v>7</v>
      </c>
      <c r="G21" s="278" t="s">
        <v>275</v>
      </c>
      <c r="H21" s="278"/>
      <c r="I21" s="278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>
        <v>0</v>
      </c>
      <c r="Q21" s="278" t="s">
        <v>311</v>
      </c>
      <c r="R21" s="278"/>
      <c r="S21" s="278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>
        <v>0</v>
      </c>
      <c r="AA21" s="278" t="s">
        <v>295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 t="s">
        <v>322</v>
      </c>
      <c r="C22" s="28"/>
      <c r="D22" s="28" t="s">
        <v>171</v>
      </c>
      <c r="E22" s="113"/>
      <c r="F22" s="33">
        <v>7</v>
      </c>
      <c r="G22" s="278" t="s">
        <v>312</v>
      </c>
      <c r="H22" s="278"/>
      <c r="I22" s="278"/>
      <c r="J22" s="34" t="s">
        <v>19</v>
      </c>
      <c r="K22" s="27">
        <v>41</v>
      </c>
      <c r="L22" s="35" t="s">
        <v>315</v>
      </c>
      <c r="M22" s="28"/>
      <c r="N22" s="28" t="s">
        <v>171</v>
      </c>
      <c r="O22" s="113"/>
      <c r="P22" s="33">
        <v>7</v>
      </c>
      <c r="Q22" s="278" t="s">
        <v>314</v>
      </c>
      <c r="R22" s="278"/>
      <c r="S22" s="278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315</v>
      </c>
      <c r="Z22" s="33">
        <v>5</v>
      </c>
      <c r="AA22" s="278" t="s">
        <v>296</v>
      </c>
      <c r="AB22" s="278"/>
      <c r="AC22" s="278"/>
      <c r="AD22" s="30" t="s">
        <v>19</v>
      </c>
    </row>
    <row r="23" spans="1:45" s="18" customFormat="1" ht="15" customHeight="1" thickBot="1">
      <c r="A23" s="27">
        <v>43</v>
      </c>
      <c r="B23" s="28" t="s">
        <v>322</v>
      </c>
      <c r="C23" s="28"/>
      <c r="D23" s="28" t="s">
        <v>171</v>
      </c>
      <c r="E23" s="136"/>
      <c r="F23" s="29">
        <v>0</v>
      </c>
      <c r="G23" s="278" t="s">
        <v>313</v>
      </c>
      <c r="H23" s="278"/>
      <c r="I23" s="278"/>
      <c r="J23" s="30" t="s">
        <v>19</v>
      </c>
      <c r="K23" s="31">
        <v>44</v>
      </c>
      <c r="L23" s="28"/>
      <c r="M23" s="28"/>
      <c r="N23" s="28"/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 thickBot="1">
      <c r="A24" s="273" t="s">
        <v>20</v>
      </c>
      <c r="B24" s="274"/>
      <c r="C24" s="274"/>
      <c r="D24" s="274"/>
      <c r="E24" s="94" t="s">
        <v>21</v>
      </c>
      <c r="F24" s="275">
        <f>COUNTIF(B9:B23,"・")+COUNTIF(L9:L23,"・")+COUNTIF(V9:V23,"・")</f>
        <v>5</v>
      </c>
      <c r="G24" s="276"/>
      <c r="H24" s="95" t="s">
        <v>22</v>
      </c>
      <c r="I24" s="94" t="s">
        <v>23</v>
      </c>
      <c r="J24" s="275">
        <f>COUNTIF(C9:C23,"・")+COUNTIF(M9:M23,"・")+COUNTIF(W9:W23,"・")</f>
        <v>38</v>
      </c>
      <c r="K24" s="275"/>
      <c r="L24" s="95" t="s">
        <v>22</v>
      </c>
      <c r="M24" s="94" t="s">
        <v>24</v>
      </c>
      <c r="N24" s="275">
        <f>SUM(F24:K24)</f>
        <v>43</v>
      </c>
      <c r="O24" s="275"/>
      <c r="P24" s="275"/>
      <c r="Q24" s="95" t="s">
        <v>22</v>
      </c>
      <c r="R24" s="139" t="s">
        <v>3</v>
      </c>
      <c r="S24" s="139" t="s">
        <v>25</v>
      </c>
      <c r="T24" s="275">
        <f>COUNTIF(D9:D23,"・")+COUNTIF(N9:N23,"・")+COUNTIF(X9:X23,"・")</f>
        <v>42</v>
      </c>
      <c r="U24" s="275"/>
      <c r="V24" s="275"/>
      <c r="W24" s="139" t="s">
        <v>22</v>
      </c>
      <c r="X24" s="139" t="s">
        <v>26</v>
      </c>
      <c r="Y24" s="139" t="s">
        <v>27</v>
      </c>
      <c r="Z24" s="275">
        <f>COUNTIF(E9:E23,"・")+COUNTIF(O9:O23,"・")+COUNTIF(Y9:Y23,"・")</f>
        <v>2</v>
      </c>
      <c r="AA24" s="277"/>
      <c r="AB24" s="277"/>
      <c r="AC24" s="139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6" t="s">
        <v>28</v>
      </c>
      <c r="B26" s="267"/>
      <c r="C26" s="267"/>
      <c r="D26" s="267"/>
      <c r="E26" s="267"/>
      <c r="F26" s="247" t="s">
        <v>29</v>
      </c>
      <c r="G26" s="248"/>
      <c r="H26" s="248"/>
      <c r="I26" s="248"/>
      <c r="J26" s="249"/>
      <c r="K26" s="268" t="s">
        <v>30</v>
      </c>
      <c r="L26" s="269"/>
      <c r="M26" s="269"/>
      <c r="N26" s="269"/>
      <c r="O26" s="269"/>
      <c r="P26" s="247" t="s">
        <v>31</v>
      </c>
      <c r="Q26" s="248"/>
      <c r="R26" s="248"/>
      <c r="S26" s="248"/>
      <c r="T26" s="249"/>
      <c r="U26" s="248" t="s">
        <v>34</v>
      </c>
      <c r="V26" s="248"/>
      <c r="W26" s="248"/>
      <c r="X26" s="248"/>
      <c r="Y26" s="248"/>
      <c r="Z26" s="249"/>
      <c r="AA26" s="270" t="s">
        <v>35</v>
      </c>
      <c r="AB26" s="271"/>
      <c r="AC26" s="271"/>
      <c r="AD26" s="272"/>
    </row>
    <row r="27" spans="1:45" s="41" customFormat="1" ht="15" customHeight="1" thickBot="1">
      <c r="A27" s="235"/>
      <c r="B27" s="260"/>
      <c r="C27" s="260"/>
      <c r="D27" s="261"/>
      <c r="E27" s="42" t="s">
        <v>19</v>
      </c>
      <c r="F27" s="256"/>
      <c r="G27" s="231"/>
      <c r="H27" s="231"/>
      <c r="I27" s="231"/>
      <c r="J27" s="231"/>
      <c r="K27" s="235"/>
      <c r="L27" s="236"/>
      <c r="M27" s="236"/>
      <c r="N27" s="261"/>
      <c r="O27" s="135" t="s">
        <v>19</v>
      </c>
      <c r="P27" s="262"/>
      <c r="Q27" s="263"/>
      <c r="R27" s="263"/>
      <c r="S27" s="263"/>
      <c r="T27" s="263"/>
      <c r="U27" s="235"/>
      <c r="V27" s="236"/>
      <c r="W27" s="236"/>
      <c r="X27" s="236"/>
      <c r="Y27" s="236"/>
      <c r="Z27" s="43" t="s">
        <v>19</v>
      </c>
      <c r="AA27" s="264"/>
      <c r="AB27" s="236"/>
      <c r="AC27" s="236"/>
      <c r="AD27" s="265"/>
      <c r="AR27" s="18"/>
    </row>
    <row r="28" spans="1:45" s="18" customFormat="1" ht="15" customHeight="1" thickBot="1">
      <c r="A28" s="244" t="s">
        <v>32</v>
      </c>
      <c r="B28" s="245"/>
      <c r="C28" s="245"/>
      <c r="D28" s="245"/>
      <c r="E28" s="246"/>
      <c r="F28" s="247" t="s">
        <v>33</v>
      </c>
      <c r="G28" s="248"/>
      <c r="H28" s="248"/>
      <c r="I28" s="248"/>
      <c r="J28" s="249"/>
      <c r="K28" s="248" t="s">
        <v>32</v>
      </c>
      <c r="L28" s="248"/>
      <c r="M28" s="248"/>
      <c r="N28" s="248"/>
      <c r="O28" s="248"/>
      <c r="P28" s="247" t="s">
        <v>33</v>
      </c>
      <c r="Q28" s="248"/>
      <c r="R28" s="248"/>
      <c r="S28" s="248"/>
      <c r="T28" s="250"/>
      <c r="U28" s="251"/>
      <c r="V28" s="203"/>
      <c r="W28" s="203"/>
      <c r="X28" s="203"/>
      <c r="Y28" s="203"/>
      <c r="Z28" s="44" t="s">
        <v>19</v>
      </c>
      <c r="AA28" s="221"/>
      <c r="AB28" s="200"/>
      <c r="AC28" s="200"/>
      <c r="AD28" s="252"/>
      <c r="AR28" s="41"/>
    </row>
    <row r="29" spans="1:45" s="18" customFormat="1" ht="14.25" customHeight="1">
      <c r="A29" s="230" t="s">
        <v>277</v>
      </c>
      <c r="B29" s="231"/>
      <c r="C29" s="231"/>
      <c r="D29" s="231"/>
      <c r="E29" s="45" t="s">
        <v>19</v>
      </c>
      <c r="F29" s="305" t="s">
        <v>278</v>
      </c>
      <c r="G29" s="306"/>
      <c r="H29" s="306"/>
      <c r="I29" s="306"/>
      <c r="J29" s="307"/>
      <c r="K29" s="235" t="s">
        <v>320</v>
      </c>
      <c r="L29" s="236"/>
      <c r="M29" s="236"/>
      <c r="N29" s="236"/>
      <c r="O29" s="46" t="s">
        <v>19</v>
      </c>
      <c r="P29" s="347" t="s">
        <v>321</v>
      </c>
      <c r="Q29" s="348"/>
      <c r="R29" s="348"/>
      <c r="S29" s="348"/>
      <c r="T29" s="349"/>
      <c r="U29" s="230"/>
      <c r="V29" s="240"/>
      <c r="W29" s="240"/>
      <c r="X29" s="240"/>
      <c r="Y29" s="240"/>
      <c r="Z29" s="46" t="s">
        <v>19</v>
      </c>
      <c r="AA29" s="241"/>
      <c r="AB29" s="242"/>
      <c r="AC29" s="242"/>
      <c r="AD29" s="243"/>
      <c r="AR29" s="73"/>
      <c r="AS29" s="73"/>
    </row>
    <row r="30" spans="1:45" s="18" customFormat="1" ht="15" customHeight="1">
      <c r="A30" s="202" t="s">
        <v>279</v>
      </c>
      <c r="B30" s="203"/>
      <c r="C30" s="203"/>
      <c r="D30" s="203"/>
      <c r="E30" s="47" t="s">
        <v>19</v>
      </c>
      <c r="F30" s="221" t="s">
        <v>280</v>
      </c>
      <c r="G30" s="222"/>
      <c r="H30" s="222"/>
      <c r="I30" s="222"/>
      <c r="J30" s="223"/>
      <c r="K30" s="202"/>
      <c r="L30" s="206"/>
      <c r="M30" s="206"/>
      <c r="N30" s="206"/>
      <c r="O30" s="44" t="s">
        <v>19</v>
      </c>
      <c r="P30" s="224"/>
      <c r="Q30" s="225"/>
      <c r="R30" s="225"/>
      <c r="S30" s="225"/>
      <c r="T30" s="226"/>
      <c r="U30" s="202"/>
      <c r="V30" s="203"/>
      <c r="W30" s="203"/>
      <c r="X30" s="203"/>
      <c r="Y30" s="227"/>
      <c r="Z30" s="47" t="s">
        <v>19</v>
      </c>
      <c r="AA30" s="228"/>
      <c r="AB30" s="228"/>
      <c r="AC30" s="228"/>
      <c r="AD30" s="229"/>
    </row>
    <row r="31" spans="1:45" s="18" customFormat="1" ht="15" customHeight="1" thickBot="1">
      <c r="A31" s="202" t="s">
        <v>281</v>
      </c>
      <c r="B31" s="203"/>
      <c r="C31" s="203"/>
      <c r="D31" s="203"/>
      <c r="E31" s="47" t="s">
        <v>19</v>
      </c>
      <c r="F31" s="221" t="s">
        <v>282</v>
      </c>
      <c r="G31" s="222"/>
      <c r="H31" s="222"/>
      <c r="I31" s="222"/>
      <c r="J31" s="223"/>
      <c r="K31" s="202"/>
      <c r="L31" s="206"/>
      <c r="M31" s="206"/>
      <c r="N31" s="206"/>
      <c r="O31" s="44" t="s">
        <v>19</v>
      </c>
      <c r="P31" s="213"/>
      <c r="Q31" s="214"/>
      <c r="R31" s="214"/>
      <c r="S31" s="214"/>
      <c r="T31" s="215"/>
      <c r="U31" s="216"/>
      <c r="V31" s="217"/>
      <c r="W31" s="217"/>
      <c r="X31" s="217"/>
      <c r="Y31" s="218"/>
      <c r="Z31" s="48" t="s">
        <v>19</v>
      </c>
      <c r="AA31" s="219"/>
      <c r="AB31" s="219"/>
      <c r="AC31" s="219"/>
      <c r="AD31" s="220"/>
      <c r="AF31" s="74"/>
    </row>
    <row r="32" spans="1:45" s="18" customFormat="1" ht="15" customHeight="1">
      <c r="A32" s="202" t="s">
        <v>318</v>
      </c>
      <c r="B32" s="203"/>
      <c r="C32" s="203"/>
      <c r="D32" s="203"/>
      <c r="E32" s="47" t="s">
        <v>19</v>
      </c>
      <c r="F32" s="221" t="s">
        <v>280</v>
      </c>
      <c r="G32" s="222"/>
      <c r="H32" s="222"/>
      <c r="I32" s="222"/>
      <c r="J32" s="223"/>
      <c r="K32" s="202"/>
      <c r="L32" s="206"/>
      <c r="M32" s="206"/>
      <c r="N32" s="206"/>
      <c r="O32" s="44" t="s">
        <v>19</v>
      </c>
      <c r="P32" s="204"/>
      <c r="Q32" s="203"/>
      <c r="R32" s="203"/>
      <c r="S32" s="203"/>
      <c r="T32" s="205"/>
      <c r="U32" s="207" t="s">
        <v>36</v>
      </c>
      <c r="V32" s="208"/>
      <c r="W32" s="208"/>
      <c r="X32" s="208"/>
      <c r="Y32" s="208"/>
      <c r="Z32" s="208"/>
      <c r="AA32" s="208"/>
      <c r="AB32" s="208"/>
      <c r="AC32" s="208"/>
      <c r="AD32" s="209"/>
    </row>
    <row r="33" spans="1:44" s="18" customFormat="1" ht="15" customHeight="1">
      <c r="A33" s="202" t="s">
        <v>319</v>
      </c>
      <c r="B33" s="203"/>
      <c r="C33" s="203"/>
      <c r="D33" s="203"/>
      <c r="E33" s="47" t="s">
        <v>19</v>
      </c>
      <c r="F33" s="221" t="s">
        <v>280</v>
      </c>
      <c r="G33" s="222"/>
      <c r="H33" s="222"/>
      <c r="I33" s="222"/>
      <c r="J33" s="223"/>
      <c r="K33" s="202"/>
      <c r="L33" s="206"/>
      <c r="M33" s="206"/>
      <c r="N33" s="206"/>
      <c r="O33" s="44" t="s">
        <v>19</v>
      </c>
      <c r="P33" s="204"/>
      <c r="Q33" s="203"/>
      <c r="R33" s="203"/>
      <c r="S33" s="203"/>
      <c r="T33" s="205"/>
      <c r="U33" s="210" t="s">
        <v>37</v>
      </c>
      <c r="V33" s="211"/>
      <c r="W33" s="211"/>
      <c r="X33" s="212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89" t="s">
        <v>40</v>
      </c>
      <c r="B34" s="190"/>
      <c r="C34" s="190"/>
      <c r="D34" s="190"/>
      <c r="E34" s="53"/>
      <c r="F34" s="191" t="s">
        <v>41</v>
      </c>
      <c r="G34" s="190"/>
      <c r="H34" s="190"/>
      <c r="I34" s="190"/>
      <c r="J34" s="192"/>
      <c r="K34" s="189" t="s">
        <v>42</v>
      </c>
      <c r="L34" s="193"/>
      <c r="M34" s="193"/>
      <c r="N34" s="193"/>
      <c r="O34" s="54"/>
      <c r="P34" s="194" t="s">
        <v>316</v>
      </c>
      <c r="Q34" s="195"/>
      <c r="R34" s="195"/>
      <c r="S34" s="195"/>
      <c r="T34" s="196"/>
      <c r="U34" s="197" t="s">
        <v>43</v>
      </c>
      <c r="V34" s="172"/>
      <c r="W34" s="172"/>
      <c r="X34" s="198"/>
      <c r="Y34" s="199">
        <v>0.75</v>
      </c>
      <c r="Z34" s="200"/>
      <c r="AA34" s="201"/>
      <c r="AB34" s="171" t="s">
        <v>269</v>
      </c>
      <c r="AC34" s="172"/>
      <c r="AD34" s="173"/>
      <c r="AE34" s="49"/>
    </row>
    <row r="35" spans="1:44" s="18" customFormat="1" ht="15" customHeight="1" thickBot="1">
      <c r="A35" s="174">
        <v>0</v>
      </c>
      <c r="B35" s="175"/>
      <c r="C35" s="175"/>
      <c r="D35" s="175"/>
      <c r="E35" s="176"/>
      <c r="F35" s="177">
        <v>0</v>
      </c>
      <c r="G35" s="178"/>
      <c r="H35" s="178"/>
      <c r="I35" s="178"/>
      <c r="J35" s="179"/>
      <c r="K35" s="174">
        <v>0</v>
      </c>
      <c r="L35" s="175"/>
      <c r="M35" s="175"/>
      <c r="N35" s="175"/>
      <c r="O35" s="176"/>
      <c r="P35" s="180" t="s">
        <v>317</v>
      </c>
      <c r="Q35" s="181"/>
      <c r="R35" s="181"/>
      <c r="S35" s="181"/>
      <c r="T35" s="182"/>
      <c r="U35" s="174" t="s">
        <v>61</v>
      </c>
      <c r="V35" s="175"/>
      <c r="W35" s="175"/>
      <c r="X35" s="176"/>
      <c r="Y35" s="183">
        <v>0.75</v>
      </c>
      <c r="Z35" s="184"/>
      <c r="AA35" s="185"/>
      <c r="AB35" s="186" t="str">
        <f>'1'!AB40:AD40</f>
        <v>中村　恵理子</v>
      </c>
      <c r="AC35" s="187"/>
      <c r="AD35" s="188"/>
      <c r="AE35" s="137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4"/>
      <c r="B38" s="165"/>
      <c r="C38" s="165"/>
      <c r="D38" s="165"/>
      <c r="E38" s="165"/>
      <c r="F38" s="165"/>
      <c r="G38" s="166" t="s">
        <v>297</v>
      </c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8"/>
    </row>
    <row r="39" spans="1:44" s="18" customFormat="1" ht="15" customHeight="1">
      <c r="A39" s="164"/>
      <c r="B39" s="165"/>
      <c r="C39" s="165"/>
      <c r="D39" s="165"/>
      <c r="E39" s="165"/>
      <c r="F39" s="165"/>
      <c r="G39" s="166" t="s">
        <v>298</v>
      </c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8"/>
    </row>
    <row r="40" spans="1:44" s="18" customFormat="1" ht="15" customHeight="1" thickBot="1">
      <c r="A40" s="160"/>
      <c r="B40" s="161"/>
      <c r="C40" s="161"/>
      <c r="D40" s="161"/>
      <c r="E40" s="161"/>
      <c r="F40" s="161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162"/>
      <c r="AC40" s="162"/>
      <c r="AD40" s="16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151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33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33"/>
      <c r="Q6" s="287" t="s">
        <v>12</v>
      </c>
      <c r="R6" s="288"/>
      <c r="S6" s="288"/>
      <c r="T6" s="289"/>
      <c r="U6" s="174"/>
      <c r="V6" s="175"/>
      <c r="W6" s="175"/>
      <c r="X6" s="175"/>
      <c r="Y6" s="176"/>
      <c r="Z6" s="177" t="s">
        <v>179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/>
      <c r="G9" s="278"/>
      <c r="H9" s="278"/>
      <c r="I9" s="278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/>
      <c r="Q9" s="278"/>
      <c r="R9" s="278"/>
      <c r="S9" s="278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/>
      <c r="G11" s="278"/>
      <c r="H11" s="278"/>
      <c r="I11" s="278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/>
      <c r="Q11" s="278"/>
      <c r="R11" s="278"/>
      <c r="S11" s="278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/>
      <c r="G13" s="278"/>
      <c r="H13" s="278"/>
      <c r="I13" s="278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/>
      <c r="Q13" s="278"/>
      <c r="R13" s="278"/>
      <c r="S13" s="278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/>
      <c r="G15" s="278"/>
      <c r="H15" s="278"/>
      <c r="I15" s="278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/>
      <c r="Q15" s="278"/>
      <c r="R15" s="278"/>
      <c r="S15" s="278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/>
      <c r="G17" s="278"/>
      <c r="H17" s="278"/>
      <c r="I17" s="278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/>
      <c r="Q17" s="278"/>
      <c r="R17" s="278"/>
      <c r="S17" s="278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/>
      <c r="G19" s="278"/>
      <c r="H19" s="278"/>
      <c r="I19" s="278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/>
      <c r="Q19" s="278"/>
      <c r="R19" s="278"/>
      <c r="S19" s="278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/>
      <c r="G21" s="278"/>
      <c r="H21" s="278"/>
      <c r="I21" s="278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/>
      <c r="Q21" s="278"/>
      <c r="R21" s="278"/>
      <c r="S21" s="278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/>
      <c r="G23" s="278"/>
      <c r="H23" s="278"/>
      <c r="I23" s="278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/>
      <c r="G25" s="278"/>
      <c r="H25" s="278"/>
      <c r="I25" s="278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/>
      <c r="Q25" s="278"/>
      <c r="R25" s="278"/>
      <c r="S25" s="278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170</v>
      </c>
      <c r="D27" s="28" t="s">
        <v>171</v>
      </c>
      <c r="E27" s="136"/>
      <c r="F27" s="36"/>
      <c r="G27" s="278"/>
      <c r="H27" s="278"/>
      <c r="I27" s="278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36"/>
      <c r="P27" s="29"/>
      <c r="Q27" s="278"/>
      <c r="R27" s="278"/>
      <c r="S27" s="278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36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170</v>
      </c>
      <c r="D28" s="28" t="s">
        <v>171</v>
      </c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170</v>
      </c>
      <c r="D29" s="28" t="s">
        <v>171</v>
      </c>
      <c r="E29" s="136"/>
      <c r="F29" s="29"/>
      <c r="G29" s="315"/>
      <c r="H29" s="315"/>
      <c r="I29" s="315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34"/>
      <c r="P29" s="29"/>
      <c r="Q29" s="315"/>
      <c r="R29" s="315"/>
      <c r="S29" s="315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34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34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34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34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34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34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34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63</v>
      </c>
      <c r="K34" s="275"/>
      <c r="L34" s="95" t="s">
        <v>22</v>
      </c>
      <c r="M34" s="94" t="s">
        <v>24</v>
      </c>
      <c r="N34" s="275">
        <f>SUM(F34:K34)</f>
        <v>63</v>
      </c>
      <c r="O34" s="275"/>
      <c r="P34" s="275"/>
      <c r="Q34" s="95" t="s">
        <v>22</v>
      </c>
      <c r="R34" s="139" t="s">
        <v>3</v>
      </c>
      <c r="S34" s="139" t="s">
        <v>25</v>
      </c>
      <c r="T34" s="275">
        <f>COUNTIF(D9:D33,"・")+COUNTIF(N9:N33,"・")+COUNTIF(X9:X33,"・")</f>
        <v>63</v>
      </c>
      <c r="U34" s="275"/>
      <c r="V34" s="275"/>
      <c r="W34" s="139" t="s">
        <v>22</v>
      </c>
      <c r="X34" s="139" t="s">
        <v>26</v>
      </c>
      <c r="Y34" s="139" t="s">
        <v>27</v>
      </c>
      <c r="Z34" s="275">
        <f>COUNTIF(E9:E33,"・")+COUNTIF(O9:O33,"・")+COUNTIF(Y9:Y33,"・")</f>
        <v>0</v>
      </c>
      <c r="AA34" s="277"/>
      <c r="AB34" s="27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3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40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40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'1'!AB40:AD40</f>
        <v>中村　恵理子</v>
      </c>
      <c r="AC49" s="187"/>
      <c r="AD49" s="18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175</v>
      </c>
      <c r="S1" s="13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151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33"/>
      <c r="Q5" s="270" t="s">
        <v>11</v>
      </c>
      <c r="R5" s="271"/>
      <c r="S5" s="271"/>
      <c r="T5" s="272"/>
      <c r="U5" s="295" t="s">
        <v>176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33"/>
      <c r="Q6" s="287" t="s">
        <v>12</v>
      </c>
      <c r="R6" s="288"/>
      <c r="S6" s="288"/>
      <c r="T6" s="289"/>
      <c r="U6" s="174" t="s">
        <v>177</v>
      </c>
      <c r="V6" s="175"/>
      <c r="W6" s="175"/>
      <c r="X6" s="175"/>
      <c r="Y6" s="176"/>
      <c r="Z6" s="177" t="s">
        <v>178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/>
      <c r="G9" s="278"/>
      <c r="H9" s="278"/>
      <c r="I9" s="278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/>
      <c r="Q9" s="278"/>
      <c r="R9" s="278"/>
      <c r="S9" s="278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/>
      <c r="G11" s="278"/>
      <c r="H11" s="278"/>
      <c r="I11" s="278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/>
      <c r="Q11" s="278"/>
      <c r="R11" s="278"/>
      <c r="S11" s="278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/>
      <c r="G13" s="278"/>
      <c r="H13" s="278"/>
      <c r="I13" s="278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/>
      <c r="Q13" s="278"/>
      <c r="R13" s="278"/>
      <c r="S13" s="278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/>
      <c r="G15" s="278"/>
      <c r="H15" s="278"/>
      <c r="I15" s="278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/>
      <c r="Q15" s="278"/>
      <c r="R15" s="278"/>
      <c r="S15" s="278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/>
      <c r="G17" s="278"/>
      <c r="H17" s="278"/>
      <c r="I17" s="278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/>
      <c r="Q17" s="278"/>
      <c r="R17" s="278"/>
      <c r="S17" s="278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/>
      <c r="G19" s="278"/>
      <c r="H19" s="278"/>
      <c r="I19" s="278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/>
      <c r="Q19" s="278"/>
      <c r="R19" s="278"/>
      <c r="S19" s="278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/>
      <c r="G21" s="278"/>
      <c r="H21" s="278"/>
      <c r="I21" s="278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/>
      <c r="Q21" s="278"/>
      <c r="R21" s="278"/>
      <c r="S21" s="278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/>
      <c r="G23" s="278"/>
      <c r="H23" s="278"/>
      <c r="I23" s="278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/>
      <c r="G25" s="278"/>
      <c r="H25" s="278"/>
      <c r="I25" s="278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/>
      <c r="Q25" s="278"/>
      <c r="R25" s="278"/>
      <c r="S25" s="278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170</v>
      </c>
      <c r="D27" s="28" t="s">
        <v>171</v>
      </c>
      <c r="E27" s="136"/>
      <c r="F27" s="36"/>
      <c r="G27" s="278"/>
      <c r="H27" s="278"/>
      <c r="I27" s="278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36"/>
      <c r="P27" s="29"/>
      <c r="Q27" s="278"/>
      <c r="R27" s="278"/>
      <c r="S27" s="278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36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170</v>
      </c>
      <c r="D28" s="28" t="s">
        <v>171</v>
      </c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170</v>
      </c>
      <c r="D29" s="28" t="s">
        <v>171</v>
      </c>
      <c r="E29" s="136"/>
      <c r="F29" s="29"/>
      <c r="G29" s="315"/>
      <c r="H29" s="315"/>
      <c r="I29" s="315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34"/>
      <c r="P29" s="29"/>
      <c r="Q29" s="315"/>
      <c r="R29" s="315"/>
      <c r="S29" s="315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34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34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34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34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34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34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34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63</v>
      </c>
      <c r="K34" s="275"/>
      <c r="L34" s="95" t="s">
        <v>22</v>
      </c>
      <c r="M34" s="94" t="s">
        <v>24</v>
      </c>
      <c r="N34" s="275">
        <f>SUM(F34:K34)</f>
        <v>63</v>
      </c>
      <c r="O34" s="275"/>
      <c r="P34" s="275"/>
      <c r="Q34" s="95" t="s">
        <v>22</v>
      </c>
      <c r="R34" s="139" t="s">
        <v>3</v>
      </c>
      <c r="S34" s="139" t="s">
        <v>25</v>
      </c>
      <c r="T34" s="275">
        <f>COUNTIF(D9:D33,"・")+COUNTIF(N9:N33,"・")+COUNTIF(X9:X33,"・")</f>
        <v>63</v>
      </c>
      <c r="U34" s="275"/>
      <c r="V34" s="275"/>
      <c r="W34" s="139" t="s">
        <v>22</v>
      </c>
      <c r="X34" s="139" t="s">
        <v>26</v>
      </c>
      <c r="Y34" s="139" t="s">
        <v>27</v>
      </c>
      <c r="Z34" s="275">
        <f>COUNTIF(E9:E33,"・")+COUNTIF(O9:O33,"・")+COUNTIF(Y9:Y33,"・")</f>
        <v>0</v>
      </c>
      <c r="AA34" s="277"/>
      <c r="AB34" s="27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3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40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40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'1'!AB40:AD40</f>
        <v>中村　恵理子</v>
      </c>
      <c r="AC49" s="187"/>
      <c r="AD49" s="18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'1'!AB40:AD40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">
        <v>161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322"/>
      <c r="AB41" s="292"/>
      <c r="AC41" s="292"/>
      <c r="AD41" s="323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">
        <v>161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'7'!A4:F4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4">
        <v>6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0" t="s">
        <v>150</v>
      </c>
      <c r="B5" s="200"/>
      <c r="C5" s="200"/>
      <c r="D5" s="200"/>
      <c r="E5" s="200"/>
      <c r="F5" s="201"/>
      <c r="G5" s="221" t="s">
        <v>2</v>
      </c>
      <c r="H5" s="252"/>
      <c r="I5" s="291" t="s">
        <v>163</v>
      </c>
      <c r="J5" s="292"/>
      <c r="K5" s="292"/>
      <c r="L5" s="292"/>
      <c r="M5" s="293"/>
      <c r="N5" s="241" t="s">
        <v>164</v>
      </c>
      <c r="O5" s="294"/>
      <c r="P5" s="15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5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47" t="s">
        <v>3</v>
      </c>
      <c r="S34" s="147" t="s">
        <v>25</v>
      </c>
      <c r="T34" s="275">
        <f>COUNTIF(D9:D33,"・")+COUNTIF(N9:N33,"・")+COUNTIF(X9:X33,"・")</f>
        <v>0</v>
      </c>
      <c r="U34" s="275"/>
      <c r="V34" s="275"/>
      <c r="W34" s="147" t="s">
        <v>22</v>
      </c>
      <c r="X34" s="147" t="s">
        <v>26</v>
      </c>
      <c r="Y34" s="147" t="s">
        <v>27</v>
      </c>
      <c r="Z34" s="275">
        <f>COUNTIF(E9:E33,"・")+COUNTIF(O9:O33,"・")+COUNTIF(Y9:Y33,"・")</f>
        <v>0</v>
      </c>
      <c r="AA34" s="277"/>
      <c r="AB34" s="27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45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53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1" t="s">
        <v>149</v>
      </c>
      <c r="B5" s="292"/>
      <c r="C5" s="292"/>
      <c r="D5" s="292"/>
      <c r="E5" s="292"/>
      <c r="F5" s="293"/>
      <c r="G5" s="322" t="s">
        <v>2</v>
      </c>
      <c r="H5" s="324"/>
      <c r="I5" s="291" t="s">
        <v>163</v>
      </c>
      <c r="J5" s="292"/>
      <c r="K5" s="292"/>
      <c r="L5" s="292"/>
      <c r="M5" s="293"/>
      <c r="N5" s="241" t="s">
        <v>164</v>
      </c>
      <c r="O5" s="294"/>
      <c r="P5" s="125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25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22" t="s">
        <v>3</v>
      </c>
      <c r="S34" s="122" t="s">
        <v>25</v>
      </c>
      <c r="T34" s="275">
        <f>COUNTIF(D9:D33,"・")+COUNTIF(N9:N33,"・")+COUNTIF(X9:X33,"・")</f>
        <v>0</v>
      </c>
      <c r="U34" s="275"/>
      <c r="V34" s="275"/>
      <c r="W34" s="122" t="s">
        <v>22</v>
      </c>
      <c r="X34" s="122" t="s">
        <v>26</v>
      </c>
      <c r="Y34" s="122" t="s">
        <v>27</v>
      </c>
      <c r="Z34" s="275">
        <f>COUNTIF(E9:E33,"・")+COUNTIF(O9:O33,"・")+COUNTIF(Y9:Y33,"・")</f>
        <v>0</v>
      </c>
      <c r="AA34" s="277"/>
      <c r="AB34" s="27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18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21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67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1" t="s">
        <v>150</v>
      </c>
      <c r="B5" s="292"/>
      <c r="C5" s="292"/>
      <c r="D5" s="292"/>
      <c r="E5" s="292"/>
      <c r="F5" s="293"/>
      <c r="G5" s="322" t="s">
        <v>152</v>
      </c>
      <c r="H5" s="324"/>
      <c r="I5" s="291" t="s">
        <v>163</v>
      </c>
      <c r="J5" s="292"/>
      <c r="K5" s="292"/>
      <c r="L5" s="292"/>
      <c r="M5" s="293"/>
      <c r="N5" s="241" t="s">
        <v>164</v>
      </c>
      <c r="O5" s="294"/>
      <c r="P5" s="125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154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25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22" t="s">
        <v>3</v>
      </c>
      <c r="S34" s="122" t="s">
        <v>25</v>
      </c>
      <c r="T34" s="275">
        <f>COUNTIF(D9:D33,"・")+COUNTIF(N9:N33,"・")+COUNTIF(X9:X33,"・")</f>
        <v>0</v>
      </c>
      <c r="U34" s="275"/>
      <c r="V34" s="275"/>
      <c r="W34" s="122" t="s">
        <v>22</v>
      </c>
      <c r="X34" s="122" t="s">
        <v>26</v>
      </c>
      <c r="Y34" s="122" t="s">
        <v>27</v>
      </c>
      <c r="Z34" s="275">
        <f>COUNTIF(E9:E33,"・")+COUNTIF(O9:O33,"・")+COUNTIF(Y9:Y33,"・")</f>
        <v>0</v>
      </c>
      <c r="AA34" s="277"/>
      <c r="AB34" s="27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18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21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67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1" t="s">
        <v>149</v>
      </c>
      <c r="B5" s="292"/>
      <c r="C5" s="292"/>
      <c r="D5" s="292"/>
      <c r="E5" s="292"/>
      <c r="F5" s="293"/>
      <c r="G5" s="322" t="s">
        <v>2</v>
      </c>
      <c r="H5" s="324"/>
      <c r="I5" s="291" t="s">
        <v>163</v>
      </c>
      <c r="J5" s="292"/>
      <c r="K5" s="292"/>
      <c r="L5" s="292"/>
      <c r="M5" s="293"/>
      <c r="N5" s="241" t="s">
        <v>164</v>
      </c>
      <c r="O5" s="294"/>
      <c r="P5" s="125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25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22" t="s">
        <v>3</v>
      </c>
      <c r="S34" s="122" t="s">
        <v>25</v>
      </c>
      <c r="T34" s="275">
        <f>COUNTIF(D9:D33,"・")+COUNTIF(N9:N33,"・")+COUNTIF(X9:X33,"・")</f>
        <v>0</v>
      </c>
      <c r="U34" s="275"/>
      <c r="V34" s="275"/>
      <c r="W34" s="122" t="s">
        <v>22</v>
      </c>
      <c r="X34" s="122" t="s">
        <v>26</v>
      </c>
      <c r="Y34" s="122" t="s">
        <v>27</v>
      </c>
      <c r="Z34" s="275">
        <f>COUNTIF(E9:E33,"・")+COUNTIF(O9:O33,"・")+COUNTIF(Y9:Y33,"・")</f>
        <v>0</v>
      </c>
      <c r="AA34" s="277"/>
      <c r="AB34" s="27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18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21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1"/>
      <c r="AB44" s="200"/>
      <c r="AC44" s="200"/>
      <c r="AD44" s="252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1"/>
      <c r="AB45" s="242"/>
      <c r="AC45" s="242"/>
      <c r="AD45" s="243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67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72"/>
      <c r="AA1" s="198"/>
      <c r="AB1" s="7" t="s">
        <v>144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1" t="s">
        <v>149</v>
      </c>
      <c r="B5" s="292"/>
      <c r="C5" s="292"/>
      <c r="D5" s="292"/>
      <c r="E5" s="292"/>
      <c r="F5" s="293"/>
      <c r="G5" s="322" t="s">
        <v>147</v>
      </c>
      <c r="H5" s="324"/>
      <c r="I5" s="291" t="s">
        <v>163</v>
      </c>
      <c r="J5" s="292"/>
      <c r="K5" s="292"/>
      <c r="L5" s="292"/>
      <c r="M5" s="293"/>
      <c r="N5" s="241" t="s">
        <v>164</v>
      </c>
      <c r="O5" s="294"/>
      <c r="P5" s="111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11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07" t="s">
        <v>3</v>
      </c>
      <c r="S34" s="107" t="s">
        <v>25</v>
      </c>
      <c r="T34" s="275">
        <f>COUNTIF(D9:D33,"・")+COUNTIF(N9:N33,"・")+COUNTIF(X9:X33,"・")</f>
        <v>0</v>
      </c>
      <c r="U34" s="275"/>
      <c r="V34" s="275"/>
      <c r="W34" s="107" t="s">
        <v>22</v>
      </c>
      <c r="X34" s="107" t="s">
        <v>26</v>
      </c>
      <c r="Y34" s="107" t="s">
        <v>27</v>
      </c>
      <c r="Z34" s="275">
        <f>COUNTIF(E9:E33,"・")+COUNTIF(O9:O33,"・")+COUNTIF(Y9:Y33,"・")</f>
        <v>0</v>
      </c>
      <c r="AA34" s="277"/>
      <c r="AB34" s="27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03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06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67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72"/>
      <c r="AA1" s="198"/>
      <c r="AB1" s="7" t="s">
        <v>144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1" t="s">
        <v>149</v>
      </c>
      <c r="B5" s="292"/>
      <c r="C5" s="292"/>
      <c r="D5" s="292"/>
      <c r="E5" s="292"/>
      <c r="F5" s="293"/>
      <c r="G5" s="322" t="s">
        <v>147</v>
      </c>
      <c r="H5" s="324"/>
      <c r="I5" s="291" t="s">
        <v>163</v>
      </c>
      <c r="J5" s="292"/>
      <c r="K5" s="292"/>
      <c r="L5" s="292"/>
      <c r="M5" s="293"/>
      <c r="N5" s="241" t="s">
        <v>164</v>
      </c>
      <c r="O5" s="294"/>
      <c r="P5" s="111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148</v>
      </c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11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07" t="s">
        <v>3</v>
      </c>
      <c r="S34" s="107" t="s">
        <v>25</v>
      </c>
      <c r="T34" s="275">
        <f>COUNTIF(D9:D33,"・")+COUNTIF(N9:N33,"・")+COUNTIF(X9:X33,"・")</f>
        <v>0</v>
      </c>
      <c r="U34" s="275"/>
      <c r="V34" s="275"/>
      <c r="W34" s="107" t="s">
        <v>22</v>
      </c>
      <c r="X34" s="107" t="s">
        <v>26</v>
      </c>
      <c r="Y34" s="107" t="s">
        <v>27</v>
      </c>
      <c r="Z34" s="275">
        <f>COUNTIF(E9:E33,"・")+COUNTIF(O9:O33,"・")+COUNTIF(Y9:Y33,"・")</f>
        <v>0</v>
      </c>
      <c r="AA34" s="277"/>
      <c r="AB34" s="27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03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06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67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1" t="s">
        <v>149</v>
      </c>
      <c r="B5" s="292"/>
      <c r="C5" s="292"/>
      <c r="D5" s="292"/>
      <c r="E5" s="292"/>
      <c r="F5" s="293"/>
      <c r="G5" s="322" t="s">
        <v>2</v>
      </c>
      <c r="H5" s="324"/>
      <c r="I5" s="291" t="s">
        <v>163</v>
      </c>
      <c r="J5" s="292"/>
      <c r="K5" s="292"/>
      <c r="L5" s="292"/>
      <c r="M5" s="293"/>
      <c r="N5" s="241" t="s">
        <v>164</v>
      </c>
      <c r="O5" s="294"/>
      <c r="P5" s="125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25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22" t="s">
        <v>3</v>
      </c>
      <c r="S34" s="122" t="s">
        <v>25</v>
      </c>
      <c r="T34" s="275">
        <f>COUNTIF(D9:D33,"・")+COUNTIF(N9:N33,"・")+COUNTIF(X9:X33,"・")</f>
        <v>0</v>
      </c>
      <c r="U34" s="275"/>
      <c r="V34" s="275"/>
      <c r="W34" s="122" t="s">
        <v>22</v>
      </c>
      <c r="X34" s="122" t="s">
        <v>26</v>
      </c>
      <c r="Y34" s="122" t="s">
        <v>27</v>
      </c>
      <c r="Z34" s="275">
        <f>COUNTIF(E9:E33,"・")+COUNTIF(O9:O33,"・")+COUNTIF(Y9:Y33,"・")</f>
        <v>0</v>
      </c>
      <c r="AA34" s="277"/>
      <c r="AB34" s="27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18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21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1"/>
      <c r="AB44" s="200"/>
      <c r="AC44" s="200"/>
      <c r="AD44" s="252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1"/>
      <c r="AB45" s="242"/>
      <c r="AC45" s="242"/>
      <c r="AD45" s="243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67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72"/>
      <c r="AA1" s="198"/>
      <c r="AB1" s="7" t="s">
        <v>144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1" t="s">
        <v>153</v>
      </c>
      <c r="B5" s="292"/>
      <c r="C5" s="292"/>
      <c r="D5" s="292"/>
      <c r="E5" s="292"/>
      <c r="F5" s="293"/>
      <c r="G5" s="322" t="s">
        <v>147</v>
      </c>
      <c r="H5" s="324"/>
      <c r="I5" s="291" t="s">
        <v>163</v>
      </c>
      <c r="J5" s="292"/>
      <c r="K5" s="292"/>
      <c r="L5" s="292"/>
      <c r="M5" s="293"/>
      <c r="N5" s="241" t="s">
        <v>164</v>
      </c>
      <c r="O5" s="294"/>
      <c r="P5" s="111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111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275">
        <f>COUNTIF(B9:B33,"・")+COUNTIF(L9:L33,"・")+COUNTIF(V9:V33,"・")</f>
        <v>0</v>
      </c>
      <c r="G34" s="276"/>
      <c r="H34" s="95" t="s">
        <v>22</v>
      </c>
      <c r="I34" s="94" t="s">
        <v>23</v>
      </c>
      <c r="J34" s="275">
        <f>COUNTIF(C9:C33,"・")+COUNTIF(M9:M33,"・")+COUNTIF(W9:W33,"・")</f>
        <v>0</v>
      </c>
      <c r="K34" s="275"/>
      <c r="L34" s="95" t="s">
        <v>22</v>
      </c>
      <c r="M34" s="94" t="s">
        <v>24</v>
      </c>
      <c r="N34" s="275">
        <f>SUM(F34:K34)</f>
        <v>0</v>
      </c>
      <c r="O34" s="275"/>
      <c r="P34" s="275"/>
      <c r="Q34" s="95" t="s">
        <v>22</v>
      </c>
      <c r="R34" s="107" t="s">
        <v>3</v>
      </c>
      <c r="S34" s="107" t="s">
        <v>25</v>
      </c>
      <c r="T34" s="275">
        <f>COUNTIF(D9:D33,"・")+COUNTIF(N9:N33,"・")+COUNTIF(X9:X33,"・")</f>
        <v>0</v>
      </c>
      <c r="U34" s="275"/>
      <c r="V34" s="275"/>
      <c r="W34" s="107" t="s">
        <v>22</v>
      </c>
      <c r="X34" s="107" t="s">
        <v>26</v>
      </c>
      <c r="Y34" s="107" t="s">
        <v>27</v>
      </c>
      <c r="Z34" s="275">
        <f>COUNTIF(E9:E33,"・")+COUNTIF(O9:O33,"・")+COUNTIF(Y9:Y33,"・")</f>
        <v>0</v>
      </c>
      <c r="AA34" s="277"/>
      <c r="AB34" s="27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7" t="s">
        <v>29</v>
      </c>
      <c r="G36" s="248"/>
      <c r="H36" s="248"/>
      <c r="I36" s="248"/>
      <c r="J36" s="249"/>
      <c r="K36" s="268" t="s">
        <v>30</v>
      </c>
      <c r="L36" s="269"/>
      <c r="M36" s="269"/>
      <c r="N36" s="269"/>
      <c r="O36" s="269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35"/>
      <c r="B37" s="260"/>
      <c r="C37" s="260"/>
      <c r="D37" s="261"/>
      <c r="E37" s="42" t="s">
        <v>19</v>
      </c>
      <c r="F37" s="256"/>
      <c r="G37" s="231"/>
      <c r="H37" s="231"/>
      <c r="I37" s="231"/>
      <c r="J37" s="231"/>
      <c r="K37" s="235"/>
      <c r="L37" s="236"/>
      <c r="M37" s="236"/>
      <c r="N37" s="261"/>
      <c r="O37" s="103" t="s">
        <v>19</v>
      </c>
      <c r="P37" s="262"/>
      <c r="Q37" s="263"/>
      <c r="R37" s="263"/>
      <c r="S37" s="263"/>
      <c r="T37" s="263"/>
      <c r="U37" s="235"/>
      <c r="V37" s="236"/>
      <c r="W37" s="236"/>
      <c r="X37" s="236"/>
      <c r="Y37" s="236"/>
      <c r="Z37" s="43" t="s">
        <v>19</v>
      </c>
      <c r="AA37" s="264"/>
      <c r="AB37" s="236"/>
      <c r="AC37" s="236"/>
      <c r="AD37" s="265"/>
    </row>
    <row r="38" spans="1:44" s="18" customFormat="1" ht="15" customHeight="1">
      <c r="A38" s="258"/>
      <c r="B38" s="254"/>
      <c r="C38" s="254"/>
      <c r="D38" s="255"/>
      <c r="E38" s="97" t="s">
        <v>19</v>
      </c>
      <c r="F38" s="204"/>
      <c r="G38" s="203"/>
      <c r="H38" s="203"/>
      <c r="I38" s="203"/>
      <c r="J38" s="205"/>
      <c r="K38" s="258"/>
      <c r="L38" s="259"/>
      <c r="M38" s="259"/>
      <c r="N38" s="255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2"/>
    </row>
    <row r="39" spans="1:44" s="18" customFormat="1" ht="15" customHeight="1">
      <c r="A39" s="253"/>
      <c r="B39" s="254"/>
      <c r="C39" s="254"/>
      <c r="D39" s="255"/>
      <c r="E39" s="98" t="s">
        <v>19</v>
      </c>
      <c r="F39" s="256"/>
      <c r="G39" s="257"/>
      <c r="H39" s="257"/>
      <c r="I39" s="257"/>
      <c r="J39" s="257"/>
      <c r="K39" s="202"/>
      <c r="L39" s="206"/>
      <c r="M39" s="206"/>
      <c r="N39" s="227"/>
      <c r="O39" s="106" t="s">
        <v>19</v>
      </c>
      <c r="P39" s="256"/>
      <c r="Q39" s="231"/>
      <c r="R39" s="231"/>
      <c r="S39" s="231"/>
      <c r="T39" s="231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2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257"/>
      <c r="H40" s="257"/>
      <c r="I40" s="257"/>
      <c r="J40" s="257"/>
      <c r="K40" s="312"/>
      <c r="L40" s="313"/>
      <c r="M40" s="313"/>
      <c r="N40" s="314"/>
      <c r="O40" s="98" t="s">
        <v>19</v>
      </c>
      <c r="P40" s="256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2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8"/>
      <c r="M41" s="308"/>
      <c r="N41" s="218"/>
      <c r="O41" s="98" t="s">
        <v>19</v>
      </c>
      <c r="P41" s="309"/>
      <c r="Q41" s="310"/>
      <c r="R41" s="310"/>
      <c r="S41" s="310"/>
      <c r="T41" s="311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2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2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145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67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146</v>
      </c>
      <c r="Q49" s="181"/>
      <c r="R49" s="181"/>
      <c r="S49" s="181"/>
      <c r="T49" s="182"/>
      <c r="U49" s="174" t="s">
        <v>61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4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64"/>
      <c r="B53" s="165"/>
      <c r="C53" s="165"/>
      <c r="D53" s="165"/>
      <c r="E53" s="165"/>
      <c r="F53" s="165"/>
      <c r="G53" s="169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0"/>
    </row>
    <row r="54" spans="1:30" ht="13.5">
      <c r="A54" s="318"/>
      <c r="B54" s="165"/>
      <c r="C54" s="165"/>
      <c r="D54" s="165"/>
      <c r="E54" s="165"/>
      <c r="F54" s="165"/>
      <c r="G54" s="169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0"/>
    </row>
    <row r="55" spans="1:30" ht="13.5">
      <c r="A55" s="318"/>
      <c r="B55" s="165"/>
      <c r="C55" s="165"/>
      <c r="D55" s="165"/>
      <c r="E55" s="165"/>
      <c r="F55" s="165"/>
      <c r="G55" s="169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0"/>
    </row>
    <row r="56" spans="1:30" ht="13.5">
      <c r="A56" s="318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8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318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318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318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318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318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318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6"/>
      <c r="G38" s="157"/>
      <c r="H38" s="157"/>
      <c r="I38" s="157"/>
      <c r="J38" s="158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72"/>
      <c r="AA1" s="198"/>
      <c r="AB1" s="7" t="s">
        <v>83</v>
      </c>
      <c r="AC1" s="302"/>
      <c r="AD1" s="3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82"/>
      <c r="Q3" s="17"/>
      <c r="R3" s="18"/>
      <c r="S3" s="18"/>
      <c r="T3" s="18"/>
      <c r="U3" s="18"/>
      <c r="V3" s="17"/>
      <c r="W3" s="82"/>
      <c r="X3" s="82"/>
      <c r="Y3" s="303"/>
      <c r="Z3" s="303"/>
      <c r="AA3" s="303"/>
      <c r="AB3" s="18"/>
      <c r="AC3" s="18"/>
      <c r="AD3" s="18"/>
    </row>
    <row r="4" spans="1:30" ht="14.25" thickBot="1">
      <c r="A4" s="295" t="s">
        <v>63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0"/>
      <c r="K4" s="200"/>
      <c r="L4" s="200"/>
      <c r="M4" s="201"/>
      <c r="N4" s="298" t="s">
        <v>66</v>
      </c>
      <c r="O4" s="304"/>
      <c r="P4" s="82"/>
      <c r="Q4" s="247" t="s">
        <v>8</v>
      </c>
      <c r="R4" s="248"/>
      <c r="S4" s="248"/>
      <c r="T4" s="249"/>
      <c r="U4" s="19"/>
      <c r="V4" s="20"/>
      <c r="W4" s="78" t="s">
        <v>9</v>
      </c>
      <c r="X4" s="78"/>
      <c r="Y4" s="21"/>
      <c r="Z4" s="246" t="s">
        <v>10</v>
      </c>
      <c r="AA4" s="248"/>
      <c r="AB4" s="248"/>
      <c r="AC4" s="248"/>
      <c r="AD4" s="249"/>
    </row>
    <row r="5" spans="1:30">
      <c r="A5" s="291"/>
      <c r="B5" s="292"/>
      <c r="C5" s="292"/>
      <c r="D5" s="292"/>
      <c r="E5" s="292"/>
      <c r="F5" s="293"/>
      <c r="G5" s="322"/>
      <c r="H5" s="324"/>
      <c r="I5" s="291" t="s">
        <v>163</v>
      </c>
      <c r="J5" s="292"/>
      <c r="K5" s="292"/>
      <c r="L5" s="292"/>
      <c r="M5" s="293"/>
      <c r="N5" s="241" t="s">
        <v>164</v>
      </c>
      <c r="O5" s="294"/>
      <c r="P5" s="82"/>
      <c r="Q5" s="270" t="s">
        <v>11</v>
      </c>
      <c r="R5" s="271"/>
      <c r="S5" s="271"/>
      <c r="T5" s="272"/>
      <c r="U5" s="295" t="s">
        <v>167</v>
      </c>
      <c r="V5" s="296"/>
      <c r="W5" s="296"/>
      <c r="X5" s="296"/>
      <c r="Y5" s="297"/>
      <c r="Z5" s="298" t="s">
        <v>65</v>
      </c>
      <c r="AA5" s="296"/>
      <c r="AB5" s="296"/>
      <c r="AC5" s="296"/>
      <c r="AD5" s="299"/>
    </row>
    <row r="6" spans="1:30" ht="14.25" thickBot="1">
      <c r="A6" s="174" t="s">
        <v>165</v>
      </c>
      <c r="B6" s="175"/>
      <c r="C6" s="175"/>
      <c r="D6" s="175"/>
      <c r="E6" s="175"/>
      <c r="F6" s="176"/>
      <c r="G6" s="177" t="s">
        <v>166</v>
      </c>
      <c r="H6" s="179"/>
      <c r="I6" s="174"/>
      <c r="J6" s="175"/>
      <c r="K6" s="175"/>
      <c r="L6" s="175"/>
      <c r="M6" s="176"/>
      <c r="N6" s="285"/>
      <c r="O6" s="286"/>
      <c r="P6" s="82"/>
      <c r="Q6" s="287" t="s">
        <v>12</v>
      </c>
      <c r="R6" s="288"/>
      <c r="S6" s="288"/>
      <c r="T6" s="289"/>
      <c r="U6" s="174" t="s">
        <v>168</v>
      </c>
      <c r="V6" s="175"/>
      <c r="W6" s="175"/>
      <c r="X6" s="175"/>
      <c r="Y6" s="176"/>
      <c r="Z6" s="177" t="s">
        <v>169</v>
      </c>
      <c r="AA6" s="175"/>
      <c r="AB6" s="175"/>
      <c r="AC6" s="175"/>
      <c r="AD6" s="27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78" t="s">
        <v>85</v>
      </c>
      <c r="H9" s="278"/>
      <c r="I9" s="278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78" t="s">
        <v>87</v>
      </c>
      <c r="R9" s="278"/>
      <c r="S9" s="278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78" t="s">
        <v>88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78" t="s">
        <v>89</v>
      </c>
      <c r="H10" s="278"/>
      <c r="I10" s="278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78" t="s">
        <v>90</v>
      </c>
      <c r="R10" s="278"/>
      <c r="S10" s="278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78" t="s">
        <v>91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78" t="s">
        <v>92</v>
      </c>
      <c r="H11" s="278"/>
      <c r="I11" s="278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78" t="s">
        <v>93</v>
      </c>
      <c r="R11" s="278"/>
      <c r="S11" s="278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78" t="s">
        <v>94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78" t="s">
        <v>95</v>
      </c>
      <c r="H12" s="278"/>
      <c r="I12" s="278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78" t="s">
        <v>96</v>
      </c>
      <c r="R12" s="278"/>
      <c r="S12" s="278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78" t="s">
        <v>97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78" t="s">
        <v>98</v>
      </c>
      <c r="H13" s="278"/>
      <c r="I13" s="278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78" t="s">
        <v>99</v>
      </c>
      <c r="R13" s="278"/>
      <c r="S13" s="278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78" t="s">
        <v>100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78" t="s">
        <v>101</v>
      </c>
      <c r="H14" s="278"/>
      <c r="I14" s="278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78" t="s">
        <v>102</v>
      </c>
      <c r="R14" s="278"/>
      <c r="S14" s="278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78" t="s">
        <v>103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78" t="s">
        <v>104</v>
      </c>
      <c r="H15" s="278"/>
      <c r="I15" s="278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78" t="s">
        <v>105</v>
      </c>
      <c r="R15" s="278"/>
      <c r="S15" s="278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78" t="s">
        <v>106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78" t="s">
        <v>107</v>
      </c>
      <c r="H16" s="278"/>
      <c r="I16" s="278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78" t="s">
        <v>108</v>
      </c>
      <c r="R16" s="278"/>
      <c r="S16" s="278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78" t="s">
        <v>109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78" t="s">
        <v>110</v>
      </c>
      <c r="H17" s="278"/>
      <c r="I17" s="278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78" t="s">
        <v>111</v>
      </c>
      <c r="R17" s="278"/>
      <c r="S17" s="278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78" t="s">
        <v>112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78" t="s">
        <v>113</v>
      </c>
      <c r="H18" s="278"/>
      <c r="I18" s="278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78" t="s">
        <v>114</v>
      </c>
      <c r="R18" s="278"/>
      <c r="S18" s="278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78" t="s">
        <v>115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78" t="s">
        <v>116</v>
      </c>
      <c r="H19" s="278"/>
      <c r="I19" s="278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78" t="s">
        <v>117</v>
      </c>
      <c r="R19" s="278"/>
      <c r="S19" s="278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78" t="s">
        <v>118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78" t="s">
        <v>119</v>
      </c>
      <c r="H20" s="278"/>
      <c r="I20" s="278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78" t="s">
        <v>120</v>
      </c>
      <c r="R20" s="278"/>
      <c r="S20" s="278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78" t="s">
        <v>121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78" t="s">
        <v>122</v>
      </c>
      <c r="H21" s="278"/>
      <c r="I21" s="278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78" t="s">
        <v>123</v>
      </c>
      <c r="R21" s="278"/>
      <c r="S21" s="278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78" t="s">
        <v>124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78" t="s">
        <v>125</v>
      </c>
      <c r="H22" s="278"/>
      <c r="I22" s="278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78" t="s">
        <v>126</v>
      </c>
      <c r="R22" s="278"/>
      <c r="S22" s="278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78" t="s">
        <v>127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78" t="s">
        <v>128</v>
      </c>
      <c r="H23" s="278"/>
      <c r="I23" s="278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78" t="s">
        <v>129</v>
      </c>
      <c r="R23" s="278"/>
      <c r="S23" s="278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78" t="s">
        <v>130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78" t="s">
        <v>131</v>
      </c>
      <c r="H24" s="278"/>
      <c r="I24" s="278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78" t="s">
        <v>90</v>
      </c>
      <c r="R24" s="278"/>
      <c r="S24" s="278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15" t="s">
        <v>132</v>
      </c>
      <c r="AB24" s="315"/>
      <c r="AC24" s="315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78" t="s">
        <v>71</v>
      </c>
      <c r="H25" s="278"/>
      <c r="I25" s="278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78" t="s">
        <v>133</v>
      </c>
      <c r="R25" s="278"/>
      <c r="S25" s="278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78" t="s">
        <v>73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15" t="s">
        <v>134</v>
      </c>
      <c r="H26" s="315"/>
      <c r="I26" s="315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15" t="s">
        <v>135</v>
      </c>
      <c r="R26" s="315"/>
      <c r="S26" s="315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15" t="s">
        <v>72</v>
      </c>
      <c r="AB26" s="315"/>
      <c r="AC26" s="315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15" t="s">
        <v>74</v>
      </c>
      <c r="H27" s="315"/>
      <c r="I27" s="315"/>
      <c r="J27" s="34" t="s">
        <v>19</v>
      </c>
      <c r="K27" s="38">
        <v>56</v>
      </c>
      <c r="L27" s="35"/>
      <c r="M27" s="39"/>
      <c r="N27" s="39"/>
      <c r="O27" s="32"/>
      <c r="P27" s="33"/>
      <c r="Q27" s="315"/>
      <c r="R27" s="315"/>
      <c r="S27" s="315"/>
      <c r="T27" s="40" t="s">
        <v>19</v>
      </c>
      <c r="U27" s="31">
        <v>57</v>
      </c>
      <c r="V27" s="35"/>
      <c r="W27" s="35"/>
      <c r="X27" s="35"/>
      <c r="Y27" s="32"/>
      <c r="Z27" s="33"/>
      <c r="AA27" s="315"/>
      <c r="AB27" s="315"/>
      <c r="AC27" s="315"/>
      <c r="AD27" s="40" t="s">
        <v>19</v>
      </c>
    </row>
    <row r="28" spans="1:30" ht="14.25" thickBot="1">
      <c r="A28" s="326" t="s">
        <v>20</v>
      </c>
      <c r="B28" s="327"/>
      <c r="C28" s="327"/>
      <c r="D28" s="327"/>
      <c r="E28" s="75" t="s">
        <v>21</v>
      </c>
      <c r="F28" s="275">
        <f>COUNTIF(B9:B27,"・")+COUNTIF(L9:L27,"・")+COUNTIF(V9:V27,"・")</f>
        <v>3</v>
      </c>
      <c r="G28" s="276"/>
      <c r="H28" s="76" t="s">
        <v>22</v>
      </c>
      <c r="I28" s="75" t="s">
        <v>23</v>
      </c>
      <c r="J28" s="275">
        <f>COUNTIF(C9:C27,"・")+COUNTIF(M9:M27,"・")+COUNTIF(W9:W27,"・")</f>
        <v>52</v>
      </c>
      <c r="K28" s="275"/>
      <c r="L28" s="76" t="s">
        <v>22</v>
      </c>
      <c r="M28" s="75" t="s">
        <v>24</v>
      </c>
      <c r="N28" s="275">
        <f>SUM(F28:K28)</f>
        <v>55</v>
      </c>
      <c r="O28" s="275"/>
      <c r="P28" s="275"/>
      <c r="Q28" s="76" t="s">
        <v>22</v>
      </c>
      <c r="R28" s="83" t="s">
        <v>136</v>
      </c>
      <c r="S28" s="83" t="s">
        <v>25</v>
      </c>
      <c r="T28" s="275">
        <f>COUNTIF(D9:D27,"・")+COUNTIF(N9:N27,"・")+COUNTIF(X9:X27,"・")</f>
        <v>55</v>
      </c>
      <c r="U28" s="275"/>
      <c r="V28" s="275"/>
      <c r="W28" s="83" t="s">
        <v>22</v>
      </c>
      <c r="X28" s="83" t="s">
        <v>137</v>
      </c>
      <c r="Y28" s="83" t="s">
        <v>27</v>
      </c>
      <c r="Z28" s="275">
        <f>COUNTIF(E9:E27,"・")+COUNTIF(O9:O27,"・")+COUNTIF(Y9:Y27,"・")</f>
        <v>0</v>
      </c>
      <c r="AA28" s="276"/>
      <c r="AB28" s="276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6" t="s">
        <v>28</v>
      </c>
      <c r="B30" s="267"/>
      <c r="C30" s="267"/>
      <c r="D30" s="267"/>
      <c r="E30" s="267"/>
      <c r="F30" s="247" t="s">
        <v>29</v>
      </c>
      <c r="G30" s="248"/>
      <c r="H30" s="248"/>
      <c r="I30" s="248"/>
      <c r="J30" s="249"/>
      <c r="K30" s="268" t="s">
        <v>30</v>
      </c>
      <c r="L30" s="269"/>
      <c r="M30" s="269"/>
      <c r="N30" s="269"/>
      <c r="O30" s="269"/>
      <c r="P30" s="247" t="s">
        <v>31</v>
      </c>
      <c r="Q30" s="248"/>
      <c r="R30" s="248"/>
      <c r="S30" s="248"/>
      <c r="T30" s="249"/>
      <c r="U30" s="248" t="s">
        <v>34</v>
      </c>
      <c r="V30" s="248"/>
      <c r="W30" s="248"/>
      <c r="X30" s="248"/>
      <c r="Y30" s="248"/>
      <c r="Z30" s="249"/>
      <c r="AA30" s="270" t="s">
        <v>35</v>
      </c>
      <c r="AB30" s="271"/>
      <c r="AC30" s="271"/>
      <c r="AD30" s="272"/>
    </row>
    <row r="31" spans="1:30" ht="14.25" thickBot="1">
      <c r="A31" s="235"/>
      <c r="B31" s="260"/>
      <c r="C31" s="260"/>
      <c r="D31" s="261"/>
      <c r="E31" s="42" t="s">
        <v>19</v>
      </c>
      <c r="F31" s="256"/>
      <c r="G31" s="231"/>
      <c r="H31" s="231"/>
      <c r="I31" s="231"/>
      <c r="J31" s="231"/>
      <c r="K31" s="235" t="s">
        <v>97</v>
      </c>
      <c r="L31" s="236"/>
      <c r="M31" s="236"/>
      <c r="N31" s="261"/>
      <c r="O31" s="84" t="s">
        <v>19</v>
      </c>
      <c r="P31" s="262" t="s">
        <v>139</v>
      </c>
      <c r="Q31" s="263"/>
      <c r="R31" s="263"/>
      <c r="S31" s="263"/>
      <c r="T31" s="263"/>
      <c r="U31" s="235"/>
      <c r="V31" s="236"/>
      <c r="W31" s="236"/>
      <c r="X31" s="236"/>
      <c r="Y31" s="236"/>
      <c r="Z31" s="43" t="s">
        <v>19</v>
      </c>
      <c r="AA31" s="264"/>
      <c r="AB31" s="236"/>
      <c r="AC31" s="236"/>
      <c r="AD31" s="265"/>
    </row>
    <row r="32" spans="1:30" ht="14.25" thickBot="1">
      <c r="A32" s="244" t="s">
        <v>32</v>
      </c>
      <c r="B32" s="245"/>
      <c r="C32" s="245"/>
      <c r="D32" s="245"/>
      <c r="E32" s="246"/>
      <c r="F32" s="247" t="s">
        <v>33</v>
      </c>
      <c r="G32" s="248"/>
      <c r="H32" s="248"/>
      <c r="I32" s="248"/>
      <c r="J32" s="249"/>
      <c r="K32" s="248" t="s">
        <v>34</v>
      </c>
      <c r="L32" s="248"/>
      <c r="M32" s="248"/>
      <c r="N32" s="248"/>
      <c r="O32" s="248"/>
      <c r="P32" s="247" t="s">
        <v>35</v>
      </c>
      <c r="Q32" s="248"/>
      <c r="R32" s="248"/>
      <c r="S32" s="248"/>
      <c r="T32" s="250"/>
      <c r="U32" s="251"/>
      <c r="V32" s="203"/>
      <c r="W32" s="203"/>
      <c r="X32" s="203"/>
      <c r="Y32" s="203"/>
      <c r="Z32" s="44" t="s">
        <v>19</v>
      </c>
      <c r="AA32" s="193"/>
      <c r="AB32" s="193"/>
      <c r="AC32" s="193"/>
      <c r="AD32" s="325"/>
    </row>
    <row r="33" spans="1:30">
      <c r="A33" s="230" t="s">
        <v>101</v>
      </c>
      <c r="B33" s="231"/>
      <c r="C33" s="231"/>
      <c r="D33" s="231"/>
      <c r="E33" s="45" t="s">
        <v>19</v>
      </c>
      <c r="F33" s="232" t="s">
        <v>75</v>
      </c>
      <c r="G33" s="233"/>
      <c r="H33" s="233"/>
      <c r="I33" s="233"/>
      <c r="J33" s="234"/>
      <c r="K33" s="235"/>
      <c r="L33" s="236"/>
      <c r="M33" s="236"/>
      <c r="N33" s="236"/>
      <c r="O33" s="46" t="s">
        <v>19</v>
      </c>
      <c r="P33" s="237"/>
      <c r="Q33" s="238"/>
      <c r="R33" s="238"/>
      <c r="S33" s="238"/>
      <c r="T33" s="239"/>
      <c r="U33" s="230"/>
      <c r="V33" s="240"/>
      <c r="W33" s="240"/>
      <c r="X33" s="240"/>
      <c r="Y33" s="240"/>
      <c r="Z33" s="46" t="s">
        <v>19</v>
      </c>
      <c r="AA33" s="241"/>
      <c r="AB33" s="242"/>
      <c r="AC33" s="242"/>
      <c r="AD33" s="243"/>
    </row>
    <row r="34" spans="1:30">
      <c r="A34" s="202"/>
      <c r="B34" s="203"/>
      <c r="C34" s="203"/>
      <c r="D34" s="203"/>
      <c r="E34" s="47" t="s">
        <v>19</v>
      </c>
      <c r="F34" s="221"/>
      <c r="G34" s="222"/>
      <c r="H34" s="222"/>
      <c r="I34" s="222"/>
      <c r="J34" s="223"/>
      <c r="K34" s="202"/>
      <c r="L34" s="206"/>
      <c r="M34" s="206"/>
      <c r="N34" s="206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</row>
    <row r="35" spans="1:30" ht="14.25" thickBot="1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48" t="s">
        <v>19</v>
      </c>
      <c r="AA35" s="219"/>
      <c r="AB35" s="219"/>
      <c r="AC35" s="219"/>
      <c r="AD35" s="220"/>
    </row>
    <row r="36" spans="1:30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30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76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67</v>
      </c>
      <c r="AC38" s="172"/>
      <c r="AD38" s="173"/>
    </row>
    <row r="39" spans="1:30" ht="14.25" thickBot="1">
      <c r="A39" s="174">
        <v>0</v>
      </c>
      <c r="B39" s="175"/>
      <c r="C39" s="175"/>
      <c r="D39" s="175"/>
      <c r="E39" s="176"/>
      <c r="F39" s="155"/>
      <c r="G39" s="114"/>
      <c r="H39" s="114"/>
      <c r="I39" s="114"/>
      <c r="J39" s="114"/>
      <c r="K39" s="174">
        <v>0</v>
      </c>
      <c r="L39" s="175"/>
      <c r="M39" s="175"/>
      <c r="N39" s="175"/>
      <c r="O39" s="176"/>
      <c r="P39" s="155"/>
      <c r="Q39" s="155"/>
      <c r="R39" s="155"/>
      <c r="S39" s="155"/>
      <c r="T39" s="155"/>
      <c r="U39" s="174" t="s">
        <v>61</v>
      </c>
      <c r="V39" s="175"/>
      <c r="W39" s="175"/>
      <c r="X39" s="176"/>
      <c r="Y39" s="183">
        <v>0.75</v>
      </c>
      <c r="Z39" s="184"/>
      <c r="AA39" s="185"/>
      <c r="AB39" s="186" t="s">
        <v>68</v>
      </c>
      <c r="AC39" s="187"/>
      <c r="AD39" s="1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4"/>
      <c r="B42" s="165"/>
      <c r="C42" s="165"/>
      <c r="D42" s="165"/>
      <c r="E42" s="165"/>
      <c r="F42" s="165"/>
      <c r="G42" s="166" t="s">
        <v>77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30">
      <c r="A43" s="164"/>
      <c r="B43" s="165"/>
      <c r="C43" s="165"/>
      <c r="D43" s="165"/>
      <c r="E43" s="165"/>
      <c r="F43" s="165"/>
      <c r="G43" s="169" t="s">
        <v>78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70"/>
    </row>
    <row r="44" spans="1:30" ht="14.25" thickBot="1">
      <c r="A44" s="160"/>
      <c r="B44" s="161"/>
      <c r="C44" s="161"/>
      <c r="D44" s="161"/>
      <c r="E44" s="161"/>
      <c r="F44" s="161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28" t="s">
        <v>46</v>
      </c>
      <c r="B1" s="329"/>
      <c r="C1" s="330"/>
      <c r="D1" s="61"/>
      <c r="E1" s="331" t="s">
        <v>47</v>
      </c>
      <c r="F1" s="332"/>
      <c r="G1" s="333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34"/>
      <c r="F2" s="335"/>
      <c r="G2" s="336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34"/>
      <c r="F3" s="335"/>
      <c r="G3" s="336"/>
    </row>
    <row r="4" spans="1:26">
      <c r="A4" s="66" t="s">
        <v>52</v>
      </c>
      <c r="B4" s="8" t="s">
        <v>49</v>
      </c>
      <c r="C4" s="64" t="s">
        <v>156</v>
      </c>
      <c r="D4" s="65"/>
      <c r="E4" s="334"/>
      <c r="F4" s="335"/>
      <c r="G4" s="336"/>
    </row>
    <row r="5" spans="1:26">
      <c r="A5" s="66" t="s">
        <v>53</v>
      </c>
      <c r="B5" s="8" t="s">
        <v>49</v>
      </c>
      <c r="C5" s="64" t="s">
        <v>157</v>
      </c>
      <c r="D5" s="65"/>
      <c r="E5" s="334"/>
      <c r="F5" s="335"/>
      <c r="G5" s="336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34"/>
      <c r="F6" s="335"/>
      <c r="G6" s="336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34"/>
      <c r="F7" s="335"/>
      <c r="G7" s="336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37"/>
      <c r="F8" s="338"/>
      <c r="G8" s="339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45" t="s">
        <v>57</v>
      </c>
      <c r="C10" s="346"/>
      <c r="D10" s="65"/>
      <c r="E10" s="331" t="s">
        <v>58</v>
      </c>
      <c r="F10" s="340"/>
      <c r="G10" s="341"/>
    </row>
    <row r="11" spans="1:26" ht="14.25" thickBot="1">
      <c r="A11" s="72">
        <v>1</v>
      </c>
      <c r="B11" s="345">
        <v>12</v>
      </c>
      <c r="C11" s="346"/>
      <c r="D11" s="61" t="s">
        <v>59</v>
      </c>
      <c r="E11" s="342"/>
      <c r="F11" s="343"/>
      <c r="G11" s="344"/>
    </row>
    <row r="38" spans="6:10">
      <c r="F38" s="156"/>
      <c r="G38" s="157"/>
      <c r="H38" s="157"/>
      <c r="I38" s="157"/>
      <c r="J38" s="15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2021-06-02T08:45:23Z</dcterms:modified>
</cp:coreProperties>
</file>