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10" activeTab="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3" i="196" l="1"/>
  <c r="A4" i="185" l="1"/>
  <c r="A4" i="180"/>
  <c r="A4" i="182"/>
  <c r="A4" i="177"/>
  <c r="AB49" i="185"/>
  <c r="AB49" i="180"/>
  <c r="AB49" i="182"/>
  <c r="AB49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34" i="209"/>
  <c r="AB42" i="206"/>
  <c r="AB49" i="205"/>
  <c r="AB49" i="204"/>
  <c r="AB38" i="203"/>
  <c r="AB46" i="202"/>
  <c r="AB44" i="201"/>
  <c r="AB43" i="200"/>
  <c r="AB44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0" i="206"/>
  <c r="T30" i="206"/>
  <c r="J30" i="206"/>
  <c r="F30" i="206"/>
  <c r="Z30" i="207"/>
  <c r="T30" i="207"/>
  <c r="J30" i="207"/>
  <c r="F30" i="207"/>
  <c r="Z30" i="208"/>
  <c r="T30" i="208"/>
  <c r="J30" i="208"/>
  <c r="F30" i="208"/>
  <c r="Z24" i="209"/>
  <c r="T24" i="209"/>
  <c r="J24" i="209"/>
  <c r="F24" i="209"/>
  <c r="Z29" i="210"/>
  <c r="T29" i="210"/>
  <c r="J29" i="210"/>
  <c r="F29" i="210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0" i="203"/>
  <c r="T30" i="203"/>
  <c r="J30" i="203"/>
  <c r="F30" i="203"/>
  <c r="Z31" i="202"/>
  <c r="T31" i="202"/>
  <c r="J31" i="202"/>
  <c r="F31" i="202"/>
  <c r="Z29" i="195"/>
  <c r="T29" i="195"/>
  <c r="J29" i="195"/>
  <c r="F29" i="195"/>
  <c r="Z33" i="196"/>
  <c r="T33" i="196"/>
  <c r="J33" i="196"/>
  <c r="Z34" i="197"/>
  <c r="T34" i="197"/>
  <c r="J34" i="197"/>
  <c r="F34" i="197"/>
  <c r="N34" i="197" s="1"/>
  <c r="Z34" i="198"/>
  <c r="T34" i="198"/>
  <c r="J34" i="198"/>
  <c r="F34" i="198"/>
  <c r="N34" i="198" s="1"/>
  <c r="Z33" i="199"/>
  <c r="T33" i="199"/>
  <c r="J33" i="199"/>
  <c r="F33" i="199"/>
  <c r="Z32" i="200"/>
  <c r="T32" i="200"/>
  <c r="J32" i="200"/>
  <c r="F32" i="200"/>
  <c r="Z33" i="201"/>
  <c r="T33" i="201"/>
  <c r="J33" i="201"/>
  <c r="F33" i="201"/>
  <c r="Z34" i="185"/>
  <c r="T34" i="185"/>
  <c r="J34" i="185"/>
  <c r="F34" i="185"/>
  <c r="N34" i="185" s="1"/>
  <c r="N29" i="210" l="1"/>
  <c r="N30" i="208"/>
  <c r="N24" i="209"/>
  <c r="N30" i="207"/>
  <c r="N30" i="206"/>
  <c r="N30" i="203"/>
  <c r="N31" i="202"/>
  <c r="N33" i="201"/>
  <c r="N32" i="200"/>
  <c r="N33" i="199"/>
  <c r="N33" i="196"/>
  <c r="N29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<sst xmlns="http://schemas.openxmlformats.org/spreadsheetml/2006/main" count="8251" uniqueCount="1171">
  <si>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</si>
  <si>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</si>
  <si>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</si>
  <si>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</si>
  <si>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</si>
  <si>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</si>
  <si>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</si>
  <si>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</si>
  <si>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</si>
  <si>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</si>
  <si>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</si>
  <si>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</si>
  <si>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</si>
  <si>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</si>
  <si>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</si>
  <si>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</si>
  <si>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</si>
  <si>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</si>
  <si>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</si>
  <si>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</si>
  <si>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</si>
  <si>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</si>
  <si>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</si>
  <si>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</si>
  <si>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</si>
  <si>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</si>
  <si>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</si>
  <si>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</si>
  <si>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</si>
  <si>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</si>
  <si>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</si>
  <si>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</si>
  <si>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</si>
  <si>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</si>
  <si>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</si>
  <si>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</si>
  <si>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</si>
  <si>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</si>
  <si>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</si>
  <si>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</si>
  <si>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</si>
  <si>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</si>
  <si>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</si>
  <si>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</si>
  <si>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</si>
  <si>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</si>
  <si>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</si>
  <si>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</si>
  <si>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</si>
  <si>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</si>
  <si>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</si>
  <si>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</si>
  <si>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</si>
  <si>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</si>
  <si>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</si>
  <si>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</si>
  <si>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</si>
  <si>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</si>
  <si>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</si>
  <si>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</si>
  <si>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</si>
  <si>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</si>
  <si>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</si>
  <si>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</si>
  <si>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</si>
  <si>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</si>
  <si>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</si>
  <si>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</si>
  <si>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</si>
  <si>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</si>
  <si>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</si>
  <si>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</si>
  <si>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</si>
  <si>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</si>
  <si>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</si>
  <si>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</si>
  <si>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</si>
  <si>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</si>
  <si>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</si>
  <si>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</si>
  <si>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</si>
  <si>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</si>
  <si>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</si>
  <si>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</si>
  <si>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</si>
  <si>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</si>
  <si>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</si>
  <si>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</si>
  <si>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</si>
  <si>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</si>
  <si>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</si>
  <si>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</si>
  <si>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</si>
  <si>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</si>
  <si>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</si>
  <si>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</si>
  <si>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</si>
  <si>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</si>
  <si>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</si>
  <si>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</si>
  <si>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</si>
  <si>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</si>
  <si>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</si>
  <si>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</si>
  <si>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</si>
  <si>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</si>
  <si>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</si>
  <si>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</si>
  <si>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</si>
  <si>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</si>
  <si>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</si>
  <si>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</si>
  <si>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</si>
  <si>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</si>
  <si>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</si>
  <si>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</si>
  <si>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</si>
  <si>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</si>
  <si>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</si>
  <si>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</si>
  <si>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</si>
  <si>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</si>
  <si>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</si>
  <si>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</si>
  <si>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</si>
  <si>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</si>
  <si>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</si>
  <si>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</si>
  <si>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</si>
  <si>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</si>
  <si>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</si>
  <si>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</si>
  <si>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</si>
  <si>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</si>
  <si>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</si>
  <si>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</si>
  <si>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</si>
  <si>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</si>
  <si>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</si>
  <si>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</si>
  <si>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</si>
  <si>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</si>
  <si>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</si>
  <si>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</si>
  <si>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</si>
  <si>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</si>
  <si>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</si>
  <si>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</si>
  <si>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</si>
  <si>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</si>
  <si>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</si>
  <si>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</si>
  <si>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</si>
  <si>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</si>
  <si>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</si>
  <si>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</si>
  <si>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</si>
  <si>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</si>
  <si>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</si>
  <si>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</si>
  <si>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</si>
  <si>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</si>
  <si>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</si>
  <si>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</si>
  <si>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</si>
  <si>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</si>
  <si>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</si>
  <si>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</si>
  <si>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</si>
  <si>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</si>
  <si>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</si>
  <si>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</si>
  <si>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有</t>
    <rPh sb="0" eb="1">
      <t>ユウ</t>
    </rPh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</si>
  <si>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</si>
  <si>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</si>
  <si>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日下　勉</t>
    <rPh sb="0" eb="2">
      <t>クサカ</t>
    </rPh>
    <rPh sb="3" eb="4">
      <t>ツトム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</si>
  <si>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</si>
  <si>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</si>
  <si>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吉田　和子</t>
    <rPh sb="0" eb="2">
      <t>ヨシダ</t>
    </rPh>
    <rPh sb="3" eb="5">
      <t>カズコ</t>
    </rPh>
    <phoneticPr fontId="26"/>
  </si>
  <si>
    <t>一戸　幸子</t>
    <rPh sb="0" eb="2">
      <t>イチノヘ</t>
    </rPh>
    <rPh sb="3" eb="5">
      <t>サチコ</t>
    </rPh>
    <phoneticPr fontId="26"/>
  </si>
  <si>
    <t>太田　美津</t>
    <rPh sb="0" eb="2">
      <t>オオタ</t>
    </rPh>
    <rPh sb="3" eb="5">
      <t>ミツ</t>
    </rPh>
    <phoneticPr fontId="26"/>
  </si>
  <si>
    <t>山本　美津子</t>
    <rPh sb="0" eb="2">
      <t>ヤマモト</t>
    </rPh>
    <rPh sb="3" eb="6">
      <t>ミツコ</t>
    </rPh>
    <phoneticPr fontId="26"/>
  </si>
  <si>
    <t>奥寺　真理子</t>
    <rPh sb="0" eb="2">
      <t>オクデラ</t>
    </rPh>
    <rPh sb="3" eb="6">
      <t>マリコ</t>
    </rPh>
    <phoneticPr fontId="26"/>
  </si>
  <si>
    <t>西　和枝</t>
    <rPh sb="0" eb="1">
      <t>ニシ</t>
    </rPh>
    <rPh sb="2" eb="4">
      <t>カズエ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</si>
  <si>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</si>
  <si>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浅井　真理子</t>
    <rPh sb="0" eb="2">
      <t>アサイ</t>
    </rPh>
    <rPh sb="3" eb="6">
      <t>マリコ</t>
    </rPh>
    <phoneticPr fontId="26"/>
  </si>
  <si>
    <t>畑山　みゆき</t>
    <rPh sb="0" eb="2">
      <t>ハタケヤマ</t>
    </rPh>
    <phoneticPr fontId="26"/>
  </si>
  <si>
    <t>野々宮　ミヨ</t>
    <rPh sb="0" eb="3">
      <t>ノノミヤ</t>
    </rPh>
    <phoneticPr fontId="26"/>
  </si>
  <si>
    <t>長井　竹</t>
    <rPh sb="0" eb="2">
      <t>ナガイ</t>
    </rPh>
    <rPh sb="3" eb="4">
      <t>タケ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</si>
  <si>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</si>
  <si>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</si>
  <si>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ハロマンス(100㎎)　1A</t>
    <phoneticPr fontId="26"/>
  </si>
  <si>
    <t>ハロマンス(50㎎)　1A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</si>
  <si>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</si>
  <si>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</si>
  <si>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</si>
  <si>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</si>
  <si>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</si>
  <si>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</si>
  <si>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</si>
  <si>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</si>
  <si>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</si>
  <si>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</si>
  <si>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</si>
  <si>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</si>
  <si>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</si>
  <si>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千葉／深澤　</t>
    <rPh sb="0" eb="2">
      <t>チバ</t>
    </rPh>
    <rPh sb="3" eb="5">
      <t>フカザワ</t>
    </rPh>
    <phoneticPr fontId="26"/>
  </si>
  <si>
    <t>齊藤　里美</t>
    <rPh sb="0" eb="2">
      <t>サイトウ</t>
    </rPh>
    <rPh sb="3" eb="5">
      <t>サトミ</t>
    </rPh>
    <phoneticPr fontId="26"/>
  </si>
  <si>
    <t>市川　昭博</t>
    <rPh sb="0" eb="2">
      <t>イチカワ</t>
    </rPh>
    <rPh sb="3" eb="5">
      <t>アキヒロ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</si>
  <si>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</si>
  <si>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</si>
  <si>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石井　佳奈</t>
    <rPh sb="0" eb="2">
      <t>イシイ</t>
    </rPh>
    <rPh sb="3" eb="5">
      <t>カナ</t>
    </rPh>
    <phoneticPr fontId="26"/>
  </si>
  <si>
    <t>工藤　喜美子</t>
    <rPh sb="0" eb="2">
      <t>クドウ</t>
    </rPh>
    <rPh sb="3" eb="6">
      <t>キミコ</t>
    </rPh>
    <phoneticPr fontId="26"/>
  </si>
  <si>
    <t>小原　哲哉</t>
    <rPh sb="0" eb="2">
      <t>オバラ</t>
    </rPh>
    <rPh sb="3" eb="5">
      <t>テツヤ</t>
    </rPh>
    <phoneticPr fontId="26"/>
  </si>
  <si>
    <t>深沢口　誠</t>
    <rPh sb="0" eb="1">
      <t>フカ</t>
    </rPh>
    <rPh sb="1" eb="2">
      <t>サワ</t>
    </rPh>
    <rPh sb="2" eb="3">
      <t>クチ</t>
    </rPh>
    <rPh sb="4" eb="5">
      <t>マコト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</si>
  <si>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</si>
  <si>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</si>
  <si>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伊藤　涼子</t>
    <rPh sb="0" eb="2">
      <t>イトウ</t>
    </rPh>
    <rPh sb="3" eb="5">
      <t>リョウコ</t>
    </rPh>
    <phoneticPr fontId="26"/>
  </si>
  <si>
    <t>藤ケ森　喜美枝</t>
    <rPh sb="0" eb="3">
      <t>フジガモリ</t>
    </rPh>
    <rPh sb="4" eb="7">
      <t>キミエ</t>
    </rPh>
    <phoneticPr fontId="26"/>
  </si>
  <si>
    <t>中村　ミサ</t>
    <rPh sb="0" eb="2">
      <t>ナカムラ</t>
    </rPh>
    <phoneticPr fontId="26"/>
  </si>
  <si>
    <t>西舘　ツル</t>
    <rPh sb="0" eb="2">
      <t>ニシダテ</t>
    </rPh>
    <phoneticPr fontId="26"/>
  </si>
  <si>
    <t>小原　哲哉</t>
    <rPh sb="0" eb="2">
      <t>オバラ</t>
    </rPh>
    <rPh sb="3" eb="5">
      <t>テツヤ</t>
    </rPh>
    <phoneticPr fontId="26"/>
  </si>
  <si>
    <t>松平病院</t>
    <rPh sb="0" eb="2">
      <t>マツダイラ</t>
    </rPh>
    <rPh sb="2" eb="4">
      <t>ビョウイン</t>
    </rPh>
    <phoneticPr fontId="26"/>
  </si>
  <si>
    <t>太刀川　登</t>
    <rPh sb="0" eb="3">
      <t>タチカワ</t>
    </rPh>
    <rPh sb="4" eb="5">
      <t>ノボル</t>
    </rPh>
    <phoneticPr fontId="26"/>
  </si>
  <si>
    <t>松林　久美子</t>
    <rPh sb="0" eb="2">
      <t>マツバヤシ</t>
    </rPh>
    <rPh sb="3" eb="6">
      <t>クミコ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</si>
  <si>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</si>
  <si>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</si>
  <si>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平塚　かじこ</t>
    <rPh sb="0" eb="1">
      <t>ヒラ</t>
    </rPh>
    <rPh sb="1" eb="2">
      <t>ツカ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</si>
  <si>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</si>
  <si>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</si>
  <si>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岩井　純子</t>
    <rPh sb="0" eb="2">
      <t>イワイ</t>
    </rPh>
    <rPh sb="3" eb="5">
      <t>ジュンコ</t>
    </rPh>
    <phoneticPr fontId="26"/>
  </si>
  <si>
    <t>野坂　千晶</t>
    <rPh sb="0" eb="2">
      <t>ノサカ</t>
    </rPh>
    <rPh sb="3" eb="5">
      <t>チアキ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</si>
  <si>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</si>
  <si>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</si>
  <si>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・</t>
    <phoneticPr fontId="26"/>
  </si>
  <si>
    <t>太刀川　登</t>
    <rPh sb="0" eb="3">
      <t>タチカワ</t>
    </rPh>
    <rPh sb="4" eb="5">
      <t>ノボル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</si>
  <si>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</si>
  <si>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松尾　雄</t>
    <rPh sb="0" eb="2">
      <t>マツオ</t>
    </rPh>
    <rPh sb="3" eb="4">
      <t>ユウ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</si>
  <si>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</si>
  <si>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</si>
  <si>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</si>
  <si>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</si>
  <si>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男性：31</t>
    <rPh sb="0" eb="2">
      <t>ダンセイ</t>
    </rPh>
    <phoneticPr fontId="26"/>
  </si>
  <si>
    <t>女性：27</t>
    <rPh sb="0" eb="2">
      <t>ジョセイ</t>
    </rPh>
    <phoneticPr fontId="26"/>
  </si>
  <si>
    <t>木</t>
    <rPh sb="0" eb="1">
      <t>モク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</si>
  <si>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</si>
  <si>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</si>
  <si>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</si>
  <si>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</si>
  <si>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</si>
  <si>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橘　フサ子</t>
    <rPh sb="0" eb="1">
      <t>タチバナ</t>
    </rPh>
    <rPh sb="4" eb="5">
      <t>コ</t>
    </rPh>
    <phoneticPr fontId="26"/>
  </si>
  <si>
    <t>柏木　チヤ子</t>
    <rPh sb="0" eb="2">
      <t>カシワギ</t>
    </rPh>
    <rPh sb="5" eb="6">
      <t>コ</t>
    </rPh>
    <phoneticPr fontId="26"/>
  </si>
  <si>
    <t>角　恵美子</t>
    <rPh sb="0" eb="1">
      <t>スミ</t>
    </rPh>
    <rPh sb="2" eb="5">
      <t>エミコ</t>
    </rPh>
    <phoneticPr fontId="26"/>
  </si>
  <si>
    <t>畑山　栄美子</t>
    <rPh sb="0" eb="2">
      <t>ハタケヤマ</t>
    </rPh>
    <rPh sb="3" eb="6">
      <t>エミコ</t>
    </rPh>
    <phoneticPr fontId="26"/>
  </si>
  <si>
    <t>菊地　純一</t>
    <rPh sb="0" eb="2">
      <t>キクチ</t>
    </rPh>
    <rPh sb="3" eb="5">
      <t>ジュンイチ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</si>
  <si>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</si>
  <si>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</si>
  <si>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</si>
  <si>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佐藤　晴子</t>
    <rPh sb="0" eb="2">
      <t>サトウ</t>
    </rPh>
    <rPh sb="3" eb="5">
      <t>ハルコ</t>
    </rPh>
    <phoneticPr fontId="26"/>
  </si>
  <si>
    <t>佐々木　政子</t>
    <rPh sb="0" eb="3">
      <t>ササキ</t>
    </rPh>
    <rPh sb="4" eb="6">
      <t>マサコ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</si>
  <si>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</si>
  <si>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</si>
  <si>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吉田　浩</t>
    <rPh sb="0" eb="2">
      <t>ヨシダ</t>
    </rPh>
    <rPh sb="3" eb="4">
      <t>ヒロシ</t>
    </rPh>
    <phoneticPr fontId="26"/>
  </si>
  <si>
    <t>畑山　栄子</t>
    <rPh sb="0" eb="1">
      <t>ハタ</t>
    </rPh>
    <rPh sb="1" eb="2">
      <t>ヤマ</t>
    </rPh>
    <rPh sb="3" eb="5">
      <t>エイコ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</si>
  <si>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</si>
  <si>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</si>
  <si>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高田　昭彦</t>
    <rPh sb="0" eb="2">
      <t>タカダ</t>
    </rPh>
    <rPh sb="3" eb="5">
      <t>アキヒコ</t>
    </rPh>
    <phoneticPr fontId="26"/>
  </si>
  <si>
    <t>中川原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</si>
  <si>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</si>
  <si>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</si>
  <si>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</si>
  <si>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</si>
  <si>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</si>
  <si>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</si>
  <si>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</si>
  <si>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</si>
  <si>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</si>
  <si>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</si>
  <si>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</si>
  <si>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</si>
  <si>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</si>
  <si>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</si>
  <si>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田村　一重</t>
    <rPh sb="0" eb="2">
      <t>タムラ</t>
    </rPh>
    <rPh sb="3" eb="5">
      <t>ヒトエ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</si>
  <si>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</si>
  <si>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</si>
  <si>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</si>
  <si>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後藤　けい子</t>
    <rPh sb="0" eb="2">
      <t>ゴトウ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</si>
  <si>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</si>
  <si>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</si>
  <si>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</si>
  <si>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</si>
  <si>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小笠原　とよ</t>
    <rPh sb="0" eb="3">
      <t>オガサワラ</t>
    </rPh>
    <phoneticPr fontId="26"/>
  </si>
  <si>
    <t>前田　チヤ</t>
    <rPh sb="0" eb="2">
      <t>マエダ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</si>
  <si>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</si>
  <si>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</si>
  <si>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</si>
  <si>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</si>
  <si>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林　博子</t>
    <rPh sb="0" eb="1">
      <t>ハヤシ</t>
    </rPh>
    <rPh sb="2" eb="4">
      <t>ヒロコ</t>
    </rPh>
    <phoneticPr fontId="26"/>
  </si>
  <si>
    <t>古田　留美子</t>
    <rPh sb="0" eb="2">
      <t>フルタ</t>
    </rPh>
    <rPh sb="3" eb="6">
      <t>ルミコ</t>
    </rPh>
    <phoneticPr fontId="26"/>
  </si>
  <si>
    <t>鳴海　ウメ子</t>
    <rPh sb="0" eb="2">
      <t>ナルミ</t>
    </rPh>
    <rPh sb="5" eb="6">
      <t>コ</t>
    </rPh>
    <phoneticPr fontId="26"/>
  </si>
  <si>
    <t>CMI</t>
    <phoneticPr fontId="26"/>
  </si>
  <si>
    <t>ちびき病院</t>
    <rPh sb="3" eb="5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</si>
  <si>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</si>
  <si>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</si>
  <si>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</si>
  <si>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</si>
  <si>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</si>
  <si>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水戸　恵子</t>
    <rPh sb="0" eb="2">
      <t>ミト</t>
    </rPh>
    <rPh sb="3" eb="5">
      <t>ケイコ</t>
    </rPh>
    <phoneticPr fontId="26"/>
  </si>
  <si>
    <t>久保　沙保里</t>
    <rPh sb="0" eb="2">
      <t>クボ</t>
    </rPh>
    <rPh sb="3" eb="6">
      <t>サオリ</t>
    </rPh>
    <phoneticPr fontId="26"/>
  </si>
  <si>
    <t>益田　和俊</t>
    <rPh sb="0" eb="2">
      <t>マスダ</t>
    </rPh>
    <rPh sb="3" eb="5">
      <t>カズトシ</t>
    </rPh>
    <phoneticPr fontId="26"/>
  </si>
  <si>
    <t>山本　美津子</t>
    <rPh sb="0" eb="2">
      <t>ヤマモト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</si>
  <si>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</si>
  <si>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坂田　イミ</t>
    <rPh sb="0" eb="2">
      <t>サカタ</t>
    </rPh>
    <phoneticPr fontId="26"/>
  </si>
  <si>
    <t>・</t>
    <phoneticPr fontId="26"/>
  </si>
  <si>
    <t>鳴海　ウメ子</t>
    <rPh sb="0" eb="2">
      <t>ナルミ</t>
    </rPh>
    <rPh sb="5" eb="6">
      <t>コ</t>
    </rPh>
    <phoneticPr fontId="26"/>
  </si>
  <si>
    <t>日</t>
    <rPh sb="0" eb="1">
      <t>ニチ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</si>
  <si>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</si>
  <si>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上久保　翔惺</t>
    <rPh sb="0" eb="3">
      <t>カミクボ</t>
    </rPh>
    <rPh sb="4" eb="5">
      <t>カケル</t>
    </rPh>
    <rPh sb="5" eb="6">
      <t>セイ</t>
    </rPh>
    <phoneticPr fontId="26"/>
  </si>
  <si>
    <t>原田　涼</t>
    <rPh sb="0" eb="2">
      <t>ハラダ</t>
    </rPh>
    <rPh sb="3" eb="4">
      <t>リョウ</t>
    </rPh>
    <phoneticPr fontId="26"/>
  </si>
  <si>
    <t>佐々木　健太</t>
    <rPh sb="0" eb="3">
      <t>ササキ</t>
    </rPh>
    <rPh sb="4" eb="6">
      <t>ケンタ</t>
    </rPh>
    <phoneticPr fontId="26"/>
  </si>
  <si>
    <t>高宮　らん</t>
    <rPh sb="0" eb="1">
      <t>タカ</t>
    </rPh>
    <rPh sb="1" eb="2">
      <t>ミヤ</t>
    </rPh>
    <phoneticPr fontId="26"/>
  </si>
  <si>
    <t>・</t>
    <phoneticPr fontId="26"/>
  </si>
  <si>
    <t>附田　ミサ</t>
    <rPh sb="0" eb="2">
      <t>ツクタ</t>
    </rPh>
    <phoneticPr fontId="26"/>
  </si>
  <si>
    <t>橋本　アヤ</t>
    <rPh sb="0" eb="2">
      <t>ハシモト</t>
    </rPh>
    <phoneticPr fontId="26"/>
  </si>
  <si>
    <t>特になし</t>
    <rPh sb="0" eb="1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</si>
  <si>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</si>
  <si>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</si>
  <si>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</si>
  <si>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浄法寺　七海</t>
    <rPh sb="0" eb="3">
      <t>ジョウホウジ</t>
    </rPh>
    <rPh sb="4" eb="6">
      <t>ナナミ</t>
    </rPh>
    <phoneticPr fontId="26"/>
  </si>
  <si>
    <t>遠藤　侑人</t>
    <rPh sb="0" eb="2">
      <t>エンドウ</t>
    </rPh>
    <rPh sb="3" eb="5">
      <t>ユウト</t>
    </rPh>
    <phoneticPr fontId="26"/>
  </si>
  <si>
    <t>熊崎　ユウ子</t>
    <rPh sb="0" eb="2">
      <t>クマサキ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</si>
  <si>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</si>
  <si>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</si>
  <si>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</si>
  <si>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</si>
  <si>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</si>
  <si>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月</t>
    <rPh sb="0" eb="1">
      <t>ゲツ</t>
    </rPh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</si>
  <si>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</si>
  <si>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</si>
  <si>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</si>
  <si>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</si>
  <si>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</si>
  <si>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</si>
  <si>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</si>
  <si>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</si>
  <si>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</si>
  <si>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１セット</t>
    <phoneticPr fontId="26"/>
  </si>
  <si>
    <t>笹　幸子</t>
    <rPh sb="0" eb="1">
      <t>ササ</t>
    </rPh>
    <rPh sb="2" eb="4">
      <t>ユキコ</t>
    </rPh>
    <phoneticPr fontId="26"/>
  </si>
  <si>
    <t>鳥谷部　とよ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</si>
  <si>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</si>
  <si>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甲田　ミドリ</t>
    <rPh sb="0" eb="1">
      <t>コウ</t>
    </rPh>
    <rPh sb="1" eb="2">
      <t>タ</t>
    </rPh>
    <phoneticPr fontId="26"/>
  </si>
  <si>
    <t>高松病院</t>
    <rPh sb="0" eb="2">
      <t>タカマツ</t>
    </rPh>
    <rPh sb="2" eb="4">
      <t>ビョウイン</t>
    </rPh>
    <phoneticPr fontId="26"/>
  </si>
  <si>
    <t>大村　恵美</t>
    <rPh sb="0" eb="1">
      <t>オオ</t>
    </rPh>
    <rPh sb="1" eb="2">
      <t>ムラ</t>
    </rPh>
    <rPh sb="3" eb="5">
      <t>メグミ</t>
    </rPh>
    <phoneticPr fontId="26"/>
  </si>
  <si>
    <t>酒井　昌子</t>
    <rPh sb="0" eb="2">
      <t>サカイ</t>
    </rPh>
    <rPh sb="3" eb="5">
      <t>マサコ</t>
    </rPh>
    <phoneticPr fontId="26"/>
  </si>
  <si>
    <t>成田　マツエ</t>
    <rPh sb="0" eb="2">
      <t>ナリタ</t>
    </rPh>
    <phoneticPr fontId="26"/>
  </si>
  <si>
    <t>吉村　直樹</t>
    <rPh sb="0" eb="2">
      <t>ヨシムラ</t>
    </rPh>
    <rPh sb="3" eb="5">
      <t>ナオキ</t>
    </rPh>
    <phoneticPr fontId="26"/>
  </si>
  <si>
    <t>・</t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</si>
  <si>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</si>
  <si>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4">
      <t>リン</t>
    </rPh>
    <rPh sb="4" eb="5">
      <t>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</si>
  <si>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</si>
  <si>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對馬　穣</t>
    <rPh sb="0" eb="2">
      <t>ツシマ</t>
    </rPh>
    <rPh sb="3" eb="4">
      <t>ジョウ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</si>
  <si>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</si>
  <si>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</si>
  <si>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岩舘　タツ</t>
    <rPh sb="0" eb="2">
      <t>イワダテ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</si>
  <si>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</si>
  <si>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大森　光江</t>
    <rPh sb="0" eb="2">
      <t>オオモリ</t>
    </rPh>
    <rPh sb="3" eb="5">
      <t>ミツエ</t>
    </rPh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</si>
  <si>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</si>
  <si>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</si>
  <si>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颯生</t>
    <rPh sb="0" eb="3">
      <t>ササキ</t>
    </rPh>
    <rPh sb="4" eb="5">
      <t>ハヤテ</t>
    </rPh>
    <rPh sb="5" eb="6">
      <t>イ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</si>
  <si>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</si>
  <si>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</si>
  <si>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</si>
  <si>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</si>
  <si>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古山　桔梗</t>
    <rPh sb="0" eb="2">
      <t>フルヤマ</t>
    </rPh>
    <rPh sb="3" eb="5">
      <t>キキョウ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</si>
  <si>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</si>
  <si>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寺下　香澄</t>
    <rPh sb="0" eb="2">
      <t>テラシタ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</si>
  <si>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</si>
  <si>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</si>
  <si>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船水　大夢</t>
    <rPh sb="0" eb="2">
      <t>フナミズ</t>
    </rPh>
    <rPh sb="3" eb="4">
      <t>ダイ</t>
    </rPh>
    <rPh sb="4" eb="5">
      <t>ユメ</t>
    </rPh>
    <phoneticPr fontId="26"/>
  </si>
  <si>
    <t>簗場　ハギ</t>
    <rPh sb="0" eb="2">
      <t>ヤナバ</t>
    </rPh>
    <phoneticPr fontId="26"/>
  </si>
  <si>
    <t>藪　真由美</t>
    <rPh sb="0" eb="1">
      <t>ヤブ</t>
    </rPh>
    <rPh sb="2" eb="5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</si>
  <si>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</si>
  <si>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浦田　きよみ</t>
    <rPh sb="0" eb="2">
      <t>ウラタ</t>
    </rPh>
    <phoneticPr fontId="26"/>
  </si>
  <si>
    <t>甲地　通髙</t>
    <rPh sb="0" eb="2">
      <t>カッチ</t>
    </rPh>
    <rPh sb="3" eb="4">
      <t>トオル</t>
    </rPh>
    <rPh sb="4" eb="5">
      <t>タカ</t>
    </rPh>
    <phoneticPr fontId="26"/>
  </si>
  <si>
    <t>山縣　堅一</t>
    <rPh sb="0" eb="2">
      <t>ヤマガタ</t>
    </rPh>
    <rPh sb="3" eb="5">
      <t>ケンイチ</t>
    </rPh>
    <phoneticPr fontId="26"/>
  </si>
  <si>
    <t>酒井　昌子</t>
    <phoneticPr fontId="26"/>
  </si>
  <si>
    <t>ハロマンス100mg　1A</t>
    <phoneticPr fontId="26"/>
  </si>
  <si>
    <t>成田　純広</t>
    <rPh sb="0" eb="2">
      <t>ナリタ</t>
    </rPh>
    <rPh sb="3" eb="5">
      <t>ジュンコウ</t>
    </rPh>
    <phoneticPr fontId="26"/>
  </si>
  <si>
    <t>川原　明</t>
    <rPh sb="0" eb="2">
      <t>カワハラ</t>
    </rPh>
    <rPh sb="3" eb="4">
      <t>アキラ</t>
    </rPh>
    <phoneticPr fontId="26"/>
  </si>
  <si>
    <t>立花　幸子</t>
    <rPh sb="0" eb="1">
      <t>タチ</t>
    </rPh>
    <rPh sb="1" eb="2">
      <t>ハナ</t>
    </rPh>
    <rPh sb="3" eb="5">
      <t>サチコ</t>
    </rPh>
    <phoneticPr fontId="26"/>
  </si>
  <si>
    <t>宮古　アツ</t>
    <rPh sb="0" eb="2">
      <t>ミヤコ</t>
    </rPh>
    <phoneticPr fontId="26"/>
  </si>
  <si>
    <t>加藤　匠</t>
    <rPh sb="0" eb="2">
      <t>カトウ</t>
    </rPh>
    <rPh sb="3" eb="4">
      <t>タクミ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</si>
  <si>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</si>
  <si>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種市　正子</t>
    <rPh sb="0" eb="2">
      <t>タネイチ</t>
    </rPh>
    <rPh sb="3" eb="5">
      <t>マサコ</t>
    </rPh>
    <phoneticPr fontId="26"/>
  </si>
  <si>
    <t>菅原　仙一</t>
    <rPh sb="0" eb="2">
      <t>スガワラ</t>
    </rPh>
    <rPh sb="3" eb="5">
      <t>センイチ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</si>
  <si>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</si>
  <si>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大坂　公子</t>
    <rPh sb="0" eb="2">
      <t>オオサカ</t>
    </rPh>
    <rPh sb="3" eb="5">
      <t>コウコ</t>
    </rPh>
    <phoneticPr fontId="26"/>
  </si>
  <si>
    <t>織笠　重作</t>
    <rPh sb="0" eb="2">
      <t>オリカサ</t>
    </rPh>
    <rPh sb="3" eb="4">
      <t>ジュウ</t>
    </rPh>
    <rPh sb="4" eb="5">
      <t>サク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</si>
  <si>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</si>
  <si>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</si>
  <si>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</si>
  <si>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坂田　優</t>
    <rPh sb="0" eb="2">
      <t>サカタ</t>
    </rPh>
    <rPh sb="3" eb="4">
      <t>ユウ</t>
    </rPh>
    <phoneticPr fontId="26"/>
  </si>
  <si>
    <t>柳田　美雪</t>
    <rPh sb="0" eb="2">
      <t>ヤナギダ</t>
    </rPh>
    <rPh sb="3" eb="5">
      <t>ミユキ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</si>
  <si>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</si>
  <si>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</si>
  <si>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</si>
  <si>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</si>
  <si>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</si>
  <si>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</si>
  <si>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</si>
  <si>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</si>
  <si>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</si>
  <si>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</si>
  <si>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</si>
  <si>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</si>
  <si>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</si>
  <si>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</si>
  <si>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</si>
  <si>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</si>
  <si>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馬場　一彦</t>
    <rPh sb="0" eb="2">
      <t>ババ</t>
    </rPh>
    <rPh sb="3" eb="5">
      <t>カズヒコ</t>
    </rPh>
    <phoneticPr fontId="26"/>
  </si>
  <si>
    <t>CMI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</si>
  <si>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</si>
  <si>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</si>
  <si>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馬場　一彦</t>
    <rPh sb="0" eb="2">
      <t>ババ</t>
    </rPh>
    <rPh sb="3" eb="4">
      <t>イチ</t>
    </rPh>
    <rPh sb="4" eb="5">
      <t>ヒコ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</si>
  <si>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</si>
  <si>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</si>
  <si>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</si>
  <si>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</si>
  <si>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</si>
  <si>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</si>
  <si>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</si>
  <si>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</si>
  <si>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</si>
  <si>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</si>
  <si>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</si>
  <si>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</si>
  <si>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沼邊　勝夫</t>
    <rPh sb="0" eb="1">
      <t>ヌマ</t>
    </rPh>
    <rPh sb="1" eb="2">
      <t>ベ</t>
    </rPh>
    <rPh sb="3" eb="5">
      <t>カツオ</t>
    </rPh>
    <phoneticPr fontId="26"/>
  </si>
  <si>
    <t>土橋　和子</t>
    <rPh sb="0" eb="2">
      <t>ツチハシ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</si>
  <si>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</si>
  <si>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</si>
  <si>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石橋　トシ</t>
    <rPh sb="0" eb="2">
      <t>イシバシ</t>
    </rPh>
    <phoneticPr fontId="26"/>
  </si>
  <si>
    <t>森　スエ子</t>
    <rPh sb="0" eb="1">
      <t>モリ</t>
    </rPh>
    <rPh sb="4" eb="5">
      <t>コ</t>
    </rPh>
    <phoneticPr fontId="26"/>
  </si>
  <si>
    <t>吉田　めぐみ</t>
    <rPh sb="0" eb="2">
      <t>ヨシダ</t>
    </rPh>
    <phoneticPr fontId="26"/>
  </si>
  <si>
    <t>鈴木　寛二</t>
    <phoneticPr fontId="26"/>
  </si>
  <si>
    <t>ｾﾞﾌﾟﾘｵﾝ150mg　1セット</t>
    <phoneticPr fontId="26"/>
  </si>
  <si>
    <t>中村　ミヤ</t>
    <rPh sb="0" eb="2">
      <t>ナカムラ</t>
    </rPh>
    <phoneticPr fontId="26"/>
  </si>
  <si>
    <t>熊崎　ユウ子</t>
    <rPh sb="0" eb="2">
      <t>クマザキ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</si>
  <si>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</si>
  <si>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</si>
  <si>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石田　喜明</t>
    <rPh sb="0" eb="2">
      <t>イシダ</t>
    </rPh>
    <rPh sb="3" eb="4">
      <t>ヨロコ</t>
    </rPh>
    <rPh sb="4" eb="5">
      <t>アキラ</t>
    </rPh>
    <phoneticPr fontId="26"/>
  </si>
  <si>
    <t>・</t>
    <phoneticPr fontId="26"/>
  </si>
  <si>
    <t>石田　喜明</t>
    <phoneticPr fontId="26"/>
  </si>
  <si>
    <t>三浦　年男</t>
    <rPh sb="0" eb="2">
      <t>ミウラ</t>
    </rPh>
    <rPh sb="3" eb="5">
      <t>トシオ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</si>
  <si>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</si>
  <si>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</si>
  <si>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</si>
  <si>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</si>
  <si>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</si>
  <si>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</si>
  <si>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</si>
  <si>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大森　まみ</t>
    <rPh sb="0" eb="2">
      <t>オオモリ</t>
    </rPh>
    <phoneticPr fontId="26"/>
  </si>
  <si>
    <t>中澤　慶太</t>
    <rPh sb="0" eb="2">
      <t>ナカザワ</t>
    </rPh>
    <rPh sb="3" eb="5">
      <t>ケイタ</t>
    </rPh>
    <phoneticPr fontId="26"/>
  </si>
  <si>
    <t>吉崎　正代</t>
    <rPh sb="0" eb="2">
      <t>ヨシザキ</t>
    </rPh>
    <rPh sb="3" eb="5">
      <t>マサヨ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</si>
  <si>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</si>
  <si>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</si>
  <si>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</si>
  <si>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</si>
  <si>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小栗　佳子</t>
    <rPh sb="0" eb="2">
      <t>オグリ</t>
    </rPh>
    <rPh sb="3" eb="5">
      <t>ケイコ</t>
    </rPh>
    <phoneticPr fontId="26"/>
  </si>
  <si>
    <t>高橋　ゆり子</t>
    <rPh sb="0" eb="2">
      <t>タカハシ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</si>
  <si>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</si>
  <si>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</si>
  <si>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</si>
  <si>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</si>
  <si>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坂田　佳織　</t>
    <rPh sb="0" eb="2">
      <t>サカタ</t>
    </rPh>
    <rPh sb="3" eb="5">
      <t>カオリ</t>
    </rPh>
    <phoneticPr fontId="26"/>
  </si>
  <si>
    <t>藤田　拓海</t>
    <rPh sb="0" eb="2">
      <t>フジタ</t>
    </rPh>
    <rPh sb="3" eb="5">
      <t>タクミ</t>
    </rPh>
    <phoneticPr fontId="26"/>
  </si>
  <si>
    <t>藪　真由美</t>
    <rPh sb="0" eb="1">
      <t>ヤブ</t>
    </rPh>
    <rPh sb="2" eb="5">
      <t>マユミ</t>
    </rPh>
    <phoneticPr fontId="26"/>
  </si>
  <si>
    <t>藪　真由美</t>
    <phoneticPr fontId="26"/>
  </si>
  <si>
    <t>菅澤　恵太</t>
    <rPh sb="0" eb="2">
      <t>スガサワ</t>
    </rPh>
    <rPh sb="3" eb="5">
      <t>ケイタ</t>
    </rPh>
    <phoneticPr fontId="26"/>
  </si>
  <si>
    <t>菅澤　恵太</t>
    <phoneticPr fontId="26"/>
  </si>
  <si>
    <t>AQ</t>
    <phoneticPr fontId="26"/>
  </si>
  <si>
    <t>駒澤　キヤ</t>
    <rPh sb="0" eb="2">
      <t>コマサワ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</si>
  <si>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</si>
  <si>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佐々木　令子</t>
    <rPh sb="0" eb="3">
      <t>ササキ</t>
    </rPh>
    <rPh sb="4" eb="6">
      <t>レイコ</t>
    </rPh>
    <phoneticPr fontId="26"/>
  </si>
  <si>
    <t>佐々木　富雄</t>
    <rPh sb="0" eb="3">
      <t>ササキ</t>
    </rPh>
    <rPh sb="4" eb="6">
      <t>トミオ</t>
    </rPh>
    <phoneticPr fontId="26"/>
  </si>
  <si>
    <t>山田　秀徳</t>
    <rPh sb="0" eb="2">
      <t>ヤマダ</t>
    </rPh>
    <rPh sb="3" eb="5">
      <t>ヒデノリ</t>
    </rPh>
    <phoneticPr fontId="26"/>
  </si>
  <si>
    <t>高村　加津子</t>
    <rPh sb="0" eb="2">
      <t>タカムラ</t>
    </rPh>
    <rPh sb="3" eb="6">
      <t>カツコ</t>
    </rPh>
    <phoneticPr fontId="26"/>
  </si>
  <si>
    <t>熊谷　政治</t>
    <rPh sb="0" eb="2">
      <t>クマガヤ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</si>
  <si>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</si>
  <si>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小笠原　彩子</t>
    <rPh sb="0" eb="3">
      <t>オガサワラ</t>
    </rPh>
    <rPh sb="4" eb="6">
      <t>サイコ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</si>
  <si>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</si>
  <si>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rPh sb="4" eb="5">
      <t>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</si>
  <si>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</si>
  <si>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</si>
  <si>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</si>
  <si>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</si>
  <si>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杉元　香奈子</t>
    <rPh sb="0" eb="2">
      <t>スギモト</t>
    </rPh>
    <rPh sb="3" eb="6">
      <t>カナコ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</si>
  <si>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</si>
  <si>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</si>
  <si>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</si>
  <si>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</si>
  <si>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アヤ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</si>
  <si>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</si>
  <si>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</si>
  <si>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</si>
  <si>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</si>
  <si>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遠嶋　剛</t>
    <phoneticPr fontId="26"/>
  </si>
  <si>
    <t>生理食塩水250ml+ダイビタミックス1A+メイロン20ml　</t>
    <rPh sb="0" eb="2">
      <t>セイリ</t>
    </rPh>
    <rPh sb="2" eb="5">
      <t>ショクエンスイ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</si>
  <si>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</si>
  <si>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天間　ミツエ</t>
    <rPh sb="0" eb="2">
      <t>テンマ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</si>
  <si>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</si>
  <si>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健太郎</t>
    <rPh sb="0" eb="1">
      <t>ハギ</t>
    </rPh>
    <rPh sb="1" eb="2">
      <t>ノ</t>
    </rPh>
    <rPh sb="3" eb="6">
      <t>ケンタロウ</t>
    </rPh>
    <phoneticPr fontId="26"/>
  </si>
  <si>
    <t>藤田　絢三</t>
    <phoneticPr fontId="26"/>
  </si>
  <si>
    <t>カウンセリング</t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</si>
  <si>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</si>
  <si>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</si>
  <si>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</si>
  <si>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</si>
  <si>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火</t>
    <rPh sb="0" eb="1">
      <t>カ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</si>
  <si>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</si>
  <si>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</si>
  <si>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</si>
  <si>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</si>
  <si>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</si>
  <si>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</si>
  <si>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</si>
  <si>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</si>
  <si>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葛西　正人</t>
    <rPh sb="0" eb="2">
      <t>カサイ</t>
    </rPh>
    <rPh sb="3" eb="5">
      <t>マサト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</si>
  <si>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</si>
  <si>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小笠原　雅義</t>
    <rPh sb="0" eb="3">
      <t>オガサワラ</t>
    </rPh>
    <rPh sb="4" eb="6">
      <t>マサヨシ</t>
    </rPh>
    <phoneticPr fontId="26"/>
  </si>
  <si>
    <t>岡山　キミ</t>
    <rPh sb="0" eb="2">
      <t>オカヤマ</t>
    </rPh>
    <phoneticPr fontId="26"/>
  </si>
  <si>
    <t>岩舘　タツ</t>
    <rPh sb="0" eb="2">
      <t>イワダテ</t>
    </rPh>
    <phoneticPr fontId="26"/>
  </si>
  <si>
    <t>石井　佐代子</t>
    <rPh sb="0" eb="2">
      <t>イシイ</t>
    </rPh>
    <rPh sb="3" eb="6">
      <t>サヨコ</t>
    </rPh>
    <phoneticPr fontId="26"/>
  </si>
  <si>
    <t>川久保　一茂</t>
    <rPh sb="0" eb="3">
      <t>カワクボ</t>
    </rPh>
    <rPh sb="4" eb="6">
      <t>カズシゲ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</si>
  <si>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</si>
  <si>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相内　京子</t>
    <rPh sb="0" eb="2">
      <t>アイナイ</t>
    </rPh>
    <rPh sb="3" eb="5">
      <t>キョウコ</t>
    </rPh>
    <phoneticPr fontId="26"/>
  </si>
  <si>
    <t>佐々木　すぢ江</t>
    <rPh sb="0" eb="3">
      <t>ササキ</t>
    </rPh>
    <rPh sb="6" eb="7">
      <t>エ</t>
    </rPh>
    <phoneticPr fontId="26"/>
  </si>
  <si>
    <t>　様</t>
    <rPh sb="1" eb="2">
      <t>サマ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</si>
  <si>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</si>
  <si>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</si>
  <si>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貝塚　一忠</t>
    <rPh sb="0" eb="2">
      <t>カイヅカ</t>
    </rPh>
    <rPh sb="3" eb="5">
      <t>カズタダ</t>
    </rPh>
    <phoneticPr fontId="26"/>
  </si>
  <si>
    <t>佐藤　務</t>
    <rPh sb="0" eb="2">
      <t>サトウ</t>
    </rPh>
    <rPh sb="3" eb="4">
      <t>ツトム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</si>
  <si>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</si>
  <si>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</si>
  <si>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</si>
  <si>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中野渡　雄</t>
    <rPh sb="0" eb="3">
      <t>ナカノワタリ</t>
    </rPh>
    <rPh sb="4" eb="5">
      <t>ユウ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</si>
  <si>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</si>
  <si>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山本　キワ</t>
    <rPh sb="0" eb="2">
      <t>ヤマモト</t>
    </rPh>
    <phoneticPr fontId="26"/>
  </si>
  <si>
    <t>内田　昌子</t>
    <rPh sb="0" eb="2">
      <t>ウチダ</t>
    </rPh>
    <rPh sb="3" eb="5">
      <t>マサコ</t>
    </rPh>
    <phoneticPr fontId="26"/>
  </si>
  <si>
    <t>葛西　正人</t>
    <rPh sb="0" eb="2">
      <t>カサイ</t>
    </rPh>
    <rPh sb="3" eb="5">
      <t>マサト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</si>
  <si>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</si>
  <si>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</si>
  <si>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</si>
  <si>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</si>
  <si>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</si>
  <si>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</si>
  <si>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</si>
  <si>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</si>
  <si>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</si>
  <si>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</si>
  <si>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</si>
  <si>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</si>
  <si>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</si>
  <si>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</si>
  <si>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</si>
  <si>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</si>
  <si>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</si>
  <si>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</si>
  <si>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</si>
  <si>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佐藤　初男</t>
    <rPh sb="0" eb="2">
      <t>サトウ</t>
    </rPh>
    <rPh sb="3" eb="5">
      <t>ハツオ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</si>
  <si>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</si>
  <si>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カウンセリング</t>
    <phoneticPr fontId="26"/>
  </si>
  <si>
    <t>渡邊　唯</t>
    <rPh sb="0" eb="2">
      <t>ワタナベ</t>
    </rPh>
    <rPh sb="3" eb="4">
      <t>ユイ</t>
    </rPh>
    <phoneticPr fontId="26"/>
  </si>
  <si>
    <t>島　龍太郎</t>
    <rPh sb="0" eb="1">
      <t>シマ</t>
    </rPh>
    <rPh sb="2" eb="5">
      <t>リュウタロウ</t>
    </rPh>
    <phoneticPr fontId="26"/>
  </si>
  <si>
    <t>天間　英輝</t>
    <rPh sb="0" eb="2">
      <t>テンマ</t>
    </rPh>
    <rPh sb="3" eb="5">
      <t>ヒデキ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</si>
  <si>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</si>
  <si>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冨田　りゑ</t>
    <rPh sb="0" eb="2">
      <t>トミタ</t>
    </rPh>
    <phoneticPr fontId="26"/>
  </si>
  <si>
    <t>田口　トシ子</t>
    <rPh sb="0" eb="2">
      <t>タグチ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</si>
  <si>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</si>
  <si>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高山　かぢ子</t>
    <rPh sb="0" eb="2">
      <t>タカヤマ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</si>
  <si>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</si>
  <si>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</si>
  <si>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和田　春奈</t>
    <rPh sb="0" eb="2">
      <t>ワダ</t>
    </rPh>
    <rPh sb="3" eb="5">
      <t>ハルナ</t>
    </rPh>
    <phoneticPr fontId="26"/>
  </si>
  <si>
    <t>菅原　百合子</t>
    <rPh sb="0" eb="2">
      <t>スガワラ</t>
    </rPh>
    <rPh sb="3" eb="6">
      <t>ユリコ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</si>
  <si>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</si>
  <si>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</si>
  <si>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</si>
  <si>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</si>
  <si>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</si>
  <si>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</si>
  <si>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藤原　チイ</t>
    <rPh sb="0" eb="2">
      <t>フジワラ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</si>
  <si>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</si>
  <si>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・</t>
    <phoneticPr fontId="26"/>
  </si>
  <si>
    <t>戸田　留美子</t>
    <rPh sb="0" eb="2">
      <t>トダ</t>
    </rPh>
    <rPh sb="3" eb="6">
      <t>ルミコ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</si>
  <si>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</si>
  <si>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</si>
  <si>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相坂　遥</t>
    <rPh sb="0" eb="2">
      <t>アイサカ</t>
    </rPh>
    <rPh sb="3" eb="4">
      <t>ハル</t>
    </rPh>
    <phoneticPr fontId="26"/>
  </si>
  <si>
    <t>宮崎　真一</t>
    <rPh sb="0" eb="2">
      <t>ミヤザキ</t>
    </rPh>
    <rPh sb="3" eb="5">
      <t>シンイチ</t>
    </rPh>
    <phoneticPr fontId="26"/>
  </si>
  <si>
    <t>赤沼　拓朗</t>
    <rPh sb="0" eb="2">
      <t>アカヌマ</t>
    </rPh>
    <rPh sb="3" eb="5">
      <t>タクロウ</t>
    </rPh>
    <phoneticPr fontId="26"/>
  </si>
  <si>
    <t>藤川　雅之</t>
    <rPh sb="0" eb="2">
      <t>フジカワ</t>
    </rPh>
    <rPh sb="3" eb="5">
      <t>マサユキ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</si>
  <si>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</si>
  <si>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沢田　孝</t>
    <rPh sb="0" eb="2">
      <t>サワダ</t>
    </rPh>
    <rPh sb="3" eb="4">
      <t>タカシ</t>
    </rPh>
    <phoneticPr fontId="26"/>
  </si>
  <si>
    <t>繁在家　崇之</t>
    <rPh sb="0" eb="1">
      <t>ハン</t>
    </rPh>
    <rPh sb="1" eb="2">
      <t>ザイ</t>
    </rPh>
    <rPh sb="2" eb="3">
      <t>ケ</t>
    </rPh>
    <rPh sb="4" eb="6">
      <t>タカユキ</t>
    </rPh>
    <phoneticPr fontId="26"/>
  </si>
  <si>
    <t>・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</si>
  <si>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</si>
  <si>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　１A筋注</t>
    <rPh sb="11" eb="13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</si>
  <si>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</si>
  <si>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</si>
  <si>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</si>
  <si>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シャムズバスミナ</t>
    <phoneticPr fontId="26"/>
  </si>
  <si>
    <t>金田　重一</t>
    <rPh sb="0" eb="2">
      <t>カネダ</t>
    </rPh>
    <rPh sb="3" eb="5">
      <t>ジュウイチ</t>
    </rPh>
    <phoneticPr fontId="26"/>
  </si>
  <si>
    <t>・</t>
    <phoneticPr fontId="26"/>
  </si>
  <si>
    <t>沢田　孝</t>
    <phoneticPr fontId="26"/>
  </si>
  <si>
    <t>八戸日赤病院　</t>
    <rPh sb="0" eb="2">
      <t>ハチノヘ</t>
    </rPh>
    <rPh sb="2" eb="4">
      <t>ニッセキ</t>
    </rPh>
    <rPh sb="4" eb="6">
      <t>ビョウイン</t>
    </rPh>
    <phoneticPr fontId="26"/>
  </si>
  <si>
    <t>男性：27</t>
    <rPh sb="0" eb="2">
      <t>ダンセイ</t>
    </rPh>
    <phoneticPr fontId="26"/>
  </si>
  <si>
    <t>女性：45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</si>
  <si>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</si>
  <si>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</si>
  <si>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</si>
  <si>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</si>
  <si>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</si>
  <si>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</si>
  <si>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</si>
  <si>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</si>
  <si>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</si>
  <si>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</si>
  <si>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</si>
  <si>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光秀</t>
    <rPh sb="0" eb="3">
      <t>オガサワラ</t>
    </rPh>
    <rPh sb="4" eb="6">
      <t>ミツヒデ</t>
    </rPh>
    <phoneticPr fontId="26"/>
  </si>
  <si>
    <t>小比券巻　栄子</t>
    <rPh sb="0" eb="4">
      <t>コヒルイマキ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</si>
  <si>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</si>
  <si>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小鷹　聡</t>
    <rPh sb="0" eb="2">
      <t>コタカ</t>
    </rPh>
    <rPh sb="3" eb="4">
      <t>サトシ</t>
    </rPh>
    <phoneticPr fontId="26"/>
  </si>
  <si>
    <t>太田　明子</t>
    <rPh sb="0" eb="2">
      <t>オオタ</t>
    </rPh>
    <rPh sb="3" eb="5">
      <t>アキコ</t>
    </rPh>
    <phoneticPr fontId="26"/>
  </si>
  <si>
    <t>長谷川　友和</t>
    <rPh sb="0" eb="3">
      <t>ハセガワ</t>
    </rPh>
    <rPh sb="4" eb="6">
      <t>トモカズ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</si>
  <si>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</si>
  <si>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</si>
  <si>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</si>
  <si>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</si>
  <si>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</si>
  <si>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馬場　ハツヨ</t>
    <rPh sb="0" eb="2">
      <t>ババ</t>
    </rPh>
    <phoneticPr fontId="26"/>
  </si>
  <si>
    <t>太田　志穂</t>
    <rPh sb="0" eb="2">
      <t>オオタ</t>
    </rPh>
    <rPh sb="3" eb="5">
      <t>シホ</t>
    </rPh>
    <phoneticPr fontId="26"/>
  </si>
  <si>
    <t>竹下　ミツ子</t>
    <rPh sb="0" eb="2">
      <t>タケシタ</t>
    </rPh>
    <rPh sb="5" eb="6">
      <t>コ</t>
    </rPh>
    <phoneticPr fontId="26"/>
  </si>
  <si>
    <t>沼山　かおる</t>
    <rPh sb="0" eb="2">
      <t>ヌマヤマ</t>
    </rPh>
    <phoneticPr fontId="26"/>
  </si>
  <si>
    <t>島名　恵子</t>
    <rPh sb="0" eb="2">
      <t>シマナ</t>
    </rPh>
    <rPh sb="3" eb="5">
      <t>ケイコ</t>
    </rPh>
    <phoneticPr fontId="26"/>
  </si>
  <si>
    <t>町屋　自由</t>
    <rPh sb="0" eb="2">
      <t>マチヤ</t>
    </rPh>
    <rPh sb="3" eb="5">
      <t>ジユウ</t>
    </rPh>
    <phoneticPr fontId="26"/>
  </si>
  <si>
    <t>石原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</si>
  <si>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</si>
  <si>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</si>
  <si>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</si>
  <si>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</si>
  <si>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武井　ツセ</t>
    <rPh sb="0" eb="2">
      <t>タケイ</t>
    </rPh>
    <phoneticPr fontId="26"/>
  </si>
  <si>
    <t>鷹架　イチ</t>
    <rPh sb="0" eb="2">
      <t>タカホコ</t>
    </rPh>
    <phoneticPr fontId="26"/>
  </si>
  <si>
    <t>沼山　裕一</t>
    <rPh sb="0" eb="2">
      <t>ヌマヤマ</t>
    </rPh>
    <rPh sb="3" eb="5">
      <t>ユウイチ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</si>
  <si>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</si>
  <si>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</si>
  <si>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</si>
  <si>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</si>
  <si>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</si>
  <si>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</si>
  <si>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</si>
  <si>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</si>
  <si>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</si>
  <si>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</si>
  <si>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</si>
  <si>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</si>
  <si>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</si>
  <si>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</si>
  <si>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</si>
  <si>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佐々木　政夫</t>
    <rPh sb="0" eb="3">
      <t>ササキ</t>
    </rPh>
    <rPh sb="4" eb="6">
      <t>マサオ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</si>
  <si>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</si>
  <si>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</si>
  <si>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宮崎　倫子</t>
    <phoneticPr fontId="26"/>
  </si>
  <si>
    <t>血液検査</t>
    <rPh sb="0" eb="2">
      <t>ケツエキ</t>
    </rPh>
    <rPh sb="2" eb="4">
      <t>ケンサ</t>
    </rPh>
    <phoneticPr fontId="26"/>
  </si>
  <si>
    <t>川守田　智恵子</t>
    <rPh sb="0" eb="3">
      <t>カワモリタ</t>
    </rPh>
    <rPh sb="4" eb="7">
      <t>チエコ</t>
    </rPh>
    <phoneticPr fontId="26"/>
  </si>
  <si>
    <t>HDS-R　MMSE</t>
    <phoneticPr fontId="26"/>
  </si>
  <si>
    <t>久保田　ツヨ</t>
    <rPh sb="0" eb="3">
      <t>クボタ</t>
    </rPh>
    <phoneticPr fontId="26"/>
  </si>
  <si>
    <t>河村　義徳</t>
    <rPh sb="0" eb="2">
      <t>カワムラ</t>
    </rPh>
    <rPh sb="3" eb="5">
      <t>ヨシノリ</t>
    </rPh>
    <phoneticPr fontId="26"/>
  </si>
  <si>
    <t>工藤　サヨ</t>
    <rPh sb="0" eb="2">
      <t>クドウ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</si>
  <si>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</si>
  <si>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柏木　ミドリ</t>
    <rPh sb="0" eb="2">
      <t>カシワギ</t>
    </rPh>
    <phoneticPr fontId="26"/>
  </si>
  <si>
    <t>坂岡　サダ</t>
    <rPh sb="0" eb="1">
      <t>サカ</t>
    </rPh>
    <rPh sb="1" eb="2">
      <t>オカ</t>
    </rPh>
    <phoneticPr fontId="26"/>
  </si>
  <si>
    <t>澤口　聡</t>
    <rPh sb="0" eb="2">
      <t>サワグチ</t>
    </rPh>
    <rPh sb="3" eb="4">
      <t>サトシ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</si>
  <si>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</si>
  <si>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</si>
  <si>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大野　みほゑ</t>
    <rPh sb="0" eb="2">
      <t>オオノ</t>
    </rPh>
    <phoneticPr fontId="26"/>
  </si>
  <si>
    <t>野坂　翔</t>
    <rPh sb="0" eb="2">
      <t>ノサカ</t>
    </rPh>
    <rPh sb="3" eb="4">
      <t>ショウ</t>
    </rPh>
    <phoneticPr fontId="26"/>
  </si>
  <si>
    <t>下浅　光敬</t>
    <rPh sb="0" eb="2">
      <t>シモアサ</t>
    </rPh>
    <rPh sb="3" eb="4">
      <t>ミツ</t>
    </rPh>
    <rPh sb="4" eb="5">
      <t>ウヤマ</t>
    </rPh>
    <phoneticPr fontId="26"/>
  </si>
  <si>
    <t>四戸　水晶</t>
    <rPh sb="0" eb="2">
      <t>シノヘ</t>
    </rPh>
    <rPh sb="3" eb="4">
      <t>ミズ</t>
    </rPh>
    <rPh sb="4" eb="5">
      <t>アキラ</t>
    </rPh>
    <phoneticPr fontId="26"/>
  </si>
  <si>
    <t>村上　トクヱ</t>
    <rPh sb="0" eb="2">
      <t>ムラカミ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</si>
  <si>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</si>
  <si>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</si>
  <si>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杉元　悠敏</t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</si>
  <si>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</si>
  <si>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</si>
  <si>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勝井　カツ子</t>
    <rPh sb="0" eb="2">
      <t>カツイ</t>
    </rPh>
    <rPh sb="5" eb="6">
      <t>コ</t>
    </rPh>
    <phoneticPr fontId="26"/>
  </si>
  <si>
    <t>沢村　まさえ</t>
    <rPh sb="0" eb="2">
      <t>サワムラ</t>
    </rPh>
    <phoneticPr fontId="26"/>
  </si>
  <si>
    <t>大木　久子</t>
    <rPh sb="0" eb="2">
      <t>オオキ</t>
    </rPh>
    <rPh sb="3" eb="5">
      <t>ヒサコ</t>
    </rPh>
    <phoneticPr fontId="26"/>
  </si>
  <si>
    <t>松林　祐</t>
    <rPh sb="0" eb="2">
      <t>マツバヤシ</t>
    </rPh>
    <rPh sb="3" eb="4">
      <t>タスク</t>
    </rPh>
    <phoneticPr fontId="26"/>
  </si>
  <si>
    <t>石橋　力也</t>
    <rPh sb="0" eb="2">
      <t>イシバシ</t>
    </rPh>
    <rPh sb="3" eb="5">
      <t>リキヤ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</si>
  <si>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</si>
  <si>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</si>
  <si>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</si>
  <si>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</si>
  <si>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</si>
  <si>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女性：40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</si>
  <si>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</si>
  <si>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</si>
  <si>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</si>
  <si>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</si>
  <si>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</si>
  <si>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カネ</t>
    </rPh>
    <rPh sb="2" eb="4">
      <t>ヤスノリ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</si>
  <si>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</si>
  <si>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高橋　英幸</t>
    <rPh sb="0" eb="2">
      <t>タカハシ</t>
    </rPh>
    <rPh sb="3" eb="5">
      <t>ヒデユキ</t>
    </rPh>
    <phoneticPr fontId="26"/>
  </si>
  <si>
    <t>根岸　ナミ</t>
    <rPh sb="0" eb="2">
      <t>ネギシ</t>
    </rPh>
    <phoneticPr fontId="26"/>
  </si>
  <si>
    <t>柳平　ミセ</t>
    <rPh sb="0" eb="1">
      <t>ヤナギ</t>
    </rPh>
    <rPh sb="1" eb="2">
      <t>タイラ</t>
    </rPh>
    <phoneticPr fontId="26"/>
  </si>
  <si>
    <t>佐々木　光政</t>
    <rPh sb="0" eb="3">
      <t>ササキ</t>
    </rPh>
    <rPh sb="4" eb="6">
      <t>ミツマサ</t>
    </rPh>
    <phoneticPr fontId="26"/>
  </si>
  <si>
    <t>田中　喜代志</t>
    <rPh sb="0" eb="2">
      <t>タナカ</t>
    </rPh>
    <rPh sb="3" eb="6">
      <t>キヨシ</t>
    </rPh>
    <phoneticPr fontId="26"/>
  </si>
  <si>
    <t>浪岡　モミ</t>
    <rPh sb="0" eb="2">
      <t>ナミオカ</t>
    </rPh>
    <phoneticPr fontId="26"/>
  </si>
  <si>
    <t>川村　妙子</t>
    <rPh sb="0" eb="2">
      <t>カワムラ</t>
    </rPh>
    <rPh sb="3" eb="5">
      <t>タエコ</t>
    </rPh>
    <phoneticPr fontId="26"/>
  </si>
  <si>
    <t>田中　幸雄</t>
    <rPh sb="0" eb="2">
      <t>タナカ</t>
    </rPh>
    <rPh sb="3" eb="5">
      <t>ユキオ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</si>
  <si>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</si>
  <si>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</si>
  <si>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</si>
  <si>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</si>
  <si>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</si>
  <si>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</si>
  <si>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</si>
  <si>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</si>
  <si>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</si>
  <si>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</si>
  <si>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</si>
  <si>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渡邊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</si>
  <si>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</si>
  <si>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</si>
  <si>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伊藤　よし子</t>
    <rPh sb="0" eb="2">
      <t>イトウ</t>
    </rPh>
    <rPh sb="5" eb="6">
      <t>コ</t>
    </rPh>
    <phoneticPr fontId="26"/>
  </si>
  <si>
    <t>山本　キヨ</t>
    <rPh sb="0" eb="2">
      <t>ヤマモト</t>
    </rPh>
    <phoneticPr fontId="26"/>
  </si>
  <si>
    <t>袴田　紀子</t>
    <rPh sb="0" eb="2">
      <t>ハカマダ</t>
    </rPh>
    <rPh sb="3" eb="5">
      <t>ノリコ</t>
    </rPh>
    <phoneticPr fontId="26"/>
  </si>
  <si>
    <t>佐々木　ヨシ</t>
    <rPh sb="0" eb="3">
      <t>ササキ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</si>
  <si>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</si>
  <si>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</si>
  <si>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久保　トク</t>
    <rPh sb="0" eb="2">
      <t>クボ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</si>
  <si>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</si>
  <si>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</si>
  <si>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</si>
  <si>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長峰　チエ</t>
    <rPh sb="0" eb="1">
      <t>ナガ</t>
    </rPh>
    <rPh sb="1" eb="2">
      <t>ミネ</t>
    </rPh>
    <phoneticPr fontId="26"/>
  </si>
  <si>
    <t>道場　とみゑ</t>
    <rPh sb="0" eb="2">
      <t>ミチバ</t>
    </rPh>
    <phoneticPr fontId="26"/>
  </si>
  <si>
    <t>種市　典子</t>
    <rPh sb="0" eb="2">
      <t>タネイチ</t>
    </rPh>
    <rPh sb="3" eb="5">
      <t>ノリコ</t>
    </rPh>
    <phoneticPr fontId="26"/>
  </si>
  <si>
    <t>岩間　ツネ</t>
    <rPh sb="0" eb="2">
      <t>イワマ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</si>
  <si>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</si>
  <si>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</si>
  <si>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</si>
  <si>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</si>
  <si>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苅谷　れい子</t>
    <rPh sb="0" eb="2">
      <t>カリヤ</t>
    </rPh>
    <rPh sb="5" eb="6">
      <t>コ</t>
    </rPh>
    <phoneticPr fontId="26"/>
  </si>
  <si>
    <t>前畑　清子</t>
    <rPh sb="0" eb="2">
      <t>マエハタ</t>
    </rPh>
    <rPh sb="3" eb="5">
      <t>セイコ</t>
    </rPh>
    <phoneticPr fontId="26"/>
  </si>
  <si>
    <t>高橋　千佳</t>
    <rPh sb="0" eb="2">
      <t>タカハシ</t>
    </rPh>
    <rPh sb="3" eb="4">
      <t>セン</t>
    </rPh>
    <rPh sb="4" eb="5">
      <t>カ</t>
    </rPh>
    <phoneticPr fontId="26"/>
  </si>
  <si>
    <t>新戸部　ミヨ</t>
    <rPh sb="0" eb="3">
      <t>ニトベ</t>
    </rPh>
    <phoneticPr fontId="26"/>
  </si>
  <si>
    <t>畑内　雪子</t>
    <rPh sb="0" eb="2">
      <t>ハタナイ</t>
    </rPh>
    <rPh sb="3" eb="5">
      <t>ユキコ</t>
    </rPh>
    <phoneticPr fontId="26"/>
  </si>
  <si>
    <t>林　真紀子</t>
    <rPh sb="0" eb="1">
      <t>ハヤシ</t>
    </rPh>
    <rPh sb="2" eb="5">
      <t>マキコ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</si>
  <si>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</si>
  <si>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</si>
  <si>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川口　千明</t>
    <rPh sb="0" eb="2">
      <t>カワグチ</t>
    </rPh>
    <rPh sb="3" eb="5">
      <t>チアキ</t>
    </rPh>
    <phoneticPr fontId="26"/>
  </si>
  <si>
    <t>高城　琉生</t>
    <rPh sb="0" eb="2">
      <t>タカギ</t>
    </rPh>
    <rPh sb="3" eb="5">
      <t>ルイ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</si>
  <si>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</si>
  <si>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</si>
  <si>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</si>
  <si>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</si>
  <si>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佐藤　ソノ</t>
    <rPh sb="0" eb="2">
      <t>サトウ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</si>
  <si>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</si>
  <si>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</si>
  <si>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</si>
  <si>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</si>
  <si>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</si>
  <si>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立花　菊雄</t>
    <rPh sb="0" eb="1">
      <t>タチ</t>
    </rPh>
    <rPh sb="1" eb="2">
      <t>ハナ</t>
    </rPh>
    <rPh sb="3" eb="5">
      <t>キクオ</t>
    </rPh>
    <phoneticPr fontId="26"/>
  </si>
  <si>
    <t>田中　喜代志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</si>
  <si>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</si>
  <si>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HDS-R　MMSE</t>
    <phoneticPr fontId="26"/>
  </si>
  <si>
    <t>中村　としゑ</t>
    <rPh sb="0" eb="2">
      <t>ナカムラ</t>
    </rPh>
    <phoneticPr fontId="26"/>
  </si>
  <si>
    <t>・</t>
    <phoneticPr fontId="26"/>
  </si>
  <si>
    <t>高島　輝子</t>
    <rPh sb="0" eb="2">
      <t>タカシマ</t>
    </rPh>
    <rPh sb="3" eb="5">
      <t>テルコ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</si>
  <si>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</si>
  <si>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</si>
  <si>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</si>
  <si>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</si>
  <si>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</si>
  <si>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</si>
  <si>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</si>
  <si>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石田　喜明</t>
    <rPh sb="0" eb="2">
      <t>イシダ</t>
    </rPh>
    <rPh sb="3" eb="5">
      <t>ヨシアキ</t>
    </rPh>
    <phoneticPr fontId="26"/>
  </si>
  <si>
    <t>和田　ハルエ</t>
    <rPh sb="0" eb="2">
      <t>ワダ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</si>
  <si>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</si>
  <si>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遠嶋　剛</t>
    <rPh sb="0" eb="2">
      <t>トオシマ</t>
    </rPh>
    <rPh sb="3" eb="4">
      <t>タケシ</t>
    </rPh>
    <phoneticPr fontId="26"/>
  </si>
  <si>
    <t>沼田　詩織</t>
    <rPh sb="0" eb="2">
      <t>ヌマタ</t>
    </rPh>
    <rPh sb="3" eb="5">
      <t>シオリ</t>
    </rPh>
    <phoneticPr fontId="26"/>
  </si>
  <si>
    <t>織笠　政志</t>
    <rPh sb="0" eb="2">
      <t>オリカサ</t>
    </rPh>
    <rPh sb="3" eb="5">
      <t>マサシ</t>
    </rPh>
    <phoneticPr fontId="26"/>
  </si>
  <si>
    <t>河村　ミエ</t>
    <rPh sb="0" eb="2">
      <t>カワムラ</t>
    </rPh>
    <phoneticPr fontId="26"/>
  </si>
  <si>
    <t>新田　節子</t>
    <rPh sb="0" eb="2">
      <t>シンデン</t>
    </rPh>
    <rPh sb="3" eb="5">
      <t>セツコ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</si>
  <si>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</si>
  <si>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澤谷　翔太</t>
    <rPh sb="0" eb="2">
      <t>サワヤ</t>
    </rPh>
    <rPh sb="3" eb="5">
      <t>ショウタ</t>
    </rPh>
    <phoneticPr fontId="26"/>
  </si>
  <si>
    <t>鶴居　イソ</t>
    <rPh sb="0" eb="2">
      <t>ツルイ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</si>
  <si>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</si>
  <si>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・</t>
    <phoneticPr fontId="26"/>
  </si>
  <si>
    <t>・</t>
    <phoneticPr fontId="26"/>
  </si>
  <si>
    <t>沼山　明</t>
    <rPh sb="0" eb="2">
      <t>ヌマヤマ</t>
    </rPh>
    <rPh sb="3" eb="4">
      <t>アキラ</t>
    </rPh>
    <phoneticPr fontId="26"/>
  </si>
  <si>
    <t>野月　良江</t>
    <rPh sb="0" eb="2">
      <t>ノヅキ</t>
    </rPh>
    <rPh sb="3" eb="5">
      <t>ヨシエ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</si>
  <si>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</si>
  <si>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</si>
  <si>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</si>
  <si>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</si>
  <si>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</si>
  <si>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笹渡　直之</t>
    <rPh sb="0" eb="2">
      <t>ササワタリ</t>
    </rPh>
    <rPh sb="3" eb="5">
      <t>ナオユキ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</si>
  <si>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</si>
  <si>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</si>
  <si>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沼山　裕樹</t>
    <rPh sb="0" eb="2">
      <t>ヌマヤマ</t>
    </rPh>
    <rPh sb="3" eb="5">
      <t>ユウキ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</si>
  <si>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</si>
  <si>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</si>
  <si>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・</t>
    <phoneticPr fontId="26"/>
  </si>
  <si>
    <t>坂田　和也</t>
    <rPh sb="0" eb="2">
      <t>サカタ</t>
    </rPh>
    <rPh sb="3" eb="5">
      <t>カズヤ</t>
    </rPh>
    <phoneticPr fontId="26"/>
  </si>
  <si>
    <t>米内山　善江</t>
    <rPh sb="0" eb="3">
      <t>ヨナイヤマ</t>
    </rPh>
    <rPh sb="4" eb="5">
      <t>ゼン</t>
    </rPh>
    <rPh sb="5" eb="6">
      <t>エ</t>
    </rPh>
    <phoneticPr fontId="26"/>
  </si>
  <si>
    <t>藤原　光子</t>
    <rPh sb="0" eb="2">
      <t>フジワラ</t>
    </rPh>
    <rPh sb="3" eb="5">
      <t>ミツコ</t>
    </rPh>
    <phoneticPr fontId="26"/>
  </si>
  <si>
    <t>石川　ひと美</t>
    <rPh sb="0" eb="2">
      <t>イシカワ</t>
    </rPh>
    <rPh sb="5" eb="6">
      <t>ミ</t>
    </rPh>
    <phoneticPr fontId="26"/>
  </si>
  <si>
    <t>安田　早苗</t>
    <rPh sb="0" eb="2">
      <t>ヤスダ</t>
    </rPh>
    <rPh sb="3" eb="5">
      <t>サナエ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</si>
  <si>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</si>
  <si>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</si>
  <si>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小笠原　諒</t>
    <rPh sb="0" eb="3">
      <t>オガサワラ</t>
    </rPh>
    <rPh sb="4" eb="5">
      <t>リョウ</t>
    </rPh>
    <phoneticPr fontId="26"/>
  </si>
  <si>
    <t>岩渕　達</t>
    <rPh sb="0" eb="2">
      <t>イワブチ</t>
    </rPh>
    <rPh sb="3" eb="4">
      <t>タツ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</si>
  <si>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</si>
  <si>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HDS-R　MMSE　血液検査</t>
    <rPh sb="11" eb="13">
      <t>ケツエキ</t>
    </rPh>
    <rPh sb="13" eb="15">
      <t>ケンサ</t>
    </rPh>
    <phoneticPr fontId="26"/>
  </si>
  <si>
    <t>CMI　血液検査</t>
    <rPh sb="4" eb="6">
      <t>ケツエキ</t>
    </rPh>
    <rPh sb="6" eb="8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</si>
  <si>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</si>
  <si>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</si>
  <si>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</si>
  <si>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</si>
  <si>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</si>
  <si>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</si>
  <si>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</si>
  <si>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</si>
  <si>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</si>
  <si>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</si>
  <si>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</si>
  <si>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</si>
  <si>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</si>
  <si>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</si>
  <si>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</si>
  <si>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</si>
  <si>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</si>
  <si>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冨岡　颯太</t>
    <rPh sb="0" eb="2">
      <t>トミオカ</t>
    </rPh>
    <rPh sb="3" eb="5">
      <t>ソウタ</t>
    </rPh>
    <phoneticPr fontId="26"/>
  </si>
  <si>
    <t>増田　大和</t>
    <rPh sb="0" eb="2">
      <t>マスダ</t>
    </rPh>
    <rPh sb="3" eb="5">
      <t>ヤマト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</si>
  <si>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</si>
  <si>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</si>
  <si>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</si>
  <si>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樋口　敦也</t>
    <rPh sb="0" eb="2">
      <t>ヒグチ</t>
    </rPh>
    <rPh sb="3" eb="5">
      <t>アツヤ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</si>
  <si>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</si>
  <si>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</si>
  <si>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・</t>
    <phoneticPr fontId="26"/>
  </si>
  <si>
    <t>槻舘　浩子</t>
    <rPh sb="0" eb="2">
      <t>ツキダテ</t>
    </rPh>
    <rPh sb="3" eb="5">
      <t>ヒロコ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</si>
  <si>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</si>
  <si>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　EKG　血液検査</t>
    <rPh sb="5" eb="7">
      <t>ケツエキ</t>
    </rPh>
    <rPh sb="7" eb="9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</si>
  <si>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</si>
  <si>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</si>
  <si>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石原　恵海</t>
    <rPh sb="35" eb="37">
      <t>イシハラ</t>
    </rPh>
    <rPh sb="38" eb="39">
      <t>エ</t>
    </rPh>
    <rPh sb="39" eb="40">
      <t>ウミ</t>
    </rPh>
    <phoneticPr fontId="26"/>
  </si>
  <si>
    <t>男性：28</t>
    <rPh sb="0" eb="2">
      <t>ダンセイ</t>
    </rPh>
    <phoneticPr fontId="26"/>
  </si>
  <si>
    <t>女性：33</t>
    <rPh sb="0" eb="2">
      <t>ジョセイ</t>
    </rPh>
    <phoneticPr fontId="26"/>
  </si>
  <si>
    <t>水</t>
    <rPh sb="0" eb="1">
      <t>スイ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</si>
  <si>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</si>
  <si>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</si>
  <si>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</si>
  <si>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田村　とよ</t>
    <rPh sb="0" eb="2">
      <t>タムラ</t>
    </rPh>
    <phoneticPr fontId="26"/>
  </si>
  <si>
    <t>高根　あつ子</t>
    <rPh sb="0" eb="2">
      <t>タカネ</t>
    </rPh>
    <rPh sb="5" eb="6">
      <t>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</si>
  <si>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</si>
  <si>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笹森　綾香</t>
    <rPh sb="0" eb="2">
      <t>ササモリ</t>
    </rPh>
    <rPh sb="3" eb="5">
      <t>アヤカ</t>
    </rPh>
    <phoneticPr fontId="26"/>
  </si>
  <si>
    <t>古川　ミキ</t>
    <rPh sb="0" eb="2">
      <t>フルカワ</t>
    </rPh>
    <phoneticPr fontId="26"/>
  </si>
  <si>
    <t>中村　文博</t>
    <rPh sb="0" eb="2">
      <t>ナカムラ</t>
    </rPh>
    <rPh sb="3" eb="5">
      <t>フミヒロ</t>
    </rPh>
    <phoneticPr fontId="26"/>
  </si>
  <si>
    <t>佐々木　七海</t>
    <rPh sb="0" eb="3">
      <t>ササキ</t>
    </rPh>
    <rPh sb="4" eb="6">
      <t>ナナミ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</si>
  <si>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</si>
  <si>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高野　信</t>
    <rPh sb="0" eb="2">
      <t>タカノ</t>
    </rPh>
    <rPh sb="3" eb="4">
      <t>シン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</si>
  <si>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</si>
  <si>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古谷　京子</t>
    <rPh sb="0" eb="2">
      <t>フルヤ</t>
    </rPh>
    <rPh sb="3" eb="5">
      <t>キョウコ</t>
    </rPh>
    <phoneticPr fontId="26"/>
  </si>
  <si>
    <t>蛯名　忍</t>
    <rPh sb="0" eb="2">
      <t>エビナ</t>
    </rPh>
    <rPh sb="3" eb="4">
      <t>シノブ</t>
    </rPh>
    <phoneticPr fontId="26"/>
  </si>
  <si>
    <t>木村　正子</t>
    <rPh sb="0" eb="2">
      <t>キムラ</t>
    </rPh>
    <rPh sb="3" eb="5">
      <t>マサコ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</si>
  <si>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</si>
  <si>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小比類巻　由美</t>
    <rPh sb="0" eb="1">
      <t>コ</t>
    </rPh>
    <rPh sb="1" eb="2">
      <t>ヒ</t>
    </rPh>
    <rPh sb="2" eb="3">
      <t>ルイ</t>
    </rPh>
    <rPh sb="3" eb="4">
      <t>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</si>
  <si>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</si>
  <si>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渡辺　美歌子</t>
    <rPh sb="0" eb="2">
      <t>ワタナベ</t>
    </rPh>
    <rPh sb="3" eb="4">
      <t>ウツク</t>
    </rPh>
    <rPh sb="4" eb="5">
      <t>ウタ</t>
    </rPh>
    <rPh sb="5" eb="6">
      <t>コ</t>
    </rPh>
    <phoneticPr fontId="26"/>
  </si>
  <si>
    <t>石ケ谷　數子</t>
    <rPh sb="0" eb="3">
      <t>イシガヤ</t>
    </rPh>
    <rPh sb="4" eb="6">
      <t>カズコ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</si>
  <si>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</si>
  <si>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</si>
  <si>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</si>
  <si>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</si>
  <si>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</si>
  <si>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</si>
  <si>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</si>
  <si>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</si>
  <si>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</si>
  <si>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</si>
  <si>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</si>
  <si>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山本　伸子</t>
    <rPh sb="0" eb="2">
      <t>ヤマモト</t>
    </rPh>
    <rPh sb="3" eb="5">
      <t>ノブコ</t>
    </rPh>
    <phoneticPr fontId="26"/>
  </si>
  <si>
    <t>佐々木　政夫</t>
    <rPh sb="0" eb="3">
      <t>ササキ</t>
    </rPh>
    <rPh sb="4" eb="6">
      <t>マサオ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</si>
  <si>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</si>
  <si>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</si>
  <si>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鶴ケ崎　幸子</t>
    <rPh sb="0" eb="3">
      <t>ツルガサキ</t>
    </rPh>
    <rPh sb="4" eb="6">
      <t>サチコ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</si>
  <si>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</si>
  <si>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</si>
  <si>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高根　あつ子</t>
    <phoneticPr fontId="26"/>
  </si>
  <si>
    <t>血液検査</t>
    <rPh sb="0" eb="2">
      <t>ケツエキ</t>
    </rPh>
    <rPh sb="2" eb="4">
      <t>ケンサ</t>
    </rPh>
    <phoneticPr fontId="26"/>
  </si>
  <si>
    <t>中村　文博</t>
    <rPh sb="0" eb="2">
      <t>ナカムラ</t>
    </rPh>
    <rPh sb="3" eb="5">
      <t>フミヒロ</t>
    </rPh>
    <phoneticPr fontId="26"/>
  </si>
  <si>
    <t>木村　久子</t>
    <rPh sb="0" eb="2">
      <t>キムラ</t>
    </rPh>
    <rPh sb="3" eb="5">
      <t>ヒサコ</t>
    </rPh>
    <phoneticPr fontId="26"/>
  </si>
  <si>
    <t>荻野　健太郎</t>
    <rPh sb="0" eb="2">
      <t>オギノ</t>
    </rPh>
    <rPh sb="3" eb="6">
      <t>ケンタロウ</t>
    </rPh>
    <phoneticPr fontId="26"/>
  </si>
  <si>
    <t>倉舘　トワ</t>
    <rPh sb="0" eb="1">
      <t>クラ</t>
    </rPh>
    <rPh sb="1" eb="2">
      <t>ダテ</t>
    </rPh>
    <phoneticPr fontId="26"/>
  </si>
  <si>
    <t>新山　金太郎</t>
    <rPh sb="0" eb="2">
      <t>ニイヤマ</t>
    </rPh>
    <rPh sb="3" eb="6">
      <t>キンタロウ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</si>
  <si>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</si>
  <si>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</si>
  <si>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本間　由香</t>
    <rPh sb="0" eb="2">
      <t>ホンマ</t>
    </rPh>
    <rPh sb="3" eb="5">
      <t>ユカ</t>
    </rPh>
    <phoneticPr fontId="26"/>
  </si>
  <si>
    <t>花田　裕二朗</t>
    <rPh sb="0" eb="2">
      <t>ハナタ</t>
    </rPh>
    <rPh sb="3" eb="5">
      <t>ユウジ</t>
    </rPh>
    <rPh sb="5" eb="6">
      <t>ロウ</t>
    </rPh>
    <phoneticPr fontId="26"/>
  </si>
  <si>
    <t>　　　　　CMI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</si>
  <si>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</si>
  <si>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</si>
  <si>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</si>
  <si>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大木　久子</t>
    <rPh sb="0" eb="2">
      <t>オオキ</t>
    </rPh>
    <rPh sb="3" eb="5">
      <t>ヒサコ</t>
    </rPh>
    <phoneticPr fontId="26"/>
  </si>
  <si>
    <t>立花　アキ子</t>
    <rPh sb="0" eb="2">
      <t>タチバナ</t>
    </rPh>
    <rPh sb="5" eb="6">
      <t>コ</t>
    </rPh>
    <phoneticPr fontId="26"/>
  </si>
  <si>
    <t>佐藤　ソノ</t>
    <rPh sb="0" eb="2">
      <t>サトウ</t>
    </rPh>
    <phoneticPr fontId="26"/>
  </si>
  <si>
    <t>相田　敏子</t>
    <rPh sb="0" eb="2">
      <t>アイタ</t>
    </rPh>
    <rPh sb="3" eb="5">
      <t>トシコ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</si>
  <si>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</si>
  <si>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熊谷　政治</t>
    <rPh sb="0" eb="2">
      <t>クマガイ</t>
    </rPh>
    <rPh sb="3" eb="5">
      <t>セイジ</t>
    </rPh>
    <phoneticPr fontId="26"/>
  </si>
  <si>
    <t>長南　のぞみ</t>
    <rPh sb="0" eb="2">
      <t>チョウナン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</si>
  <si>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</si>
  <si>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</si>
  <si>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高松　美由紀</t>
    <rPh sb="0" eb="2">
      <t>タカマツ</t>
    </rPh>
    <rPh sb="3" eb="6">
      <t>ミユキ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</si>
  <si>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</si>
  <si>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　　　　血液検査</t>
    <rPh sb="4" eb="6">
      <t>ケツエキ</t>
    </rPh>
    <rPh sb="6" eb="8">
      <t>ケンサ</t>
    </rPh>
    <phoneticPr fontId="26"/>
  </si>
  <si>
    <t>小泉　厚子</t>
    <rPh sb="0" eb="2">
      <t>コイズミ</t>
    </rPh>
    <rPh sb="3" eb="5">
      <t>アツコ</t>
    </rPh>
    <phoneticPr fontId="26"/>
  </si>
  <si>
    <t>生食(250)+ﾀﾞｲﾋﾞﾀ1A＋メイロン1A</t>
    <rPh sb="0" eb="2">
      <t>セイショク</t>
    </rPh>
    <phoneticPr fontId="26"/>
  </si>
  <si>
    <t>佐藤　喜子</t>
    <rPh sb="0" eb="2">
      <t>サトウ</t>
    </rPh>
    <rPh sb="3" eb="5">
      <t>ヨシコ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</si>
  <si>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</si>
  <si>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</si>
  <si>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</si>
  <si>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</si>
  <si>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</si>
  <si>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花田　裕二朗</t>
    <rPh sb="0" eb="2">
      <t>ハナタ</t>
    </rPh>
    <rPh sb="3" eb="5">
      <t>ユウジ</t>
    </rPh>
    <rPh sb="5" eb="6">
      <t>ロウ</t>
    </rPh>
    <phoneticPr fontId="26"/>
  </si>
  <si>
    <t>沼山　航</t>
    <rPh sb="0" eb="2">
      <t>ヌマヤマ</t>
    </rPh>
    <rPh sb="3" eb="4">
      <t>ワタル</t>
    </rPh>
    <phoneticPr fontId="26"/>
  </si>
  <si>
    <t>　　　　CMI</t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</si>
  <si>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</si>
  <si>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</si>
  <si>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男性：24</t>
    <rPh sb="0" eb="2">
      <t>ダンセイ</t>
    </rPh>
    <phoneticPr fontId="26"/>
  </si>
  <si>
    <t>倉舘　トワ</t>
    <rPh sb="0" eb="1">
      <t>クラ</t>
    </rPh>
    <rPh sb="1" eb="2">
      <t>ダテ</t>
    </rPh>
    <phoneticPr fontId="26"/>
  </si>
  <si>
    <t>女性：38</t>
    <rPh sb="0" eb="2">
      <t>ジョセイ</t>
    </rPh>
    <phoneticPr fontId="26"/>
  </si>
  <si>
    <t>ﾊﾛﾍﾟﾘﾄﾞｰﾙ5mg</t>
    <phoneticPr fontId="26"/>
  </si>
  <si>
    <t>特になし</t>
    <rPh sb="0" eb="1">
      <t>トク</t>
    </rPh>
    <phoneticPr fontId="26"/>
  </si>
  <si>
    <t>千葉　潜</t>
    <rPh sb="0" eb="2">
      <t>チバ</t>
    </rPh>
    <rPh sb="3" eb="4">
      <t>ヒソ</t>
    </rPh>
    <phoneticPr fontId="26"/>
  </si>
  <si>
    <t>中村　恵理子</t>
    <rPh sb="0" eb="2">
      <t>ナカムラ</t>
    </rPh>
    <rPh sb="3" eb="6">
      <t>エリコ</t>
    </rPh>
    <phoneticPr fontId="26"/>
  </si>
  <si>
    <t>　　　　　　　　石原</t>
    <rPh sb="8" eb="10">
      <t>イシハラ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</si>
  <si>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</si>
  <si>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小林　きよ</t>
    <rPh sb="0" eb="2">
      <t>コバヤシ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</si>
  <si>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</si>
  <si>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戸田　文子</t>
    <rPh sb="0" eb="2">
      <t>トダ</t>
    </rPh>
    <rPh sb="3" eb="5">
      <t>フミコ</t>
    </rPh>
    <phoneticPr fontId="26"/>
  </si>
  <si>
    <t>榎林　真美</t>
    <rPh sb="0" eb="2">
      <t>エノキバヤシ</t>
    </rPh>
    <rPh sb="3" eb="5">
      <t>マミ</t>
    </rPh>
    <phoneticPr fontId="26"/>
  </si>
  <si>
    <t>千葉　リチ子</t>
    <rPh sb="0" eb="2">
      <t>チバ</t>
    </rPh>
    <rPh sb="5" eb="6">
      <t>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</si>
  <si>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</si>
  <si>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</si>
  <si>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</si>
  <si>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</si>
  <si>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中野渡　節子</t>
    <rPh sb="0" eb="3">
      <t>ナカノワタリ</t>
    </rPh>
    <rPh sb="4" eb="6">
      <t>セツコ</t>
    </rPh>
    <phoneticPr fontId="26"/>
  </si>
  <si>
    <t>類家　つさ</t>
    <rPh sb="0" eb="1">
      <t>ルイ</t>
    </rPh>
    <rPh sb="1" eb="2">
      <t>ケ</t>
    </rPh>
    <phoneticPr fontId="26"/>
  </si>
  <si>
    <t>衣川　幸子</t>
    <rPh sb="0" eb="1">
      <t>コロモ</t>
    </rPh>
    <rPh sb="1" eb="2">
      <t>カワ</t>
    </rPh>
    <rPh sb="3" eb="5">
      <t>サチコ</t>
    </rPh>
    <phoneticPr fontId="26"/>
  </si>
  <si>
    <t>島貫　香里</t>
    <rPh sb="0" eb="2">
      <t>シマヌキ</t>
    </rPh>
    <rPh sb="3" eb="5">
      <t>カオリ</t>
    </rPh>
    <phoneticPr fontId="26"/>
  </si>
  <si>
    <t>山本　金雄</t>
    <rPh sb="0" eb="2">
      <t>ヤマモト</t>
    </rPh>
    <rPh sb="3" eb="5">
      <t>カネオ</t>
    </rPh>
    <phoneticPr fontId="26"/>
  </si>
  <si>
    <t>山本　伸子</t>
    <rPh sb="0" eb="2">
      <t>ヤマモト</t>
    </rPh>
    <rPh sb="3" eb="5">
      <t>ノブコ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</si>
  <si>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</si>
  <si>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</si>
  <si>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</si>
  <si>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</si>
  <si>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竹内　くみ子</t>
    <rPh sb="0" eb="2">
      <t>タケウチ</t>
    </rPh>
    <rPh sb="5" eb="6">
      <t>コ</t>
    </rPh>
    <phoneticPr fontId="26"/>
  </si>
  <si>
    <t>浪岡　ミヤ</t>
    <rPh sb="0" eb="2">
      <t>ナミオカ</t>
    </rPh>
    <phoneticPr fontId="26"/>
  </si>
  <si>
    <t>日</t>
    <rPh sb="0" eb="1">
      <t>ニチ</t>
    </rPh>
    <phoneticPr fontId="26"/>
  </si>
  <si>
    <t>堀　安友美</t>
    <rPh sb="0" eb="1">
      <t>ホリ</t>
    </rPh>
    <rPh sb="2" eb="5">
      <t>アユミ</t>
    </rPh>
    <phoneticPr fontId="26"/>
  </si>
  <si>
    <t>水</t>
    <rPh sb="0" eb="1">
      <t>スイ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</si>
  <si>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</si>
  <si>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</si>
  <si>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</si>
  <si>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</si>
  <si>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</si>
  <si>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</si>
  <si>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</si>
  <si>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</si>
  <si>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</si>
  <si>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</si>
  <si>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</si>
  <si>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</si>
  <si>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田中　千秋</t>
    <rPh sb="0" eb="2">
      <t>タナカ</t>
    </rPh>
    <rPh sb="3" eb="5">
      <t>チアキ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</si>
  <si>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</si>
  <si>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伊藤　哲也</t>
    <rPh sb="0" eb="2">
      <t>イトウ</t>
    </rPh>
    <rPh sb="3" eb="5">
      <t>テツヤ</t>
    </rPh>
    <phoneticPr fontId="26"/>
  </si>
  <si>
    <t>佐藤　初男</t>
    <rPh sb="0" eb="2">
      <t>サトウ</t>
    </rPh>
    <rPh sb="3" eb="5">
      <t>ハツオ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</si>
  <si>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</si>
  <si>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沼端　ミセ</t>
    <rPh sb="0" eb="2">
      <t>ヌマハタ</t>
    </rPh>
    <phoneticPr fontId="26"/>
  </si>
  <si>
    <t>　　HDS-R　MMSE</t>
    <phoneticPr fontId="26"/>
  </si>
  <si>
    <t>成田　尚子</t>
    <rPh sb="0" eb="2">
      <t>ナリタ</t>
    </rPh>
    <rPh sb="3" eb="5">
      <t>ナオコ</t>
    </rPh>
    <phoneticPr fontId="26"/>
  </si>
  <si>
    <t>塚田　敏子</t>
    <rPh sb="0" eb="2">
      <t>ツカダ</t>
    </rPh>
    <rPh sb="3" eb="5">
      <t>トシコ</t>
    </rPh>
    <phoneticPr fontId="26"/>
  </si>
  <si>
    <t>箕輪　麻紀子</t>
    <rPh sb="0" eb="2">
      <t>ミノワ</t>
    </rPh>
    <rPh sb="3" eb="6">
      <t>マキコ</t>
    </rPh>
    <phoneticPr fontId="26"/>
  </si>
  <si>
    <t xml:space="preserve"> 下痢</t>
    <rPh sb="1" eb="3">
      <t>ゲリ</t>
    </rPh>
    <phoneticPr fontId="26"/>
  </si>
  <si>
    <t>　HDS-R　MMSE</t>
    <phoneticPr fontId="26"/>
  </si>
  <si>
    <t>佐々木　政夫</t>
    <rPh sb="0" eb="3">
      <t>ササキ</t>
    </rPh>
    <rPh sb="4" eb="6">
      <t>マサオ</t>
    </rPh>
    <phoneticPr fontId="26"/>
  </si>
  <si>
    <t>神田　輝子</t>
    <rPh sb="0" eb="2">
      <t>カンダ</t>
    </rPh>
    <rPh sb="3" eb="5">
      <t>テルコ</t>
    </rPh>
    <phoneticPr fontId="26"/>
  </si>
  <si>
    <t>稲本　典子</t>
    <rPh sb="0" eb="2">
      <t>イナモト</t>
    </rPh>
    <rPh sb="3" eb="5">
      <t>ノリコ</t>
    </rPh>
    <phoneticPr fontId="26"/>
  </si>
  <si>
    <t>赤川　美紀</t>
    <rPh sb="0" eb="2">
      <t>アカガワ</t>
    </rPh>
    <rPh sb="3" eb="5">
      <t>ミキ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</si>
  <si>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</si>
  <si>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</si>
  <si>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神　芽衣</t>
    <rPh sb="0" eb="1">
      <t>ジン</t>
    </rPh>
    <rPh sb="2" eb="4">
      <t>メイ</t>
    </rPh>
    <phoneticPr fontId="26"/>
  </si>
  <si>
    <t>小山　誠</t>
    <rPh sb="0" eb="2">
      <t>コヤマ</t>
    </rPh>
    <rPh sb="3" eb="4">
      <t>マコト</t>
    </rPh>
    <phoneticPr fontId="26"/>
  </si>
  <si>
    <t>河村　孝子</t>
    <rPh sb="0" eb="2">
      <t>カワムラ</t>
    </rPh>
    <rPh sb="3" eb="5">
      <t>タカコ</t>
    </rPh>
    <phoneticPr fontId="26"/>
  </si>
  <si>
    <t>鈴木　智恵子</t>
    <rPh sb="0" eb="2">
      <t>スズキ</t>
    </rPh>
    <rPh sb="3" eb="6">
      <t>チエコ</t>
    </rPh>
    <phoneticPr fontId="26"/>
  </si>
  <si>
    <t>山本　文紀</t>
    <rPh sb="0" eb="2">
      <t>ヤマモト</t>
    </rPh>
    <rPh sb="3" eb="5">
      <t>フミノリ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</si>
  <si>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</si>
  <si>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</si>
  <si>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成田　文枝</t>
    <rPh sb="0" eb="2">
      <t>ナリタ</t>
    </rPh>
    <rPh sb="3" eb="5">
      <t>フミエ</t>
    </rPh>
    <phoneticPr fontId="26"/>
  </si>
  <si>
    <t>石橋　貞子</t>
    <rPh sb="0" eb="2">
      <t>イシバシ</t>
    </rPh>
    <rPh sb="3" eb="5">
      <t>テイコ</t>
    </rPh>
    <phoneticPr fontId="26"/>
  </si>
  <si>
    <t>菊地　真美</t>
    <rPh sb="0" eb="2">
      <t>キクチ</t>
    </rPh>
    <rPh sb="3" eb="5">
      <t>マミ</t>
    </rPh>
    <phoneticPr fontId="26"/>
  </si>
  <si>
    <t>新堂　伸子</t>
    <rPh sb="0" eb="2">
      <t>シンドウ</t>
    </rPh>
    <rPh sb="3" eb="5">
      <t>ノブコ</t>
    </rPh>
    <phoneticPr fontId="26"/>
  </si>
  <si>
    <t>佐藤　正志</t>
    <rPh sb="0" eb="2">
      <t>サトウ</t>
    </rPh>
    <rPh sb="3" eb="5">
      <t>マサシ</t>
    </rPh>
    <phoneticPr fontId="26"/>
  </si>
  <si>
    <t>舘花　嘉久</t>
    <rPh sb="0" eb="2">
      <t>タテハナ</t>
    </rPh>
    <rPh sb="3" eb="5">
      <t>ヨシヒサ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</si>
  <si>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</si>
  <si>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蛯沢　陽祐</t>
    <rPh sb="0" eb="1">
      <t>エビ</t>
    </rPh>
    <rPh sb="1" eb="2">
      <t>サワ</t>
    </rPh>
    <rPh sb="3" eb="4">
      <t>ヨウ</t>
    </rPh>
    <rPh sb="4" eb="5">
      <t>ユウ</t>
    </rPh>
    <phoneticPr fontId="26"/>
  </si>
  <si>
    <t>鹿糠　泰裕</t>
    <rPh sb="0" eb="2">
      <t>カヌカ</t>
    </rPh>
    <rPh sb="3" eb="5">
      <t>ヤスヒロ</t>
    </rPh>
    <phoneticPr fontId="26"/>
  </si>
  <si>
    <t>・</t>
    <phoneticPr fontId="26"/>
  </si>
  <si>
    <t>・</t>
    <phoneticPr fontId="26"/>
  </si>
  <si>
    <t>小栗　健太郎</t>
    <rPh sb="0" eb="2">
      <t>オグリ</t>
    </rPh>
    <rPh sb="3" eb="6">
      <t>ケンタロウ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</si>
  <si>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</si>
  <si>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</si>
  <si>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小泉　厚子</t>
    <rPh sb="0" eb="2">
      <t>コイズミ</t>
    </rPh>
    <rPh sb="3" eb="4">
      <t>アツ</t>
    </rPh>
    <rPh sb="4" eb="5">
      <t>コ</t>
    </rPh>
    <phoneticPr fontId="26"/>
  </si>
  <si>
    <t>小泉　厚子</t>
    <phoneticPr fontId="26"/>
  </si>
  <si>
    <t>生食(250)+ﾀﾞｲﾋﾞﾀ1A＋メイロン1A</t>
    <phoneticPr fontId="26"/>
  </si>
  <si>
    <t>田中　綾子</t>
    <rPh sb="0" eb="2">
      <t>タナカ</t>
    </rPh>
    <rPh sb="3" eb="5">
      <t>アヤコ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</si>
  <si>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</si>
  <si>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ハロマンス50mg　1A</t>
    <phoneticPr fontId="26"/>
  </si>
  <si>
    <t>杉元　悠敏</t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</si>
  <si>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</si>
  <si>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</si>
  <si>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</si>
  <si>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欠</t>
    <rPh sb="0" eb="1">
      <t>ケツ</t>
    </rPh>
    <phoneticPr fontId="26"/>
  </si>
  <si>
    <t>新山　まき子</t>
    <rPh sb="0" eb="2">
      <t>ニイヤマ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</si>
  <si>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</si>
  <si>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</si>
  <si>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</si>
  <si>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田辺　京子</t>
    <rPh sb="0" eb="2">
      <t>タナベ</t>
    </rPh>
    <rPh sb="3" eb="5">
      <t>キョウコ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</si>
  <si>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</si>
  <si>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田村　美津子</t>
    <rPh sb="0" eb="2">
      <t>タムラ</t>
    </rPh>
    <rPh sb="3" eb="6">
      <t>ミツコ</t>
    </rPh>
    <phoneticPr fontId="26"/>
  </si>
  <si>
    <t>木村　洋子</t>
    <rPh sb="0" eb="2">
      <t>キムラ</t>
    </rPh>
    <rPh sb="3" eb="5">
      <t>ヨウコ</t>
    </rPh>
    <phoneticPr fontId="26"/>
  </si>
  <si>
    <t>古澤　博美</t>
    <rPh sb="0" eb="2">
      <t>フルサワ</t>
    </rPh>
    <rPh sb="3" eb="5">
      <t>ヒロミ</t>
    </rPh>
    <phoneticPr fontId="26"/>
  </si>
  <si>
    <t>石久保　香織</t>
    <rPh sb="0" eb="3">
      <t>イシクボ</t>
    </rPh>
    <rPh sb="4" eb="6">
      <t>カオリ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</si>
  <si>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</si>
  <si>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</si>
  <si>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</si>
  <si>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鈴木　洋光</t>
    <rPh sb="0" eb="2">
      <t>スズキ</t>
    </rPh>
    <rPh sb="3" eb="4">
      <t>ヨウ</t>
    </rPh>
    <rPh sb="4" eb="5">
      <t>ミツ</t>
    </rPh>
    <phoneticPr fontId="26"/>
  </si>
  <si>
    <t>町屋　睦子</t>
    <rPh sb="0" eb="2">
      <t>マチヤ</t>
    </rPh>
    <rPh sb="3" eb="5">
      <t>ムツコ</t>
    </rPh>
    <phoneticPr fontId="26"/>
  </si>
  <si>
    <t>坂本　隆志</t>
    <rPh sb="0" eb="2">
      <t>サカモト</t>
    </rPh>
    <rPh sb="3" eb="5">
      <t>タカシ</t>
    </rPh>
    <phoneticPr fontId="26"/>
  </si>
  <si>
    <t>木村　タキ</t>
    <rPh sb="0" eb="2">
      <t>キムラ</t>
    </rPh>
    <phoneticPr fontId="26"/>
  </si>
  <si>
    <t>鎌田　裕輔</t>
    <rPh sb="0" eb="2">
      <t>カマタ</t>
    </rPh>
    <rPh sb="3" eb="5">
      <t>ユウスケ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</si>
  <si>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</si>
  <si>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</si>
  <si>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</si>
  <si>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</si>
  <si>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</si>
  <si>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</si>
  <si>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</si>
  <si>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</si>
  <si>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</si>
  <si>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</si>
  <si>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</si>
  <si>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</si>
  <si>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山本　伸子</t>
    <rPh sb="0" eb="2">
      <t>ヤマモト</t>
    </rPh>
    <rPh sb="3" eb="5">
      <t>ノブコ</t>
    </rPh>
    <phoneticPr fontId="26"/>
  </si>
  <si>
    <t>西舘　瞳</t>
    <rPh sb="0" eb="2">
      <t>ニシダテ</t>
    </rPh>
    <rPh sb="3" eb="4">
      <t>ヒトミ</t>
    </rPh>
    <phoneticPr fontId="26"/>
  </si>
  <si>
    <t>菊地　礼子</t>
    <rPh sb="0" eb="2">
      <t>キクチ</t>
    </rPh>
    <rPh sb="3" eb="5">
      <t>レイコ</t>
    </rPh>
    <phoneticPr fontId="26"/>
  </si>
  <si>
    <t>山本　紗弓</t>
    <rPh sb="0" eb="2">
      <t>ヤマモト</t>
    </rPh>
    <rPh sb="3" eb="4">
      <t>サ</t>
    </rPh>
    <rPh sb="4" eb="5">
      <t>ユミ</t>
    </rPh>
    <phoneticPr fontId="26"/>
  </si>
  <si>
    <t>山本　紗弓</t>
    <phoneticPr fontId="26"/>
  </si>
  <si>
    <t>宛名なし</t>
    <rPh sb="0" eb="2">
      <t>アテナ</t>
    </rPh>
    <phoneticPr fontId="26"/>
  </si>
  <si>
    <t>柳田　美雪</t>
    <rPh sb="0" eb="2">
      <t>ヤナギダ</t>
    </rPh>
    <rPh sb="3" eb="5">
      <t>ミユキ</t>
    </rPh>
    <phoneticPr fontId="26"/>
  </si>
  <si>
    <t xml:space="preserve"> </t>
    <phoneticPr fontId="26"/>
  </si>
  <si>
    <t>千葉　潜</t>
    <rPh sb="0" eb="2">
      <t>チバ</t>
    </rPh>
    <rPh sb="3" eb="4">
      <t>ヒソ</t>
    </rPh>
    <phoneticPr fontId="26"/>
  </si>
  <si>
    <t>前田　米藏</t>
    <rPh sb="0" eb="2">
      <t>マエダ</t>
    </rPh>
    <rPh sb="3" eb="5">
      <t>ヨネゾウ</t>
    </rPh>
    <phoneticPr fontId="26"/>
  </si>
  <si>
    <t>佐々木　栄</t>
    <rPh sb="0" eb="3">
      <t>ササキ</t>
    </rPh>
    <rPh sb="4" eb="5">
      <t>サカエ</t>
    </rPh>
    <phoneticPr fontId="26"/>
  </si>
  <si>
    <t>杉山　明伸</t>
    <rPh sb="0" eb="2">
      <t>スギヤマ</t>
    </rPh>
    <rPh sb="3" eb="5">
      <t>アキノブ</t>
    </rPh>
    <phoneticPr fontId="26"/>
  </si>
  <si>
    <t>中野渡　ツヱ</t>
    <rPh sb="0" eb="3">
      <t>ナカノワタリ</t>
    </rPh>
    <rPh sb="2" eb="3">
      <t>ワタル</t>
    </rPh>
    <phoneticPr fontId="26"/>
  </si>
  <si>
    <t>久保田　操</t>
    <rPh sb="0" eb="3">
      <t>クボタ</t>
    </rPh>
    <rPh sb="4" eb="5">
      <t>ミサオ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</si>
  <si>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</si>
  <si>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・</t>
    <phoneticPr fontId="26"/>
  </si>
  <si>
    <t>小坂　和美</t>
    <rPh sb="0" eb="2">
      <t>コサカ</t>
    </rPh>
    <rPh sb="3" eb="5">
      <t>カズミ</t>
    </rPh>
    <phoneticPr fontId="26"/>
  </si>
  <si>
    <t>繁在家　崇之</t>
    <rPh sb="0" eb="1">
      <t>ハン</t>
    </rPh>
    <rPh sb="1" eb="2">
      <t>ザイ</t>
    </rPh>
    <rPh sb="2" eb="3">
      <t>ケ</t>
    </rPh>
    <rPh sb="4" eb="6">
      <t>タカユキ</t>
    </rPh>
    <phoneticPr fontId="26"/>
  </si>
  <si>
    <t>渡邊　聡雄</t>
    <rPh sb="0" eb="2">
      <t>ワタナベ</t>
    </rPh>
    <rPh sb="3" eb="4">
      <t>サトシ</t>
    </rPh>
    <rPh sb="4" eb="5">
      <t>オス</t>
    </rPh>
    <phoneticPr fontId="26"/>
  </si>
  <si>
    <t>CMI</t>
    <phoneticPr fontId="26"/>
  </si>
  <si>
    <t>清野　ヨシエ</t>
    <rPh sb="0" eb="2">
      <t>キヨノ</t>
    </rPh>
    <phoneticPr fontId="26"/>
  </si>
  <si>
    <t>HDS-R　MMSE</t>
    <phoneticPr fontId="26"/>
  </si>
  <si>
    <t>清野　ヨシエ</t>
    <rPh sb="0" eb="2">
      <t>セイノ</t>
    </rPh>
    <phoneticPr fontId="26"/>
  </si>
  <si>
    <t>渡邊　聡雄</t>
    <rPh sb="0" eb="2">
      <t>ワタナベ</t>
    </rPh>
    <rPh sb="3" eb="4">
      <t>サトシ</t>
    </rPh>
    <rPh sb="4" eb="5">
      <t>オス</t>
    </rPh>
    <phoneticPr fontId="26"/>
  </si>
  <si>
    <t>大澤　哲也</t>
    <rPh sb="0" eb="2">
      <t>オオサワ</t>
    </rPh>
    <rPh sb="3" eb="5">
      <t>テツヤ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</si>
  <si>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</si>
  <si>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</si>
  <si>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</si>
  <si>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</si>
  <si>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木</t>
    <rPh sb="0" eb="1">
      <t>モク</t>
    </rPh>
    <phoneticPr fontId="26"/>
  </si>
  <si>
    <t>金　泰徳</t>
    <rPh sb="0" eb="1">
      <t>カネ</t>
    </rPh>
    <rPh sb="2" eb="4">
      <t>ヤスノリ</t>
    </rPh>
    <phoneticPr fontId="26"/>
  </si>
  <si>
    <t>千葉　良　</t>
    <rPh sb="0" eb="2">
      <t>チバ</t>
    </rPh>
    <rPh sb="3" eb="4">
      <t>リョウ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</si>
  <si>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</si>
  <si>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</si>
  <si>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</si>
  <si>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早</t>
    <rPh sb="0" eb="1">
      <t>ソウ</t>
    </rPh>
    <phoneticPr fontId="26"/>
  </si>
  <si>
    <t>金</t>
    <rPh sb="0" eb="1">
      <t>カネ</t>
    </rPh>
    <phoneticPr fontId="26"/>
  </si>
  <si>
    <t>立花　菊雄</t>
    <rPh sb="0" eb="2">
      <t>タチバナ</t>
    </rPh>
    <rPh sb="3" eb="5">
      <t>キクオ</t>
    </rPh>
    <phoneticPr fontId="26"/>
  </si>
  <si>
    <t>・</t>
    <phoneticPr fontId="26"/>
  </si>
  <si>
    <t>岩田　郁子</t>
    <rPh sb="0" eb="2">
      <t>イワタ</t>
    </rPh>
    <rPh sb="3" eb="5">
      <t>イクコ</t>
    </rPh>
    <phoneticPr fontId="26"/>
  </si>
  <si>
    <t>冨田　崇</t>
    <rPh sb="0" eb="2">
      <t>トミタ</t>
    </rPh>
    <rPh sb="3" eb="4">
      <t>タカシ</t>
    </rPh>
    <phoneticPr fontId="26"/>
  </si>
  <si>
    <t>浄法寺　勉</t>
    <rPh sb="0" eb="3">
      <t>ジョウホウジ</t>
    </rPh>
    <rPh sb="4" eb="5">
      <t>ツトム</t>
    </rPh>
    <phoneticPr fontId="26"/>
  </si>
  <si>
    <t>山本　ハナ</t>
    <rPh sb="0" eb="2">
      <t>ヤマモト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</si>
  <si>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</si>
  <si>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</si>
  <si>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舩山　ゆかり</t>
    <rPh sb="0" eb="2">
      <t>フナヤマ</t>
    </rPh>
    <phoneticPr fontId="26"/>
  </si>
  <si>
    <t>木村　トシ</t>
    <rPh sb="0" eb="2">
      <t>キムラ</t>
    </rPh>
    <phoneticPr fontId="26"/>
  </si>
  <si>
    <t>蛯名　信一郎</t>
    <rPh sb="0" eb="2">
      <t>エビナ</t>
    </rPh>
    <rPh sb="3" eb="6">
      <t>シンイチロウ</t>
    </rPh>
    <phoneticPr fontId="26"/>
  </si>
  <si>
    <t>大久保　友樹</t>
    <rPh sb="0" eb="3">
      <t>オオクボ</t>
    </rPh>
    <rPh sb="4" eb="6">
      <t>トモキ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</si>
  <si>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</si>
  <si>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</si>
  <si>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</si>
  <si>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</si>
  <si>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</si>
  <si>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</si>
  <si>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</si>
  <si>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</si>
  <si>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</si>
  <si>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中村　美千代</t>
    <rPh sb="0" eb="2">
      <t>ナカムラ</t>
    </rPh>
    <rPh sb="3" eb="6">
      <t>ミチヨ</t>
    </rPh>
    <phoneticPr fontId="26"/>
  </si>
  <si>
    <t>織笠　ユミ</t>
    <rPh sb="0" eb="2">
      <t>オリカサ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</si>
  <si>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</si>
  <si>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</si>
  <si>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</si>
  <si>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小笠原　康太</t>
    <rPh sb="0" eb="3">
      <t>オガサワラ</t>
    </rPh>
    <rPh sb="4" eb="6">
      <t>コウタ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</si>
  <si>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</si>
  <si>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佐々木　健太</t>
    <rPh sb="0" eb="3">
      <t>ササキ</t>
    </rPh>
    <rPh sb="4" eb="6">
      <t>ケンタ</t>
    </rPh>
    <phoneticPr fontId="26"/>
  </si>
  <si>
    <t>三上　小春</t>
    <rPh sb="0" eb="2">
      <t>ミカミ</t>
    </rPh>
    <rPh sb="3" eb="5">
      <t>コハル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</si>
  <si>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</si>
  <si>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後藤　美里</t>
    <rPh sb="0" eb="2">
      <t>ゴトウ</t>
    </rPh>
    <rPh sb="3" eb="5">
      <t>ミサト</t>
    </rPh>
    <phoneticPr fontId="26"/>
  </si>
  <si>
    <t>佐々木　久美子</t>
    <rPh sb="0" eb="3">
      <t>ササキ</t>
    </rPh>
    <rPh sb="4" eb="7">
      <t>クミコ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</si>
  <si>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</si>
  <si>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</si>
  <si>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岩部　日出夫</t>
    <rPh sb="0" eb="2">
      <t>イワベ</t>
    </rPh>
    <rPh sb="3" eb="6">
      <t>ヒデオ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</si>
  <si>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</si>
  <si>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岩崎　珠美</t>
    <rPh sb="0" eb="2">
      <t>イワサキ</t>
    </rPh>
    <rPh sb="3" eb="4">
      <t>タマ</t>
    </rPh>
    <rPh sb="4" eb="5">
      <t>ミ</t>
    </rPh>
    <phoneticPr fontId="26"/>
  </si>
  <si>
    <t>新堂　則子</t>
    <rPh sb="0" eb="2">
      <t>シンドウ</t>
    </rPh>
    <rPh sb="3" eb="5">
      <t>ノリコ</t>
    </rPh>
    <phoneticPr fontId="26"/>
  </si>
  <si>
    <t>池田　アエ</t>
    <rPh sb="0" eb="2">
      <t>イケダ</t>
    </rPh>
    <phoneticPr fontId="26"/>
  </si>
  <si>
    <t>高田　奈緒美</t>
    <rPh sb="0" eb="2">
      <t>タカダ</t>
    </rPh>
    <rPh sb="3" eb="6">
      <t>ナオミ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</si>
  <si>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</si>
  <si>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</si>
  <si>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久保　沙保里</t>
    <rPh sb="0" eb="2">
      <t>クボ</t>
    </rPh>
    <rPh sb="3" eb="6">
      <t>サオリ</t>
    </rPh>
    <phoneticPr fontId="26"/>
  </si>
  <si>
    <t>益田　和俊</t>
    <rPh sb="0" eb="1">
      <t>マ</t>
    </rPh>
    <rPh sb="1" eb="2">
      <t>タ</t>
    </rPh>
    <rPh sb="3" eb="5">
      <t>カズトシ</t>
    </rPh>
    <phoneticPr fontId="26"/>
  </si>
  <si>
    <t>熊野　富美子</t>
    <rPh sb="0" eb="2">
      <t>クマノ</t>
    </rPh>
    <rPh sb="3" eb="6">
      <t>フミコ</t>
    </rPh>
    <phoneticPr fontId="26"/>
  </si>
  <si>
    <t>小松　亮太</t>
    <rPh sb="0" eb="2">
      <t>コマツ</t>
    </rPh>
    <rPh sb="3" eb="5">
      <t>リョウタ</t>
    </rPh>
    <phoneticPr fontId="26"/>
  </si>
  <si>
    <t>高田　ミドリ</t>
    <rPh sb="0" eb="2">
      <t>タカダ</t>
    </rPh>
    <phoneticPr fontId="26"/>
  </si>
  <si>
    <t>田浦　美幸</t>
    <rPh sb="0" eb="2">
      <t>タウラ</t>
    </rPh>
    <rPh sb="3" eb="5">
      <t>ミユキ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</si>
  <si>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</si>
  <si>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</si>
  <si>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鳴海　彩香</t>
    <rPh sb="0" eb="2">
      <t>ナルミ</t>
    </rPh>
    <rPh sb="3" eb="5">
      <t>アヤカ</t>
    </rPh>
    <phoneticPr fontId="26"/>
  </si>
  <si>
    <t>冨田　栄</t>
    <rPh sb="0" eb="2">
      <t>トミタ</t>
    </rPh>
    <rPh sb="3" eb="4">
      <t>サカエ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</si>
  <si>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</si>
  <si>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能登谷　鑑</t>
    <rPh sb="0" eb="3">
      <t>ノトヤ</t>
    </rPh>
    <rPh sb="4" eb="5">
      <t>カガミ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</si>
  <si>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</si>
  <si>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</si>
  <si>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</si>
  <si>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</si>
  <si>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</si>
  <si>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</si>
  <si>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</si>
  <si>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</si>
  <si>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山本　伸子</t>
    <rPh sb="0" eb="2">
      <t>ヤマモト</t>
    </rPh>
    <rPh sb="3" eb="5">
      <t>ノブコ</t>
    </rPh>
    <phoneticPr fontId="26"/>
  </si>
  <si>
    <t>能登谷　鑑</t>
    <rPh sb="0" eb="3">
      <t>ノトヤ</t>
    </rPh>
    <rPh sb="4" eb="5">
      <t>カガミ</t>
    </rPh>
    <phoneticPr fontId="26"/>
  </si>
  <si>
    <t>下田クリニック（弘前）</t>
    <rPh sb="0" eb="2">
      <t>シモダ</t>
    </rPh>
    <rPh sb="8" eb="10">
      <t>ヒロサキ</t>
    </rPh>
    <phoneticPr fontId="26"/>
  </si>
  <si>
    <t>CMI</t>
    <phoneticPr fontId="26"/>
  </si>
  <si>
    <t>男性：14</t>
    <rPh sb="0" eb="2">
      <t>ダンセイ</t>
    </rPh>
    <phoneticPr fontId="26"/>
  </si>
  <si>
    <t>女性：46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</si>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</sst>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76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2" fillId="0" borderId="47" xfId="0" applyFont="1" applyBorder="1" applyAlignment="1">
      <alignment horizontal="center" vertical="center"/>
    </xf>
    <xf numFmtId="0" fontId="32" fillId="0" borderId="48" xfId="0" applyFont="1" applyBorder="1" applyAlignment="1">
      <alignment horizontal="center" vertical="center"/>
    </xf>
    <xf numFmtId="0" fontId="33" fillId="0" borderId="74" xfId="0" applyFont="1" applyBorder="1" applyAlignment="1">
      <alignment horizontal="center" vertical="center" wrapText="1"/>
    </xf>
    <xf numFmtId="0" fontId="33" fillId="0" borderId="56" xfId="0" applyFont="1" applyBorder="1" applyAlignment="1">
      <alignment horizontal="center" vertical="center" wrapText="1"/>
    </xf>
    <xf numFmtId="0" fontId="33" fillId="0" borderId="34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6" fillId="0" borderId="22" xfId="0" applyFont="1" applyBorder="1" applyAlignment="1">
      <alignment horizontal="left" vertical="center"/>
    </xf>
    <xf numFmtId="0" fontId="31" fillId="0" borderId="22" xfId="0" applyFont="1" applyBorder="1" applyAlignment="1">
      <alignment horizontal="left" vertical="center"/>
    </xf>
    <xf numFmtId="0" fontId="31" fillId="0" borderId="77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7" fillId="0" borderId="51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/>
    </xf>
    <xf numFmtId="0" fontId="29" fillId="0" borderId="45" xfId="0" applyFont="1" applyBorder="1" applyAlignment="1">
      <alignment horizontal="lef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30">
        <v>3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33"/>
      <c r="Q3" s="17"/>
      <c r="V3" s="17"/>
      <c r="W3" s="133"/>
      <c r="X3" s="133"/>
      <c r="Y3" s="326"/>
      <c r="Z3" s="326"/>
      <c r="AA3" s="326"/>
      <c r="AR3" s="1"/>
    </row>
    <row r="4" spans="1:44" s="18" customFormat="1" ht="18.75" customHeight="1" thickBot="1">
      <c r="A4" s="318" t="s">
        <v>165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33"/>
      <c r="Q4" s="260" t="s">
        <v>8</v>
      </c>
      <c r="R4" s="261"/>
      <c r="S4" s="261"/>
      <c r="T4" s="262"/>
      <c r="U4" s="19"/>
      <c r="V4" s="20"/>
      <c r="W4" s="132" t="s">
        <v>9</v>
      </c>
      <c r="X4" s="132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3" t="s">
        <v>153</v>
      </c>
      <c r="B5" s="213"/>
      <c r="C5" s="213"/>
      <c r="D5" s="213"/>
      <c r="E5" s="213"/>
      <c r="F5" s="214"/>
      <c r="G5" s="234" t="s">
        <v>154</v>
      </c>
      <c r="H5" s="269"/>
      <c r="I5" s="314" t="s">
        <v>166</v>
      </c>
      <c r="J5" s="315"/>
      <c r="K5" s="315"/>
      <c r="L5" s="315"/>
      <c r="M5" s="316"/>
      <c r="N5" s="254"/>
      <c r="O5" s="317"/>
      <c r="P5" s="133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151</v>
      </c>
      <c r="AA5" s="319"/>
      <c r="AB5" s="319"/>
      <c r="AC5" s="319"/>
      <c r="AD5" s="322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8"/>
      <c r="O6" s="309"/>
      <c r="P6" s="133"/>
      <c r="Q6" s="310" t="s">
        <v>12</v>
      </c>
      <c r="R6" s="311"/>
      <c r="S6" s="311"/>
      <c r="T6" s="312"/>
      <c r="U6" s="187"/>
      <c r="V6" s="188"/>
      <c r="W6" s="188"/>
      <c r="X6" s="188"/>
      <c r="Y6" s="189"/>
      <c r="Z6" s="190"/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36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36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36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36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36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36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36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36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36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36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36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36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36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36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36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36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36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36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36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36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34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34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34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34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34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34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34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34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38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38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39" t="s">
        <v>3</v>
      </c>
      <c r="S34" s="139" t="s">
        <v>25</v>
      </c>
      <c r="T34" s="295">
        <f>COUNTIF(D9:D33,"・")+COUNTIF(N9:N33,"・")+COUNTIF(X9:X33,"・")</f>
        <v>0</v>
      </c>
      <c r="U34" s="295"/>
      <c r="V34" s="295"/>
      <c r="W34" s="139" t="s">
        <v>22</v>
      </c>
      <c r="X34" s="139" t="s">
        <v>26</v>
      </c>
      <c r="Y34" s="139" t="s">
        <v>27</v>
      </c>
      <c r="Z34" s="295">
        <f>COUNTIF(E9:E33,"・")+COUNTIF(O9:O33,"・")+COUNTIF(Y9:Y33,"・")</f>
        <v>0</v>
      </c>
      <c r="AA34" s="297"/>
      <c r="AB34" s="29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0" t="s">
        <v>29</v>
      </c>
      <c r="G36" s="261"/>
      <c r="H36" s="261"/>
      <c r="I36" s="261"/>
      <c r="J36" s="262"/>
      <c r="K36" s="288" t="s">
        <v>30</v>
      </c>
      <c r="L36" s="289"/>
      <c r="M36" s="289"/>
      <c r="N36" s="289"/>
      <c r="O36" s="289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8"/>
      <c r="B37" s="280"/>
      <c r="C37" s="280"/>
      <c r="D37" s="281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1"/>
      <c r="O37" s="135" t="s">
        <v>19</v>
      </c>
      <c r="P37" s="282"/>
      <c r="Q37" s="283"/>
      <c r="R37" s="283"/>
      <c r="S37" s="283"/>
      <c r="T37" s="283"/>
      <c r="U37" s="248"/>
      <c r="V37" s="249"/>
      <c r="W37" s="249"/>
      <c r="X37" s="249"/>
      <c r="Y37" s="249"/>
      <c r="Z37" s="43" t="s">
        <v>19</v>
      </c>
      <c r="AA37" s="284"/>
      <c r="AB37" s="249"/>
      <c r="AC37" s="249"/>
      <c r="AD37" s="285"/>
    </row>
    <row r="38" spans="1:44" s="18" customFormat="1" ht="15" customHeight="1">
      <c r="A38" s="278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78"/>
      <c r="L38" s="279"/>
      <c r="M38" s="279"/>
      <c r="N38" s="277"/>
      <c r="O38" s="140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17"/>
      <c r="G39" s="216"/>
      <c r="H39" s="216"/>
      <c r="I39" s="216"/>
      <c r="J39" s="216"/>
      <c r="K39" s="215"/>
      <c r="L39" s="219"/>
      <c r="M39" s="219"/>
      <c r="N39" s="240"/>
      <c r="O39" s="140" t="s">
        <v>19</v>
      </c>
      <c r="P39" s="217"/>
      <c r="Q39" s="216"/>
      <c r="R39" s="216"/>
      <c r="S39" s="216"/>
      <c r="T39" s="216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148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149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">
        <v>164</v>
      </c>
      <c r="AC49" s="200"/>
      <c r="AD49" s="2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33"/>
      <c r="Q3" s="17"/>
      <c r="V3" s="17"/>
      <c r="W3" s="133"/>
      <c r="X3" s="133"/>
      <c r="Y3" s="326"/>
      <c r="Z3" s="326"/>
      <c r="AA3" s="326"/>
      <c r="AR3" s="1"/>
    </row>
    <row r="4" spans="1:44" s="18" customFormat="1" ht="18.75" customHeight="1" thickBot="1">
      <c r="A4" s="318" t="str">
        <f>'1'!A4:F4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33"/>
      <c r="Q4" s="260" t="s">
        <v>8</v>
      </c>
      <c r="R4" s="261"/>
      <c r="S4" s="261"/>
      <c r="T4" s="262"/>
      <c r="U4" s="19"/>
      <c r="V4" s="20"/>
      <c r="W4" s="132" t="s">
        <v>9</v>
      </c>
      <c r="X4" s="132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3" t="s">
        <v>153</v>
      </c>
      <c r="B5" s="213"/>
      <c r="C5" s="213"/>
      <c r="D5" s="213"/>
      <c r="E5" s="213"/>
      <c r="F5" s="214"/>
      <c r="G5" s="234" t="s">
        <v>154</v>
      </c>
      <c r="H5" s="269"/>
      <c r="I5" s="314" t="s">
        <v>166</v>
      </c>
      <c r="J5" s="315"/>
      <c r="K5" s="315"/>
      <c r="L5" s="315"/>
      <c r="M5" s="316"/>
      <c r="N5" s="254"/>
      <c r="O5" s="317"/>
      <c r="P5" s="133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151</v>
      </c>
      <c r="AA5" s="319"/>
      <c r="AB5" s="319"/>
      <c r="AC5" s="319"/>
      <c r="AD5" s="322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8"/>
      <c r="O6" s="309"/>
      <c r="P6" s="133"/>
      <c r="Q6" s="310" t="s">
        <v>12</v>
      </c>
      <c r="R6" s="311"/>
      <c r="S6" s="311"/>
      <c r="T6" s="312"/>
      <c r="U6" s="187"/>
      <c r="V6" s="188"/>
      <c r="W6" s="188"/>
      <c r="X6" s="188"/>
      <c r="Y6" s="189"/>
      <c r="Z6" s="190"/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36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36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36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36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36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36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36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36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36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36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36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36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36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36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36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36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36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36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36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36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34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34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34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34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34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34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34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34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38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38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39" t="s">
        <v>3</v>
      </c>
      <c r="S34" s="139" t="s">
        <v>25</v>
      </c>
      <c r="T34" s="295">
        <f>COUNTIF(D9:D33,"・")+COUNTIF(N9:N33,"・")+COUNTIF(X9:X33,"・")</f>
        <v>0</v>
      </c>
      <c r="U34" s="295"/>
      <c r="V34" s="295"/>
      <c r="W34" s="139" t="s">
        <v>22</v>
      </c>
      <c r="X34" s="139" t="s">
        <v>26</v>
      </c>
      <c r="Y34" s="139" t="s">
        <v>27</v>
      </c>
      <c r="Z34" s="295">
        <f>COUNTIF(E9:E33,"・")+COUNTIF(O9:O33,"・")+COUNTIF(Y9:Y33,"・")</f>
        <v>0</v>
      </c>
      <c r="AA34" s="297"/>
      <c r="AB34" s="29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0" t="s">
        <v>29</v>
      </c>
      <c r="G36" s="261"/>
      <c r="H36" s="261"/>
      <c r="I36" s="261"/>
      <c r="J36" s="262"/>
      <c r="K36" s="288" t="s">
        <v>30</v>
      </c>
      <c r="L36" s="289"/>
      <c r="M36" s="289"/>
      <c r="N36" s="289"/>
      <c r="O36" s="289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8"/>
      <c r="B37" s="280"/>
      <c r="C37" s="280"/>
      <c r="D37" s="281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1"/>
      <c r="O37" s="135" t="s">
        <v>19</v>
      </c>
      <c r="P37" s="282"/>
      <c r="Q37" s="283"/>
      <c r="R37" s="283"/>
      <c r="S37" s="283"/>
      <c r="T37" s="283"/>
      <c r="U37" s="248"/>
      <c r="V37" s="249"/>
      <c r="W37" s="249"/>
      <c r="X37" s="249"/>
      <c r="Y37" s="249"/>
      <c r="Z37" s="43" t="s">
        <v>19</v>
      </c>
      <c r="AA37" s="284"/>
      <c r="AB37" s="249"/>
      <c r="AC37" s="249"/>
      <c r="AD37" s="285"/>
    </row>
    <row r="38" spans="1:44" s="18" customFormat="1" ht="15" customHeight="1">
      <c r="A38" s="278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78"/>
      <c r="L38" s="279"/>
      <c r="M38" s="279"/>
      <c r="N38" s="277"/>
      <c r="O38" s="140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17"/>
      <c r="G39" s="216"/>
      <c r="H39" s="216"/>
      <c r="I39" s="216"/>
      <c r="J39" s="216"/>
      <c r="K39" s="215"/>
      <c r="L39" s="219"/>
      <c r="M39" s="219"/>
      <c r="N39" s="240"/>
      <c r="O39" s="140" t="s">
        <v>19</v>
      </c>
      <c r="P39" s="217"/>
      <c r="Q39" s="216"/>
      <c r="R39" s="216"/>
      <c r="S39" s="216"/>
      <c r="T39" s="216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148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149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'1'!AB49:AD49</f>
        <v>中村　恵理子</v>
      </c>
      <c r="AC49" s="200"/>
      <c r="AD49" s="2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33"/>
      <c r="Q3" s="17"/>
      <c r="V3" s="17"/>
      <c r="W3" s="133"/>
      <c r="X3" s="133"/>
      <c r="Y3" s="326"/>
      <c r="Z3" s="326"/>
      <c r="AA3" s="326"/>
      <c r="AR3" s="1"/>
    </row>
    <row r="4" spans="1:44" s="18" customFormat="1" ht="18.75" customHeight="1" thickBot="1">
      <c r="A4" s="318" t="str">
        <f>'1'!A4:F4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33"/>
      <c r="Q4" s="260" t="s">
        <v>8</v>
      </c>
      <c r="R4" s="261"/>
      <c r="S4" s="261"/>
      <c r="T4" s="262"/>
      <c r="U4" s="19"/>
      <c r="V4" s="20"/>
      <c r="W4" s="132" t="s">
        <v>9</v>
      </c>
      <c r="X4" s="132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3" t="s">
        <v>153</v>
      </c>
      <c r="B5" s="213"/>
      <c r="C5" s="213"/>
      <c r="D5" s="213"/>
      <c r="E5" s="213"/>
      <c r="F5" s="214"/>
      <c r="G5" s="234" t="s">
        <v>154</v>
      </c>
      <c r="H5" s="269"/>
      <c r="I5" s="314" t="s">
        <v>166</v>
      </c>
      <c r="J5" s="315"/>
      <c r="K5" s="315"/>
      <c r="L5" s="315"/>
      <c r="M5" s="316"/>
      <c r="N5" s="254"/>
      <c r="O5" s="317"/>
      <c r="P5" s="133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151</v>
      </c>
      <c r="AA5" s="319"/>
      <c r="AB5" s="319"/>
      <c r="AC5" s="319"/>
      <c r="AD5" s="322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8"/>
      <c r="O6" s="309"/>
      <c r="P6" s="133"/>
      <c r="Q6" s="310" t="s">
        <v>12</v>
      </c>
      <c r="R6" s="311"/>
      <c r="S6" s="311"/>
      <c r="T6" s="312"/>
      <c r="U6" s="187"/>
      <c r="V6" s="188"/>
      <c r="W6" s="188"/>
      <c r="X6" s="188"/>
      <c r="Y6" s="189"/>
      <c r="Z6" s="190"/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36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36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36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36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36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36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36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36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36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36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36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36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36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36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36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36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36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36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36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36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34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34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34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34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34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34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34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34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38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38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39" t="s">
        <v>3</v>
      </c>
      <c r="S34" s="139" t="s">
        <v>25</v>
      </c>
      <c r="T34" s="295">
        <f>COUNTIF(D9:D33,"・")+COUNTIF(N9:N33,"・")+COUNTIF(X9:X33,"・")</f>
        <v>0</v>
      </c>
      <c r="U34" s="295"/>
      <c r="V34" s="295"/>
      <c r="W34" s="139" t="s">
        <v>22</v>
      </c>
      <c r="X34" s="139" t="s">
        <v>26</v>
      </c>
      <c r="Y34" s="139" t="s">
        <v>27</v>
      </c>
      <c r="Z34" s="295">
        <f>COUNTIF(E9:E33,"・")+COUNTIF(O9:O33,"・")+COUNTIF(Y9:Y33,"・")</f>
        <v>0</v>
      </c>
      <c r="AA34" s="297"/>
      <c r="AB34" s="29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0" t="s">
        <v>29</v>
      </c>
      <c r="G36" s="261"/>
      <c r="H36" s="261"/>
      <c r="I36" s="261"/>
      <c r="J36" s="262"/>
      <c r="K36" s="288" t="s">
        <v>30</v>
      </c>
      <c r="L36" s="289"/>
      <c r="M36" s="289"/>
      <c r="N36" s="289"/>
      <c r="O36" s="289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8"/>
      <c r="B37" s="280"/>
      <c r="C37" s="280"/>
      <c r="D37" s="281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1"/>
      <c r="O37" s="135" t="s">
        <v>19</v>
      </c>
      <c r="P37" s="282"/>
      <c r="Q37" s="283"/>
      <c r="R37" s="283"/>
      <c r="S37" s="283"/>
      <c r="T37" s="283"/>
      <c r="U37" s="248"/>
      <c r="V37" s="249"/>
      <c r="W37" s="249"/>
      <c r="X37" s="249"/>
      <c r="Y37" s="249"/>
      <c r="Z37" s="43" t="s">
        <v>19</v>
      </c>
      <c r="AA37" s="284"/>
      <c r="AB37" s="249"/>
      <c r="AC37" s="249"/>
      <c r="AD37" s="285"/>
    </row>
    <row r="38" spans="1:44" s="18" customFormat="1" ht="15" customHeight="1">
      <c r="A38" s="278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78"/>
      <c r="L38" s="279"/>
      <c r="M38" s="279"/>
      <c r="N38" s="277"/>
      <c r="O38" s="140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17"/>
      <c r="G39" s="216"/>
      <c r="H39" s="216"/>
      <c r="I39" s="216"/>
      <c r="J39" s="216"/>
      <c r="K39" s="215"/>
      <c r="L39" s="219"/>
      <c r="M39" s="219"/>
      <c r="N39" s="240"/>
      <c r="O39" s="140" t="s">
        <v>19</v>
      </c>
      <c r="P39" s="217"/>
      <c r="Q39" s="216"/>
      <c r="R39" s="216"/>
      <c r="S39" s="216"/>
      <c r="T39" s="216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148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149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'1'!AB49:AD49</f>
        <v>中村　恵理子</v>
      </c>
      <c r="AC49" s="200"/>
      <c r="AD49" s="2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33"/>
      <c r="Q3" s="17"/>
      <c r="V3" s="17"/>
      <c r="W3" s="133"/>
      <c r="X3" s="133"/>
      <c r="Y3" s="326"/>
      <c r="Z3" s="326"/>
      <c r="AA3" s="326"/>
      <c r="AR3" s="1"/>
    </row>
    <row r="4" spans="1:44" s="18" customFormat="1" ht="18.75" customHeight="1" thickBot="1">
      <c r="A4" s="318" t="str">
        <f>'1'!A4:F4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33"/>
      <c r="Q4" s="260" t="s">
        <v>8</v>
      </c>
      <c r="R4" s="261"/>
      <c r="S4" s="261"/>
      <c r="T4" s="262"/>
      <c r="U4" s="19"/>
      <c r="V4" s="20"/>
      <c r="W4" s="132" t="s">
        <v>9</v>
      </c>
      <c r="X4" s="132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3" t="s">
        <v>153</v>
      </c>
      <c r="B5" s="213"/>
      <c r="C5" s="213"/>
      <c r="D5" s="213"/>
      <c r="E5" s="213"/>
      <c r="F5" s="214"/>
      <c r="G5" s="234" t="s">
        <v>154</v>
      </c>
      <c r="H5" s="269"/>
      <c r="I5" s="314" t="s">
        <v>166</v>
      </c>
      <c r="J5" s="315"/>
      <c r="K5" s="315"/>
      <c r="L5" s="315"/>
      <c r="M5" s="316"/>
      <c r="N5" s="254"/>
      <c r="O5" s="317"/>
      <c r="P5" s="133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151</v>
      </c>
      <c r="AA5" s="319"/>
      <c r="AB5" s="319"/>
      <c r="AC5" s="319"/>
      <c r="AD5" s="322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8"/>
      <c r="O6" s="309"/>
      <c r="P6" s="133"/>
      <c r="Q6" s="310" t="s">
        <v>12</v>
      </c>
      <c r="R6" s="311"/>
      <c r="S6" s="311"/>
      <c r="T6" s="312"/>
      <c r="U6" s="187"/>
      <c r="V6" s="188"/>
      <c r="W6" s="188"/>
      <c r="X6" s="188"/>
      <c r="Y6" s="189"/>
      <c r="Z6" s="190"/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36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36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36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36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36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36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36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36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36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36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36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36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36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36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36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36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36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36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36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36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34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34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34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34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34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34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34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34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38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38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39" t="s">
        <v>3</v>
      </c>
      <c r="S34" s="139" t="s">
        <v>25</v>
      </c>
      <c r="T34" s="295">
        <f>COUNTIF(D9:D33,"・")+COUNTIF(N9:N33,"・")+COUNTIF(X9:X33,"・")</f>
        <v>0</v>
      </c>
      <c r="U34" s="295"/>
      <c r="V34" s="295"/>
      <c r="W34" s="139" t="s">
        <v>22</v>
      </c>
      <c r="X34" s="139" t="s">
        <v>26</v>
      </c>
      <c r="Y34" s="139" t="s">
        <v>27</v>
      </c>
      <c r="Z34" s="295">
        <f>COUNTIF(E9:E33,"・")+COUNTIF(O9:O33,"・")+COUNTIF(Y9:Y33,"・")</f>
        <v>0</v>
      </c>
      <c r="AA34" s="297"/>
      <c r="AB34" s="29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0" t="s">
        <v>29</v>
      </c>
      <c r="G36" s="261"/>
      <c r="H36" s="261"/>
      <c r="I36" s="261"/>
      <c r="J36" s="262"/>
      <c r="K36" s="288" t="s">
        <v>30</v>
      </c>
      <c r="L36" s="289"/>
      <c r="M36" s="289"/>
      <c r="N36" s="289"/>
      <c r="O36" s="289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8"/>
      <c r="B37" s="280"/>
      <c r="C37" s="280"/>
      <c r="D37" s="281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1"/>
      <c r="O37" s="135" t="s">
        <v>19</v>
      </c>
      <c r="P37" s="282"/>
      <c r="Q37" s="283"/>
      <c r="R37" s="283"/>
      <c r="S37" s="283"/>
      <c r="T37" s="283"/>
      <c r="U37" s="248"/>
      <c r="V37" s="249"/>
      <c r="W37" s="249"/>
      <c r="X37" s="249"/>
      <c r="Y37" s="249"/>
      <c r="Z37" s="43" t="s">
        <v>19</v>
      </c>
      <c r="AA37" s="284"/>
      <c r="AB37" s="249"/>
      <c r="AC37" s="249"/>
      <c r="AD37" s="285"/>
    </row>
    <row r="38" spans="1:44" s="18" customFormat="1" ht="15" customHeight="1">
      <c r="A38" s="278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78"/>
      <c r="L38" s="279"/>
      <c r="M38" s="279"/>
      <c r="N38" s="277"/>
      <c r="O38" s="140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17"/>
      <c r="G39" s="216"/>
      <c r="H39" s="216"/>
      <c r="I39" s="216"/>
      <c r="J39" s="216"/>
      <c r="K39" s="215"/>
      <c r="L39" s="219"/>
      <c r="M39" s="219"/>
      <c r="N39" s="240"/>
      <c r="O39" s="140" t="s">
        <v>19</v>
      </c>
      <c r="P39" s="217"/>
      <c r="Q39" s="216"/>
      <c r="R39" s="216"/>
      <c r="S39" s="216"/>
      <c r="T39" s="216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148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149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'1'!AB49:AD49</f>
        <v>中村　恵理子</v>
      </c>
      <c r="AC49" s="200"/>
      <c r="AD49" s="2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'1'!A4:F4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3" t="s">
        <v>153</v>
      </c>
      <c r="B5" s="213"/>
      <c r="C5" s="213"/>
      <c r="D5" s="213"/>
      <c r="E5" s="213"/>
      <c r="F5" s="214"/>
      <c r="G5" s="234" t="s">
        <v>2</v>
      </c>
      <c r="H5" s="269"/>
      <c r="I5" s="314" t="s">
        <v>166</v>
      </c>
      <c r="J5" s="315"/>
      <c r="K5" s="315"/>
      <c r="L5" s="315"/>
      <c r="M5" s="316"/>
      <c r="N5" s="254"/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151</v>
      </c>
      <c r="AA5" s="319"/>
      <c r="AB5" s="319"/>
      <c r="AC5" s="319"/>
      <c r="AD5" s="322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8"/>
      <c r="O6" s="309"/>
      <c r="P6" s="152"/>
      <c r="Q6" s="310" t="s">
        <v>12</v>
      </c>
      <c r="R6" s="311"/>
      <c r="S6" s="311"/>
      <c r="T6" s="312"/>
      <c r="U6" s="187"/>
      <c r="V6" s="188"/>
      <c r="W6" s="188"/>
      <c r="X6" s="188"/>
      <c r="Y6" s="189"/>
      <c r="Z6" s="190"/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0" t="s">
        <v>29</v>
      </c>
      <c r="G36" s="261"/>
      <c r="H36" s="261"/>
      <c r="I36" s="261"/>
      <c r="J36" s="262"/>
      <c r="K36" s="288" t="s">
        <v>30</v>
      </c>
      <c r="L36" s="289"/>
      <c r="M36" s="289"/>
      <c r="N36" s="289"/>
      <c r="O36" s="289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8"/>
      <c r="B37" s="280"/>
      <c r="C37" s="280"/>
      <c r="D37" s="281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1"/>
      <c r="O37" s="145" t="s">
        <v>19</v>
      </c>
      <c r="P37" s="282"/>
      <c r="Q37" s="283"/>
      <c r="R37" s="283"/>
      <c r="S37" s="283"/>
      <c r="T37" s="283"/>
      <c r="U37" s="248"/>
      <c r="V37" s="249"/>
      <c r="W37" s="249"/>
      <c r="X37" s="249"/>
      <c r="Y37" s="249"/>
      <c r="Z37" s="43" t="s">
        <v>19</v>
      </c>
      <c r="AA37" s="284"/>
      <c r="AB37" s="249"/>
      <c r="AC37" s="249"/>
      <c r="AD37" s="285"/>
    </row>
    <row r="38" spans="1:44" s="18" customFormat="1" ht="15" customHeight="1">
      <c r="A38" s="278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78"/>
      <c r="L38" s="279"/>
      <c r="M38" s="279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17"/>
      <c r="G39" s="216"/>
      <c r="H39" s="216"/>
      <c r="I39" s="216"/>
      <c r="J39" s="216"/>
      <c r="K39" s="215"/>
      <c r="L39" s="219"/>
      <c r="M39" s="219"/>
      <c r="N39" s="240"/>
      <c r="O39" s="153" t="s">
        <v>19</v>
      </c>
      <c r="P39" s="217"/>
      <c r="Q39" s="216"/>
      <c r="R39" s="216"/>
      <c r="S39" s="216"/>
      <c r="T39" s="216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148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149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'1'!AB49:AD49</f>
        <v>中村　恵理子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workbookViewId="0">
      <selection activeCell="AR24" sqref="AR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244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">
        <v>164</v>
      </c>
      <c r="B4" s="319"/>
      <c r="C4" s="319"/>
      <c r="D4" s="319"/>
      <c r="E4" s="319"/>
      <c r="F4" s="320"/>
      <c r="G4" s="321" t="s">
        <v>172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3" t="s">
        <v>153</v>
      </c>
      <c r="B5" s="213"/>
      <c r="C5" s="213"/>
      <c r="D5" s="213"/>
      <c r="E5" s="213"/>
      <c r="F5" s="214"/>
      <c r="G5" s="234" t="s">
        <v>2</v>
      </c>
      <c r="H5" s="269"/>
      <c r="I5" s="314" t="s">
        <v>166</v>
      </c>
      <c r="J5" s="315"/>
      <c r="K5" s="315"/>
      <c r="L5" s="315"/>
      <c r="M5" s="316"/>
      <c r="N5" s="254" t="s">
        <v>168</v>
      </c>
      <c r="O5" s="317"/>
      <c r="P5" s="152"/>
      <c r="Q5" s="290" t="s">
        <v>11</v>
      </c>
      <c r="R5" s="291"/>
      <c r="S5" s="291"/>
      <c r="T5" s="292"/>
      <c r="U5" s="318" t="s">
        <v>206</v>
      </c>
      <c r="V5" s="319"/>
      <c r="W5" s="319"/>
      <c r="X5" s="319"/>
      <c r="Y5" s="320"/>
      <c r="Z5" s="321" t="s">
        <v>151</v>
      </c>
      <c r="AA5" s="319"/>
      <c r="AB5" s="319"/>
      <c r="AC5" s="319"/>
      <c r="AD5" s="322"/>
    </row>
    <row r="6" spans="1:44" s="18" customFormat="1" ht="18.75" customHeight="1" thickBot="1">
      <c r="A6" s="187" t="s">
        <v>170</v>
      </c>
      <c r="B6" s="188"/>
      <c r="C6" s="188"/>
      <c r="D6" s="188"/>
      <c r="E6" s="188"/>
      <c r="F6" s="189"/>
      <c r="G6" s="190" t="s">
        <v>171</v>
      </c>
      <c r="H6" s="192"/>
      <c r="I6" s="187" t="s">
        <v>169</v>
      </c>
      <c r="J6" s="188"/>
      <c r="K6" s="188"/>
      <c r="L6" s="188"/>
      <c r="M6" s="189"/>
      <c r="N6" s="308" t="s">
        <v>171</v>
      </c>
      <c r="O6" s="309"/>
      <c r="P6" s="152"/>
      <c r="Q6" s="310" t="s">
        <v>12</v>
      </c>
      <c r="R6" s="311"/>
      <c r="S6" s="311"/>
      <c r="T6" s="312"/>
      <c r="U6" s="187"/>
      <c r="V6" s="188"/>
      <c r="W6" s="188"/>
      <c r="X6" s="188"/>
      <c r="Y6" s="189"/>
      <c r="Z6" s="190"/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44"/>
      <c r="F9" s="29">
        <v>28</v>
      </c>
      <c r="G9" s="301" t="s">
        <v>174</v>
      </c>
      <c r="H9" s="301"/>
      <c r="I9" s="301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44"/>
      <c r="P9" s="29">
        <v>28</v>
      </c>
      <c r="Q9" s="301" t="s">
        <v>207</v>
      </c>
      <c r="R9" s="301"/>
      <c r="S9" s="301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44"/>
      <c r="Z9" s="29">
        <v>0</v>
      </c>
      <c r="AA9" s="301" t="s">
        <v>193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35</v>
      </c>
      <c r="G10" s="301" t="s">
        <v>175</v>
      </c>
      <c r="H10" s="301"/>
      <c r="I10" s="301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0</v>
      </c>
      <c r="Q10" s="301" t="s">
        <v>208</v>
      </c>
      <c r="R10" s="301"/>
      <c r="S10" s="301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301" t="s">
        <v>194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14</v>
      </c>
      <c r="G11" s="301" t="s">
        <v>176</v>
      </c>
      <c r="H11" s="301"/>
      <c r="I11" s="301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44"/>
      <c r="P11" s="29">
        <v>28</v>
      </c>
      <c r="Q11" s="301" t="s">
        <v>209</v>
      </c>
      <c r="R11" s="301"/>
      <c r="S11" s="301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44"/>
      <c r="Z11" s="29">
        <v>0</v>
      </c>
      <c r="AA11" s="301" t="s">
        <v>195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301" t="s">
        <v>177</v>
      </c>
      <c r="H12" s="301"/>
      <c r="I12" s="301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28</v>
      </c>
      <c r="Q12" s="301" t="s">
        <v>210</v>
      </c>
      <c r="R12" s="301"/>
      <c r="S12" s="301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301" t="s">
        <v>196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28</v>
      </c>
      <c r="G13" s="301" t="s">
        <v>178</v>
      </c>
      <c r="H13" s="301"/>
      <c r="I13" s="301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44"/>
      <c r="P13" s="29">
        <v>28</v>
      </c>
      <c r="Q13" s="301" t="s">
        <v>211</v>
      </c>
      <c r="R13" s="301"/>
      <c r="S13" s="301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44"/>
      <c r="Z13" s="29">
        <v>0</v>
      </c>
      <c r="AA13" s="301" t="s">
        <v>197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301" t="s">
        <v>179</v>
      </c>
      <c r="H14" s="301"/>
      <c r="I14" s="301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28</v>
      </c>
      <c r="Q14" s="301" t="s">
        <v>212</v>
      </c>
      <c r="R14" s="301"/>
      <c r="S14" s="301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301" t="s">
        <v>198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28</v>
      </c>
      <c r="G15" s="301" t="s">
        <v>180</v>
      </c>
      <c r="H15" s="301"/>
      <c r="I15" s="301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44"/>
      <c r="P15" s="29">
        <v>0</v>
      </c>
      <c r="Q15" s="301" t="s">
        <v>213</v>
      </c>
      <c r="R15" s="301"/>
      <c r="S15" s="301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44"/>
      <c r="Z15" s="29">
        <v>0</v>
      </c>
      <c r="AA15" s="301" t="s">
        <v>199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301" t="s">
        <v>181</v>
      </c>
      <c r="H16" s="301"/>
      <c r="I16" s="301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30</v>
      </c>
      <c r="Q16" s="301" t="s">
        <v>214</v>
      </c>
      <c r="R16" s="301"/>
      <c r="S16" s="301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301" t="s">
        <v>200</v>
      </c>
      <c r="AB16" s="301"/>
      <c r="AC16" s="301"/>
      <c r="AD16" s="30" t="s">
        <v>19</v>
      </c>
    </row>
    <row r="17" spans="1:44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30</v>
      </c>
      <c r="G17" s="301" t="s">
        <v>182</v>
      </c>
      <c r="H17" s="301"/>
      <c r="I17" s="301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44"/>
      <c r="P17" s="29">
        <v>28</v>
      </c>
      <c r="Q17" s="301" t="s">
        <v>215</v>
      </c>
      <c r="R17" s="301"/>
      <c r="S17" s="301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44"/>
      <c r="Z17" s="29">
        <v>0</v>
      </c>
      <c r="AA17" s="301" t="s">
        <v>201</v>
      </c>
      <c r="AB17" s="301"/>
      <c r="AC17" s="301"/>
      <c r="AD17" s="30" t="s">
        <v>19</v>
      </c>
    </row>
    <row r="18" spans="1:44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301" t="s">
        <v>183</v>
      </c>
      <c r="H18" s="301"/>
      <c r="I18" s="301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28</v>
      </c>
      <c r="Q18" s="301" t="s">
        <v>216</v>
      </c>
      <c r="R18" s="301"/>
      <c r="S18" s="301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301" t="s">
        <v>202</v>
      </c>
      <c r="AB18" s="301"/>
      <c r="AC18" s="301"/>
      <c r="AD18" s="30" t="s">
        <v>19</v>
      </c>
    </row>
    <row r="19" spans="1:44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30</v>
      </c>
      <c r="G19" s="301" t="s">
        <v>184</v>
      </c>
      <c r="H19" s="301"/>
      <c r="I19" s="301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44"/>
      <c r="P19" s="29">
        <v>56</v>
      </c>
      <c r="Q19" s="301" t="s">
        <v>217</v>
      </c>
      <c r="R19" s="301"/>
      <c r="S19" s="301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44"/>
      <c r="Z19" s="29">
        <v>0</v>
      </c>
      <c r="AA19" s="301" t="s">
        <v>203</v>
      </c>
      <c r="AB19" s="301"/>
      <c r="AC19" s="301"/>
      <c r="AD19" s="30" t="s">
        <v>19</v>
      </c>
    </row>
    <row r="20" spans="1:44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301" t="s">
        <v>185</v>
      </c>
      <c r="H20" s="301"/>
      <c r="I20" s="301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30</v>
      </c>
      <c r="Q20" s="301" t="s">
        <v>218</v>
      </c>
      <c r="R20" s="301"/>
      <c r="S20" s="301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301" t="s">
        <v>204</v>
      </c>
      <c r="AB20" s="301"/>
      <c r="AC20" s="301"/>
      <c r="AD20" s="30" t="s">
        <v>19</v>
      </c>
    </row>
    <row r="21" spans="1:44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301" t="s">
        <v>186</v>
      </c>
      <c r="H21" s="301"/>
      <c r="I21" s="301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44"/>
      <c r="P21" s="29">
        <v>28</v>
      </c>
      <c r="Q21" s="301" t="s">
        <v>219</v>
      </c>
      <c r="R21" s="301"/>
      <c r="S21" s="301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44"/>
      <c r="Z21" s="29">
        <v>0</v>
      </c>
      <c r="AA21" s="301" t="s">
        <v>205</v>
      </c>
      <c r="AB21" s="301"/>
      <c r="AC21" s="301"/>
      <c r="AD21" s="30" t="s">
        <v>19</v>
      </c>
    </row>
    <row r="22" spans="1:44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301" t="s">
        <v>187</v>
      </c>
      <c r="H22" s="301"/>
      <c r="I22" s="301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28</v>
      </c>
      <c r="Q22" s="301" t="s">
        <v>220</v>
      </c>
      <c r="R22" s="301"/>
      <c r="S22" s="301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301" t="s">
        <v>238</v>
      </c>
      <c r="AB22" s="301"/>
      <c r="AC22" s="301"/>
      <c r="AD22" s="30" t="s">
        <v>19</v>
      </c>
    </row>
    <row r="23" spans="1:44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60</v>
      </c>
      <c r="G23" s="301" t="s">
        <v>188</v>
      </c>
      <c r="H23" s="301"/>
      <c r="I23" s="301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301" t="s">
        <v>227</v>
      </c>
      <c r="R23" s="301"/>
      <c r="S23" s="301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0</v>
      </c>
      <c r="AA23" s="301" t="s">
        <v>239</v>
      </c>
      <c r="AB23" s="301"/>
      <c r="AC23" s="301"/>
      <c r="AD23" s="30" t="s">
        <v>19</v>
      </c>
    </row>
    <row r="24" spans="1:44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7</v>
      </c>
      <c r="G24" s="301" t="s">
        <v>189</v>
      </c>
      <c r="H24" s="301"/>
      <c r="I24" s="301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56</v>
      </c>
      <c r="Q24" s="301" t="s">
        <v>228</v>
      </c>
      <c r="R24" s="301"/>
      <c r="S24" s="301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0</v>
      </c>
      <c r="AA24" s="301" t="s">
        <v>240</v>
      </c>
      <c r="AB24" s="301"/>
      <c r="AC24" s="301"/>
      <c r="AD24" s="30" t="s">
        <v>19</v>
      </c>
    </row>
    <row r="25" spans="1:44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42</v>
      </c>
      <c r="G25" s="301" t="s">
        <v>190</v>
      </c>
      <c r="H25" s="301"/>
      <c r="I25" s="301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301" t="s">
        <v>229</v>
      </c>
      <c r="R25" s="301"/>
      <c r="S25" s="301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0</v>
      </c>
      <c r="AA25" s="301" t="s">
        <v>241</v>
      </c>
      <c r="AB25" s="301"/>
      <c r="AC25" s="301"/>
      <c r="AD25" s="30" t="s">
        <v>19</v>
      </c>
    </row>
    <row r="26" spans="1:44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28</v>
      </c>
      <c r="G26" s="301" t="s">
        <v>230</v>
      </c>
      <c r="H26" s="301"/>
      <c r="I26" s="301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0</v>
      </c>
      <c r="Q26" s="301" t="s">
        <v>236</v>
      </c>
      <c r="R26" s="301"/>
      <c r="S26" s="301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301" t="s">
        <v>237</v>
      </c>
      <c r="AB26" s="301"/>
      <c r="AC26" s="301"/>
      <c r="AD26" s="30" t="s">
        <v>19</v>
      </c>
    </row>
    <row r="27" spans="1:44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301" t="s">
        <v>231</v>
      </c>
      <c r="H27" s="301"/>
      <c r="I27" s="301"/>
      <c r="J27" s="30" t="s">
        <v>19</v>
      </c>
      <c r="K27" s="31">
        <v>56</v>
      </c>
      <c r="L27" s="28" t="s">
        <v>234</v>
      </c>
      <c r="M27" s="28"/>
      <c r="N27" s="28" t="s">
        <v>173</v>
      </c>
      <c r="O27" s="144"/>
      <c r="P27" s="29">
        <v>28</v>
      </c>
      <c r="Q27" s="301" t="s">
        <v>235</v>
      </c>
      <c r="R27" s="301"/>
      <c r="S27" s="301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301" t="s">
        <v>233</v>
      </c>
      <c r="AB27" s="301"/>
      <c r="AC27" s="301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173</v>
      </c>
      <c r="D28" s="39" t="s">
        <v>173</v>
      </c>
      <c r="E28" s="87"/>
      <c r="F28" s="33">
        <v>30</v>
      </c>
      <c r="G28" s="298" t="s">
        <v>232</v>
      </c>
      <c r="H28" s="298"/>
      <c r="I28" s="298"/>
      <c r="J28" s="40" t="s">
        <v>19</v>
      </c>
      <c r="K28" s="38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9"/>
      <c r="X28" s="39"/>
      <c r="Y28" s="113"/>
      <c r="Z28" s="33"/>
      <c r="AA28" s="298"/>
      <c r="AB28" s="298"/>
      <c r="AC28" s="298"/>
      <c r="AD28" s="40" t="s">
        <v>19</v>
      </c>
      <c r="AR28" s="41"/>
    </row>
    <row r="29" spans="1:44" s="18" customFormat="1" ht="15" customHeight="1" thickBot="1">
      <c r="A29" s="328" t="s">
        <v>20</v>
      </c>
      <c r="B29" s="329"/>
      <c r="C29" s="329"/>
      <c r="D29" s="329"/>
      <c r="E29" s="75" t="s">
        <v>21</v>
      </c>
      <c r="F29" s="295">
        <f>COUNTIF(B9:B28,"・")+COUNTIF(L9:L28,"・")+COUNTIF(V9:V28,"・")</f>
        <v>1</v>
      </c>
      <c r="G29" s="296"/>
      <c r="H29" s="76" t="s">
        <v>22</v>
      </c>
      <c r="I29" s="75" t="s">
        <v>23</v>
      </c>
      <c r="J29" s="295">
        <f>COUNTIF(C9:C28,"・")+COUNTIF(M9:M28,"・")+COUNTIF(W9:W28,"・")</f>
        <v>57</v>
      </c>
      <c r="K29" s="295"/>
      <c r="L29" s="76" t="s">
        <v>22</v>
      </c>
      <c r="M29" s="75" t="s">
        <v>24</v>
      </c>
      <c r="N29" s="295">
        <f>SUM(F29:K29)</f>
        <v>58</v>
      </c>
      <c r="O29" s="295"/>
      <c r="P29" s="295"/>
      <c r="Q29" s="76" t="s">
        <v>22</v>
      </c>
      <c r="R29" s="156" t="s">
        <v>3</v>
      </c>
      <c r="S29" s="156" t="s">
        <v>25</v>
      </c>
      <c r="T29" s="295">
        <f>COUNTIF(D9:D28,"・")+COUNTIF(N9:N28,"・")+COUNTIF(X9:X28,"・")</f>
        <v>58</v>
      </c>
      <c r="U29" s="295"/>
      <c r="V29" s="295"/>
      <c r="W29" s="156" t="s">
        <v>22</v>
      </c>
      <c r="X29" s="156" t="s">
        <v>26</v>
      </c>
      <c r="Y29" s="156" t="s">
        <v>27</v>
      </c>
      <c r="Z29" s="295">
        <f>COUNTIF(E9:E28,"・")+COUNTIF(O9:O28,"・")+COUNTIF(Y9:Y28,"・")</f>
        <v>0</v>
      </c>
      <c r="AA29" s="296"/>
      <c r="AB29" s="296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86" t="s">
        <v>28</v>
      </c>
      <c r="B31" s="287"/>
      <c r="C31" s="287"/>
      <c r="D31" s="287"/>
      <c r="E31" s="287"/>
      <c r="F31" s="260" t="s">
        <v>29</v>
      </c>
      <c r="G31" s="261"/>
      <c r="H31" s="261"/>
      <c r="I31" s="261"/>
      <c r="J31" s="262"/>
      <c r="K31" s="288" t="s">
        <v>30</v>
      </c>
      <c r="L31" s="289"/>
      <c r="M31" s="289"/>
      <c r="N31" s="289"/>
      <c r="O31" s="289"/>
      <c r="P31" s="260" t="s">
        <v>31</v>
      </c>
      <c r="Q31" s="261"/>
      <c r="R31" s="261"/>
      <c r="S31" s="261"/>
      <c r="T31" s="262"/>
      <c r="U31" s="261" t="s">
        <v>34</v>
      </c>
      <c r="V31" s="261"/>
      <c r="W31" s="261"/>
      <c r="X31" s="261"/>
      <c r="Y31" s="261"/>
      <c r="Z31" s="262"/>
      <c r="AA31" s="290" t="s">
        <v>35</v>
      </c>
      <c r="AB31" s="291"/>
      <c r="AC31" s="291"/>
      <c r="AD31" s="292"/>
      <c r="AE31" s="52"/>
    </row>
    <row r="32" spans="1:44" s="18" customFormat="1" ht="15" customHeight="1" thickBot="1">
      <c r="A32" s="248" t="s">
        <v>221</v>
      </c>
      <c r="B32" s="280"/>
      <c r="C32" s="280"/>
      <c r="D32" s="281"/>
      <c r="E32" s="42" t="s">
        <v>19</v>
      </c>
      <c r="F32" s="270" t="s">
        <v>222</v>
      </c>
      <c r="G32" s="244"/>
      <c r="H32" s="244"/>
      <c r="I32" s="244"/>
      <c r="J32" s="244"/>
      <c r="K32" s="248" t="s">
        <v>223</v>
      </c>
      <c r="L32" s="249"/>
      <c r="M32" s="249"/>
      <c r="N32" s="281"/>
      <c r="O32" s="145" t="s">
        <v>19</v>
      </c>
      <c r="P32" s="282" t="s">
        <v>245</v>
      </c>
      <c r="Q32" s="283"/>
      <c r="R32" s="283"/>
      <c r="S32" s="283"/>
      <c r="T32" s="283"/>
      <c r="U32" s="248"/>
      <c r="V32" s="249"/>
      <c r="W32" s="249"/>
      <c r="X32" s="249"/>
      <c r="Y32" s="249"/>
      <c r="Z32" s="43" t="s">
        <v>19</v>
      </c>
      <c r="AA32" s="284"/>
      <c r="AB32" s="249"/>
      <c r="AC32" s="249"/>
      <c r="AD32" s="285"/>
    </row>
    <row r="33" spans="1:44" s="18" customFormat="1" ht="15" customHeight="1" thickBot="1">
      <c r="A33" s="257" t="s">
        <v>32</v>
      </c>
      <c r="B33" s="258"/>
      <c r="C33" s="258"/>
      <c r="D33" s="258"/>
      <c r="E33" s="259"/>
      <c r="F33" s="260" t="s">
        <v>33</v>
      </c>
      <c r="G33" s="261"/>
      <c r="H33" s="261"/>
      <c r="I33" s="261"/>
      <c r="J33" s="262"/>
      <c r="K33" s="261" t="s">
        <v>34</v>
      </c>
      <c r="L33" s="261"/>
      <c r="M33" s="261"/>
      <c r="N33" s="261"/>
      <c r="O33" s="261"/>
      <c r="P33" s="260" t="s">
        <v>35</v>
      </c>
      <c r="Q33" s="261"/>
      <c r="R33" s="261"/>
      <c r="S33" s="261"/>
      <c r="T33" s="263"/>
      <c r="U33" s="264"/>
      <c r="V33" s="216"/>
      <c r="W33" s="216"/>
      <c r="X33" s="216"/>
      <c r="Y33" s="216"/>
      <c r="Z33" s="44" t="s">
        <v>19</v>
      </c>
      <c r="AA33" s="234"/>
      <c r="AB33" s="213"/>
      <c r="AC33" s="213"/>
      <c r="AD33" s="269"/>
    </row>
    <row r="34" spans="1:44" s="18" customFormat="1" ht="15" customHeight="1">
      <c r="A34" s="243"/>
      <c r="B34" s="244"/>
      <c r="C34" s="244"/>
      <c r="D34" s="244"/>
      <c r="E34" s="45" t="s">
        <v>19</v>
      </c>
      <c r="F34" s="245"/>
      <c r="G34" s="246"/>
      <c r="H34" s="246"/>
      <c r="I34" s="246"/>
      <c r="J34" s="247"/>
      <c r="K34" s="248" t="s">
        <v>184</v>
      </c>
      <c r="L34" s="249"/>
      <c r="M34" s="249"/>
      <c r="N34" s="249"/>
      <c r="O34" s="46" t="s">
        <v>19</v>
      </c>
      <c r="P34" s="250" t="s">
        <v>191</v>
      </c>
      <c r="Q34" s="251"/>
      <c r="R34" s="251"/>
      <c r="S34" s="251"/>
      <c r="T34" s="252"/>
      <c r="U34" s="243"/>
      <c r="V34" s="253"/>
      <c r="W34" s="253"/>
      <c r="X34" s="253"/>
      <c r="Y34" s="253"/>
      <c r="Z34" s="46" t="s">
        <v>19</v>
      </c>
      <c r="AA34" s="254"/>
      <c r="AB34" s="255"/>
      <c r="AC34" s="255"/>
      <c r="AD34" s="256"/>
    </row>
    <row r="35" spans="1:44" s="18" customFormat="1" ht="15" customHeight="1">
      <c r="A35" s="215"/>
      <c r="B35" s="216"/>
      <c r="C35" s="216"/>
      <c r="D35" s="216"/>
      <c r="E35" s="47" t="s">
        <v>19</v>
      </c>
      <c r="F35" s="234"/>
      <c r="G35" s="235"/>
      <c r="H35" s="235"/>
      <c r="I35" s="235"/>
      <c r="J35" s="236"/>
      <c r="K35" s="215" t="s">
        <v>189</v>
      </c>
      <c r="L35" s="219"/>
      <c r="M35" s="219"/>
      <c r="N35" s="219"/>
      <c r="O35" s="44" t="s">
        <v>19</v>
      </c>
      <c r="P35" s="237" t="s">
        <v>192</v>
      </c>
      <c r="Q35" s="238"/>
      <c r="R35" s="238"/>
      <c r="S35" s="238"/>
      <c r="T35" s="239"/>
      <c r="U35" s="215"/>
      <c r="V35" s="216"/>
      <c r="W35" s="216"/>
      <c r="X35" s="216"/>
      <c r="Y35" s="240"/>
      <c r="Z35" s="47" t="s">
        <v>19</v>
      </c>
      <c r="AA35" s="241"/>
      <c r="AB35" s="241"/>
      <c r="AC35" s="241"/>
      <c r="AD35" s="242"/>
    </row>
    <row r="36" spans="1:44" s="18" customFormat="1" ht="15" customHeight="1">
      <c r="A36" s="215"/>
      <c r="B36" s="216"/>
      <c r="C36" s="216"/>
      <c r="D36" s="216"/>
      <c r="E36" s="47" t="s">
        <v>19</v>
      </c>
      <c r="F36" s="217"/>
      <c r="G36" s="216"/>
      <c r="H36" s="216"/>
      <c r="I36" s="216"/>
      <c r="J36" s="218"/>
      <c r="K36" s="215"/>
      <c r="L36" s="219"/>
      <c r="M36" s="219"/>
      <c r="N36" s="219"/>
      <c r="O36" s="44" t="s">
        <v>19</v>
      </c>
      <c r="P36" s="217"/>
      <c r="Q36" s="216"/>
      <c r="R36" s="216"/>
      <c r="S36" s="216"/>
      <c r="T36" s="218"/>
      <c r="U36" s="220" t="s">
        <v>36</v>
      </c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s="18" customFormat="1" ht="15" customHeight="1">
      <c r="A37" s="215"/>
      <c r="B37" s="216"/>
      <c r="C37" s="216"/>
      <c r="D37" s="216"/>
      <c r="E37" s="47" t="s">
        <v>19</v>
      </c>
      <c r="F37" s="217"/>
      <c r="G37" s="216"/>
      <c r="H37" s="216"/>
      <c r="I37" s="216"/>
      <c r="J37" s="218"/>
      <c r="K37" s="215"/>
      <c r="L37" s="219"/>
      <c r="M37" s="219"/>
      <c r="N37" s="219"/>
      <c r="O37" s="44" t="s">
        <v>19</v>
      </c>
      <c r="P37" s="217"/>
      <c r="Q37" s="216"/>
      <c r="R37" s="216"/>
      <c r="S37" s="216"/>
      <c r="T37" s="218"/>
      <c r="U37" s="223" t="s">
        <v>37</v>
      </c>
      <c r="V37" s="224"/>
      <c r="W37" s="224"/>
      <c r="X37" s="225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202" t="s">
        <v>40</v>
      </c>
      <c r="B38" s="203"/>
      <c r="C38" s="203"/>
      <c r="D38" s="203"/>
      <c r="E38" s="53"/>
      <c r="F38" s="204" t="s">
        <v>41</v>
      </c>
      <c r="G38" s="203"/>
      <c r="H38" s="203"/>
      <c r="I38" s="203"/>
      <c r="J38" s="205"/>
      <c r="K38" s="202" t="s">
        <v>42</v>
      </c>
      <c r="L38" s="206"/>
      <c r="M38" s="206"/>
      <c r="N38" s="206"/>
      <c r="O38" s="54"/>
      <c r="P38" s="207" t="s">
        <v>242</v>
      </c>
      <c r="Q38" s="208"/>
      <c r="R38" s="208"/>
      <c r="S38" s="208"/>
      <c r="T38" s="209"/>
      <c r="U38" s="210" t="s">
        <v>43</v>
      </c>
      <c r="V38" s="185"/>
      <c r="W38" s="185"/>
      <c r="X38" s="211"/>
      <c r="Y38" s="212">
        <v>0.75</v>
      </c>
      <c r="Z38" s="213"/>
      <c r="AA38" s="214"/>
      <c r="AB38" s="184" t="s">
        <v>225</v>
      </c>
      <c r="AC38" s="185"/>
      <c r="AD38" s="186"/>
      <c r="AR38" s="18"/>
    </row>
    <row r="39" spans="1:44" ht="14.25" thickBot="1">
      <c r="A39" s="187">
        <v>0</v>
      </c>
      <c r="B39" s="188"/>
      <c r="C39" s="188"/>
      <c r="D39" s="188"/>
      <c r="E39" s="189"/>
      <c r="F39" s="190">
        <v>0</v>
      </c>
      <c r="G39" s="191"/>
      <c r="H39" s="191"/>
      <c r="I39" s="191"/>
      <c r="J39" s="192"/>
      <c r="K39" s="187">
        <v>0</v>
      </c>
      <c r="L39" s="188"/>
      <c r="M39" s="188"/>
      <c r="N39" s="188"/>
      <c r="O39" s="189"/>
      <c r="P39" s="193" t="s">
        <v>243</v>
      </c>
      <c r="Q39" s="194"/>
      <c r="R39" s="194"/>
      <c r="S39" s="194"/>
      <c r="T39" s="195"/>
      <c r="U39" s="187" t="s">
        <v>62</v>
      </c>
      <c r="V39" s="188"/>
      <c r="W39" s="188"/>
      <c r="X39" s="189"/>
      <c r="Y39" s="196">
        <v>0.75</v>
      </c>
      <c r="Z39" s="197"/>
      <c r="AA39" s="198"/>
      <c r="AB39" s="199" t="s">
        <v>224</v>
      </c>
      <c r="AC39" s="200"/>
      <c r="AD39" s="201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82"/>
      <c r="B42" s="174"/>
      <c r="C42" s="174"/>
      <c r="D42" s="174"/>
      <c r="E42" s="174"/>
      <c r="F42" s="174"/>
      <c r="G42" s="183" t="s">
        <v>226</v>
      </c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6"/>
    </row>
    <row r="43" spans="1:44" ht="13.5">
      <c r="A43" s="173"/>
      <c r="B43" s="174"/>
      <c r="C43" s="174"/>
      <c r="D43" s="174"/>
      <c r="E43" s="174"/>
      <c r="F43" s="174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6"/>
    </row>
    <row r="44" spans="1:44" ht="14.25" thickBot="1">
      <c r="A44" s="169"/>
      <c r="B44" s="170"/>
      <c r="C44" s="170"/>
      <c r="D44" s="170"/>
      <c r="E44" s="170"/>
      <c r="F44" s="170"/>
      <c r="G44" s="171"/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1"/>
      <c r="AC44" s="171"/>
      <c r="AD44" s="172"/>
    </row>
    <row r="72" ht="14.25" customHeight="1"/>
    <row r="73" ht="15" hidden="1" customHeight="1"/>
    <row r="74" ht="15" hidden="1" customHeight="1"/>
  </sheetData>
  <mergeCells count="154">
    <mergeCell ref="A42:F42"/>
    <mergeCell ref="G42:AD42"/>
    <mergeCell ref="A44:F44"/>
    <mergeCell ref="G44:AD44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246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3" t="s">
        <v>153</v>
      </c>
      <c r="B5" s="213"/>
      <c r="C5" s="213"/>
      <c r="D5" s="213"/>
      <c r="E5" s="213"/>
      <c r="F5" s="214"/>
      <c r="G5" s="234" t="s">
        <v>2</v>
      </c>
      <c r="H5" s="269"/>
      <c r="I5" s="314" t="s">
        <v>302</v>
      </c>
      <c r="J5" s="315"/>
      <c r="K5" s="315"/>
      <c r="L5" s="315"/>
      <c r="M5" s="316"/>
      <c r="N5" s="254" t="s">
        <v>315</v>
      </c>
      <c r="O5" s="317"/>
      <c r="P5" s="152"/>
      <c r="Q5" s="290" t="s">
        <v>11</v>
      </c>
      <c r="R5" s="291"/>
      <c r="S5" s="291"/>
      <c r="T5" s="292"/>
      <c r="U5" s="318" t="s">
        <v>247</v>
      </c>
      <c r="V5" s="319"/>
      <c r="W5" s="319"/>
      <c r="X5" s="319"/>
      <c r="Y5" s="320"/>
      <c r="Z5" s="321" t="s">
        <v>151</v>
      </c>
      <c r="AA5" s="319"/>
      <c r="AB5" s="319"/>
      <c r="AC5" s="319"/>
      <c r="AD5" s="322"/>
    </row>
    <row r="6" spans="1:44" s="18" customFormat="1" ht="18.75" customHeight="1" thickBot="1">
      <c r="A6" s="187" t="s">
        <v>303</v>
      </c>
      <c r="B6" s="188"/>
      <c r="C6" s="188"/>
      <c r="D6" s="188"/>
      <c r="E6" s="188"/>
      <c r="F6" s="189"/>
      <c r="G6" s="190" t="s">
        <v>304</v>
      </c>
      <c r="H6" s="192"/>
      <c r="I6" s="187"/>
      <c r="J6" s="188"/>
      <c r="K6" s="188"/>
      <c r="L6" s="188"/>
      <c r="M6" s="189"/>
      <c r="N6" s="308"/>
      <c r="O6" s="309"/>
      <c r="P6" s="152"/>
      <c r="Q6" s="310" t="s">
        <v>12</v>
      </c>
      <c r="R6" s="311"/>
      <c r="S6" s="311"/>
      <c r="T6" s="312"/>
      <c r="U6" s="187" t="s">
        <v>248</v>
      </c>
      <c r="V6" s="188"/>
      <c r="W6" s="188"/>
      <c r="X6" s="188"/>
      <c r="Y6" s="189"/>
      <c r="Z6" s="190" t="s">
        <v>151</v>
      </c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70</v>
      </c>
      <c r="G9" s="301" t="s">
        <v>249</v>
      </c>
      <c r="H9" s="301"/>
      <c r="I9" s="301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28</v>
      </c>
      <c r="Q9" s="301" t="s">
        <v>285</v>
      </c>
      <c r="R9" s="301"/>
      <c r="S9" s="301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301" t="s">
        <v>268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56</v>
      </c>
      <c r="G10" s="301" t="s">
        <v>250</v>
      </c>
      <c r="H10" s="301"/>
      <c r="I10" s="301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63</v>
      </c>
      <c r="Q10" s="301" t="s">
        <v>286</v>
      </c>
      <c r="R10" s="301"/>
      <c r="S10" s="301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301" t="s">
        <v>269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301" t="s">
        <v>251</v>
      </c>
      <c r="H11" s="301"/>
      <c r="I11" s="301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301" t="s">
        <v>287</v>
      </c>
      <c r="R11" s="301"/>
      <c r="S11" s="301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301" t="s">
        <v>270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30</v>
      </c>
      <c r="G12" s="301" t="s">
        <v>252</v>
      </c>
      <c r="H12" s="301"/>
      <c r="I12" s="301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301" t="s">
        <v>288</v>
      </c>
      <c r="R12" s="301"/>
      <c r="S12" s="301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301" t="s">
        <v>271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28</v>
      </c>
      <c r="G13" s="301" t="s">
        <v>253</v>
      </c>
      <c r="H13" s="301"/>
      <c r="I13" s="301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30</v>
      </c>
      <c r="Q13" s="301" t="s">
        <v>289</v>
      </c>
      <c r="R13" s="301"/>
      <c r="S13" s="301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301" t="s">
        <v>272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60</v>
      </c>
      <c r="G14" s="301" t="s">
        <v>254</v>
      </c>
      <c r="H14" s="301"/>
      <c r="I14" s="301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30</v>
      </c>
      <c r="Q14" s="301" t="s">
        <v>290</v>
      </c>
      <c r="R14" s="301"/>
      <c r="S14" s="301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301" t="s">
        <v>273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30</v>
      </c>
      <c r="G15" s="301" t="s">
        <v>255</v>
      </c>
      <c r="H15" s="301"/>
      <c r="I15" s="301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301" t="s">
        <v>291</v>
      </c>
      <c r="R15" s="301"/>
      <c r="S15" s="301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301" t="s">
        <v>274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301" t="s">
        <v>256</v>
      </c>
      <c r="H16" s="301"/>
      <c r="I16" s="301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30</v>
      </c>
      <c r="Q16" s="301" t="s">
        <v>292</v>
      </c>
      <c r="R16" s="301"/>
      <c r="S16" s="301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301" t="s">
        <v>275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301" t="s">
        <v>257</v>
      </c>
      <c r="H17" s="301"/>
      <c r="I17" s="301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30</v>
      </c>
      <c r="Q17" s="301" t="s">
        <v>293</v>
      </c>
      <c r="R17" s="301"/>
      <c r="S17" s="301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301" t="s">
        <v>276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301" t="s">
        <v>258</v>
      </c>
      <c r="H18" s="301"/>
      <c r="I18" s="301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301" t="s">
        <v>294</v>
      </c>
      <c r="R18" s="301"/>
      <c r="S18" s="301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301" t="s">
        <v>277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0</v>
      </c>
      <c r="G19" s="301" t="s">
        <v>259</v>
      </c>
      <c r="H19" s="301"/>
      <c r="I19" s="301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301" t="s">
        <v>295</v>
      </c>
      <c r="R19" s="301"/>
      <c r="S19" s="301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301" t="s">
        <v>278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301" t="s">
        <v>260</v>
      </c>
      <c r="H20" s="301"/>
      <c r="I20" s="301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56</v>
      </c>
      <c r="Q20" s="301" t="s">
        <v>296</v>
      </c>
      <c r="R20" s="301"/>
      <c r="S20" s="301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301" t="s">
        <v>279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301" t="s">
        <v>261</v>
      </c>
      <c r="H21" s="301"/>
      <c r="I21" s="301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28</v>
      </c>
      <c r="Q21" s="301" t="s">
        <v>297</v>
      </c>
      <c r="R21" s="301"/>
      <c r="S21" s="301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301" t="s">
        <v>280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35</v>
      </c>
      <c r="G22" s="301" t="s">
        <v>262</v>
      </c>
      <c r="H22" s="301"/>
      <c r="I22" s="301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30</v>
      </c>
      <c r="Q22" s="301" t="s">
        <v>298</v>
      </c>
      <c r="R22" s="301"/>
      <c r="S22" s="301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301" t="s">
        <v>281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301" t="s">
        <v>263</v>
      </c>
      <c r="H23" s="301"/>
      <c r="I23" s="301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30</v>
      </c>
      <c r="Q23" s="301" t="s">
        <v>305</v>
      </c>
      <c r="R23" s="301"/>
      <c r="S23" s="301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301" t="s">
        <v>282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301" t="s">
        <v>264</v>
      </c>
      <c r="H24" s="301"/>
      <c r="I24" s="301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28</v>
      </c>
      <c r="Q24" s="301" t="s">
        <v>306</v>
      </c>
      <c r="R24" s="301"/>
      <c r="S24" s="301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301" t="s">
        <v>310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301" t="s">
        <v>265</v>
      </c>
      <c r="H25" s="301"/>
      <c r="I25" s="301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28</v>
      </c>
      <c r="Q25" s="301" t="s">
        <v>307</v>
      </c>
      <c r="R25" s="301"/>
      <c r="S25" s="301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301" t="s">
        <v>311</v>
      </c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30</v>
      </c>
      <c r="G26" s="301" t="s">
        <v>266</v>
      </c>
      <c r="H26" s="301"/>
      <c r="I26" s="301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301" t="s">
        <v>308</v>
      </c>
      <c r="R26" s="301"/>
      <c r="S26" s="301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60</v>
      </c>
      <c r="AA26" s="301" t="s">
        <v>312</v>
      </c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60</v>
      </c>
      <c r="G27" s="301" t="s">
        <v>267</v>
      </c>
      <c r="H27" s="301"/>
      <c r="I27" s="301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14</v>
      </c>
      <c r="Q27" s="301" t="s">
        <v>309</v>
      </c>
      <c r="R27" s="301"/>
      <c r="S27" s="301"/>
      <c r="T27" s="30" t="s">
        <v>19</v>
      </c>
      <c r="U27" s="27">
        <v>57</v>
      </c>
      <c r="V27" s="28" t="s">
        <v>313</v>
      </c>
      <c r="W27" s="28"/>
      <c r="X27" s="28" t="s">
        <v>284</v>
      </c>
      <c r="Y27" s="144"/>
      <c r="Z27" s="29">
        <v>28</v>
      </c>
      <c r="AA27" s="301" t="s">
        <v>314</v>
      </c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</v>
      </c>
      <c r="G28" s="298" t="s">
        <v>330</v>
      </c>
      <c r="H28" s="298"/>
      <c r="I28" s="298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30</v>
      </c>
      <c r="Q28" s="298" t="s">
        <v>316</v>
      </c>
      <c r="R28" s="298"/>
      <c r="S28" s="298"/>
      <c r="T28" s="40" t="s">
        <v>19</v>
      </c>
      <c r="U28" s="31">
        <v>60</v>
      </c>
      <c r="V28" s="35"/>
      <c r="W28" s="35" t="s">
        <v>321</v>
      </c>
      <c r="X28" s="35" t="s">
        <v>321</v>
      </c>
      <c r="Y28" s="113"/>
      <c r="Z28" s="33">
        <v>30</v>
      </c>
      <c r="AA28" s="298" t="s">
        <v>317</v>
      </c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30</v>
      </c>
      <c r="G29" s="298" t="s">
        <v>318</v>
      </c>
      <c r="H29" s="298"/>
      <c r="I29" s="298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30</v>
      </c>
      <c r="Q29" s="298" t="s">
        <v>319</v>
      </c>
      <c r="R29" s="298"/>
      <c r="S29" s="298"/>
      <c r="T29" s="40" t="s">
        <v>19</v>
      </c>
      <c r="U29" s="88">
        <v>63</v>
      </c>
      <c r="V29" s="28"/>
      <c r="W29" s="28" t="s">
        <v>321</v>
      </c>
      <c r="X29" s="28" t="s">
        <v>321</v>
      </c>
      <c r="Y29" s="143"/>
      <c r="Z29" s="29">
        <v>30</v>
      </c>
      <c r="AA29" s="298" t="s">
        <v>320</v>
      </c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28</v>
      </c>
      <c r="G30" s="298" t="s">
        <v>322</v>
      </c>
      <c r="H30" s="298"/>
      <c r="I30" s="298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60</v>
      </c>
      <c r="Q30" s="298" t="s">
        <v>323</v>
      </c>
      <c r="R30" s="298"/>
      <c r="S30" s="29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98" t="s">
        <v>326</v>
      </c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 t="s">
        <v>284</v>
      </c>
      <c r="D31" s="28" t="s">
        <v>284</v>
      </c>
      <c r="E31" s="144"/>
      <c r="F31" s="29">
        <v>30</v>
      </c>
      <c r="G31" s="298" t="s">
        <v>327</v>
      </c>
      <c r="H31" s="298"/>
      <c r="I31" s="298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30</v>
      </c>
      <c r="Q31" s="298" t="s">
        <v>328</v>
      </c>
      <c r="R31" s="298"/>
      <c r="S31" s="29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98" t="s">
        <v>329</v>
      </c>
      <c r="AB31" s="298"/>
      <c r="AC31" s="298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39" t="s">
        <v>87</v>
      </c>
      <c r="E32" s="159"/>
      <c r="F32" s="160">
        <v>28</v>
      </c>
      <c r="G32" s="298" t="s">
        <v>331</v>
      </c>
      <c r="H32" s="298"/>
      <c r="I32" s="298"/>
      <c r="J32" s="40" t="s">
        <v>19</v>
      </c>
      <c r="K32" s="38">
        <v>71</v>
      </c>
      <c r="L32" s="39"/>
      <c r="M32" s="39"/>
      <c r="N32" s="39"/>
      <c r="O32" s="157"/>
      <c r="P32" s="160"/>
      <c r="Q32" s="298"/>
      <c r="R32" s="298"/>
      <c r="S32" s="298"/>
      <c r="T32" s="40" t="s">
        <v>19</v>
      </c>
      <c r="U32" s="161">
        <v>72</v>
      </c>
      <c r="V32" s="39"/>
      <c r="W32" s="39"/>
      <c r="X32" s="39"/>
      <c r="Y32" s="157"/>
      <c r="Z32" s="160"/>
      <c r="AA32" s="298"/>
      <c r="AB32" s="298"/>
      <c r="AC32" s="298"/>
      <c r="AD32" s="40" t="s">
        <v>19</v>
      </c>
    </row>
    <row r="33" spans="1:44" s="18" customFormat="1" ht="15" customHeight="1" thickBot="1">
      <c r="A33" s="328" t="s">
        <v>20</v>
      </c>
      <c r="B33" s="329"/>
      <c r="C33" s="329"/>
      <c r="D33" s="329"/>
      <c r="E33" s="75" t="s">
        <v>21</v>
      </c>
      <c r="F33" s="295">
        <f>COUNTIF(B9:B32,"・")+COUNTIF(L9:L32,"・")+COUNTIF(V9:V32,"・")</f>
        <v>1</v>
      </c>
      <c r="G33" s="296"/>
      <c r="H33" s="76" t="s">
        <v>22</v>
      </c>
      <c r="I33" s="75" t="s">
        <v>23</v>
      </c>
      <c r="J33" s="295">
        <f>COUNTIF(C9:C32,"・")+COUNTIF(M9:M32,"・")+COUNTIF(W9:W32,"・")</f>
        <v>69</v>
      </c>
      <c r="K33" s="295"/>
      <c r="L33" s="76" t="s">
        <v>22</v>
      </c>
      <c r="M33" s="75" t="s">
        <v>24</v>
      </c>
      <c r="N33" s="295">
        <f>SUM(F33:K33)</f>
        <v>70</v>
      </c>
      <c r="O33" s="295"/>
      <c r="P33" s="295"/>
      <c r="Q33" s="76" t="s">
        <v>22</v>
      </c>
      <c r="R33" s="158" t="s">
        <v>3</v>
      </c>
      <c r="S33" s="158" t="s">
        <v>25</v>
      </c>
      <c r="T33" s="295">
        <f>COUNTIF(D9:D32,"・")+COUNTIF(N9:N32,"・")+COUNTIF(X9:X32,"・")</f>
        <v>70</v>
      </c>
      <c r="U33" s="295"/>
      <c r="V33" s="295"/>
      <c r="W33" s="158" t="s">
        <v>22</v>
      </c>
      <c r="X33" s="158" t="s">
        <v>26</v>
      </c>
      <c r="Y33" s="158" t="s">
        <v>27</v>
      </c>
      <c r="Z33" s="295">
        <f>COUNTIF(E9:E32,"・")+COUNTIF(O9:O32,"・")+COUNTIF(Y9:Y32,"・")</f>
        <v>0</v>
      </c>
      <c r="AA33" s="296"/>
      <c r="AB33" s="296"/>
      <c r="AC33" s="158" t="s">
        <v>22</v>
      </c>
      <c r="AD33" s="77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6" t="s">
        <v>28</v>
      </c>
      <c r="B35" s="287"/>
      <c r="C35" s="287"/>
      <c r="D35" s="287"/>
      <c r="E35" s="287"/>
      <c r="F35" s="260" t="s">
        <v>29</v>
      </c>
      <c r="G35" s="261"/>
      <c r="H35" s="261"/>
      <c r="I35" s="261"/>
      <c r="J35" s="262"/>
      <c r="K35" s="288" t="s">
        <v>30</v>
      </c>
      <c r="L35" s="289"/>
      <c r="M35" s="289"/>
      <c r="N35" s="289"/>
      <c r="O35" s="289"/>
      <c r="P35" s="260" t="s">
        <v>31</v>
      </c>
      <c r="Q35" s="261"/>
      <c r="R35" s="261"/>
      <c r="S35" s="261"/>
      <c r="T35" s="262"/>
      <c r="U35" s="261" t="s">
        <v>34</v>
      </c>
      <c r="V35" s="261"/>
      <c r="W35" s="261"/>
      <c r="X35" s="261"/>
      <c r="Y35" s="261"/>
      <c r="Z35" s="262"/>
      <c r="AA35" s="290" t="s">
        <v>35</v>
      </c>
      <c r="AB35" s="291"/>
      <c r="AC35" s="291"/>
      <c r="AD35" s="292"/>
      <c r="AE35" s="141"/>
    </row>
    <row r="36" spans="1:44" s="18" customFormat="1" ht="15" customHeight="1" thickBot="1">
      <c r="A36" s="248"/>
      <c r="B36" s="280"/>
      <c r="C36" s="280"/>
      <c r="D36" s="281"/>
      <c r="E36" s="42" t="s">
        <v>19</v>
      </c>
      <c r="F36" s="270"/>
      <c r="G36" s="244"/>
      <c r="H36" s="244"/>
      <c r="I36" s="244"/>
      <c r="J36" s="244"/>
      <c r="K36" s="248" t="s">
        <v>299</v>
      </c>
      <c r="L36" s="249"/>
      <c r="M36" s="249"/>
      <c r="N36" s="281"/>
      <c r="O36" s="145" t="s">
        <v>19</v>
      </c>
      <c r="P36" s="282" t="s">
        <v>301</v>
      </c>
      <c r="Q36" s="283"/>
      <c r="R36" s="283"/>
      <c r="S36" s="283"/>
      <c r="T36" s="283"/>
      <c r="U36" s="248"/>
      <c r="V36" s="249"/>
      <c r="W36" s="249"/>
      <c r="X36" s="249"/>
      <c r="Y36" s="249"/>
      <c r="Z36" s="43" t="s">
        <v>19</v>
      </c>
      <c r="AA36" s="284"/>
      <c r="AB36" s="249"/>
      <c r="AC36" s="249"/>
      <c r="AD36" s="285"/>
      <c r="AE36" s="52"/>
    </row>
    <row r="37" spans="1:44" s="18" customFormat="1" ht="15" customHeight="1" thickBot="1">
      <c r="A37" s="257" t="s">
        <v>32</v>
      </c>
      <c r="B37" s="258"/>
      <c r="C37" s="258"/>
      <c r="D37" s="258"/>
      <c r="E37" s="259"/>
      <c r="F37" s="260" t="s">
        <v>33</v>
      </c>
      <c r="G37" s="261"/>
      <c r="H37" s="261"/>
      <c r="I37" s="261"/>
      <c r="J37" s="262"/>
      <c r="K37" s="261" t="s">
        <v>34</v>
      </c>
      <c r="L37" s="261"/>
      <c r="M37" s="261"/>
      <c r="N37" s="261"/>
      <c r="O37" s="261"/>
      <c r="P37" s="260" t="s">
        <v>35</v>
      </c>
      <c r="Q37" s="261"/>
      <c r="R37" s="261"/>
      <c r="S37" s="261"/>
      <c r="T37" s="263"/>
      <c r="U37" s="264"/>
      <c r="V37" s="216"/>
      <c r="W37" s="216"/>
      <c r="X37" s="216"/>
      <c r="Y37" s="216"/>
      <c r="Z37" s="44" t="s">
        <v>19</v>
      </c>
      <c r="AA37" s="254"/>
      <c r="AB37" s="255"/>
      <c r="AC37" s="255"/>
      <c r="AD37" s="256"/>
    </row>
    <row r="38" spans="1:44" s="18" customFormat="1" ht="15" customHeight="1">
      <c r="A38" s="243" t="s">
        <v>299</v>
      </c>
      <c r="B38" s="244"/>
      <c r="C38" s="244"/>
      <c r="D38" s="244"/>
      <c r="E38" s="45" t="s">
        <v>19</v>
      </c>
      <c r="F38" s="245" t="s">
        <v>300</v>
      </c>
      <c r="G38" s="330"/>
      <c r="H38" s="330"/>
      <c r="I38" s="330"/>
      <c r="J38" s="331"/>
      <c r="K38" s="248"/>
      <c r="L38" s="249"/>
      <c r="M38" s="249"/>
      <c r="N38" s="249"/>
      <c r="O38" s="46" t="s">
        <v>19</v>
      </c>
      <c r="P38" s="250"/>
      <c r="Q38" s="251"/>
      <c r="R38" s="251"/>
      <c r="S38" s="251"/>
      <c r="T38" s="252"/>
      <c r="U38" s="243"/>
      <c r="V38" s="253"/>
      <c r="W38" s="253"/>
      <c r="X38" s="253"/>
      <c r="Y38" s="253"/>
      <c r="Z38" s="46" t="s">
        <v>19</v>
      </c>
      <c r="AA38" s="254"/>
      <c r="AB38" s="255"/>
      <c r="AC38" s="255"/>
      <c r="AD38" s="256"/>
    </row>
    <row r="39" spans="1:44" s="18" customFormat="1" ht="15" customHeight="1">
      <c r="A39" s="215"/>
      <c r="B39" s="216"/>
      <c r="C39" s="216"/>
      <c r="D39" s="216"/>
      <c r="E39" s="47" t="s">
        <v>19</v>
      </c>
      <c r="F39" s="217"/>
      <c r="G39" s="216"/>
      <c r="H39" s="216"/>
      <c r="I39" s="216"/>
      <c r="J39" s="218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0" t="s">
        <v>36</v>
      </c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s="18" customFormat="1" ht="15" customHeight="1">
      <c r="A40" s="215"/>
      <c r="B40" s="216"/>
      <c r="C40" s="216"/>
      <c r="D40" s="216"/>
      <c r="E40" s="47" t="s">
        <v>19</v>
      </c>
      <c r="F40" s="217"/>
      <c r="G40" s="216"/>
      <c r="H40" s="216"/>
      <c r="I40" s="216"/>
      <c r="J40" s="218"/>
      <c r="K40" s="215"/>
      <c r="L40" s="219"/>
      <c r="M40" s="219"/>
      <c r="N40" s="219"/>
      <c r="O40" s="44" t="s">
        <v>19</v>
      </c>
      <c r="P40" s="217"/>
      <c r="Q40" s="216"/>
      <c r="R40" s="216"/>
      <c r="S40" s="216"/>
      <c r="T40" s="218"/>
      <c r="U40" s="223" t="s">
        <v>37</v>
      </c>
      <c r="V40" s="224"/>
      <c r="W40" s="224"/>
      <c r="X40" s="22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2" t="s">
        <v>40</v>
      </c>
      <c r="B41" s="203"/>
      <c r="C41" s="203"/>
      <c r="D41" s="203"/>
      <c r="E41" s="53"/>
      <c r="F41" s="204" t="s">
        <v>41</v>
      </c>
      <c r="G41" s="203"/>
      <c r="H41" s="203"/>
      <c r="I41" s="203"/>
      <c r="J41" s="205"/>
      <c r="K41" s="202" t="s">
        <v>42</v>
      </c>
      <c r="L41" s="206"/>
      <c r="M41" s="206"/>
      <c r="N41" s="206"/>
      <c r="O41" s="54"/>
      <c r="P41" s="207" t="s">
        <v>334</v>
      </c>
      <c r="Q41" s="208"/>
      <c r="R41" s="208"/>
      <c r="S41" s="208"/>
      <c r="T41" s="209"/>
      <c r="U41" s="210" t="s">
        <v>43</v>
      </c>
      <c r="V41" s="185"/>
      <c r="W41" s="185"/>
      <c r="X41" s="211"/>
      <c r="Y41" s="212">
        <v>0.75</v>
      </c>
      <c r="Z41" s="213"/>
      <c r="AA41" s="214"/>
      <c r="AB41" s="184" t="s">
        <v>332</v>
      </c>
      <c r="AC41" s="185"/>
      <c r="AD41" s="186"/>
    </row>
    <row r="42" spans="1:44" s="18" customFormat="1" ht="15" customHeight="1" thickBot="1">
      <c r="A42" s="187">
        <v>0</v>
      </c>
      <c r="B42" s="188"/>
      <c r="C42" s="188"/>
      <c r="D42" s="188"/>
      <c r="E42" s="189"/>
      <c r="F42" s="190">
        <v>0</v>
      </c>
      <c r="G42" s="191"/>
      <c r="H42" s="191"/>
      <c r="I42" s="191"/>
      <c r="J42" s="192"/>
      <c r="K42" s="187">
        <v>0</v>
      </c>
      <c r="L42" s="188"/>
      <c r="M42" s="188"/>
      <c r="N42" s="188"/>
      <c r="O42" s="189"/>
      <c r="P42" s="193" t="s">
        <v>335</v>
      </c>
      <c r="Q42" s="194"/>
      <c r="R42" s="194"/>
      <c r="S42" s="194"/>
      <c r="T42" s="195"/>
      <c r="U42" s="187" t="s">
        <v>62</v>
      </c>
      <c r="V42" s="188"/>
      <c r="W42" s="188"/>
      <c r="X42" s="189"/>
      <c r="Y42" s="196">
        <v>0.75</v>
      </c>
      <c r="Z42" s="197"/>
      <c r="AA42" s="198"/>
      <c r="AB42" s="199" t="s">
        <v>325</v>
      </c>
      <c r="AC42" s="200"/>
      <c r="AD42" s="20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2"/>
      <c r="B45" s="174"/>
      <c r="C45" s="174"/>
      <c r="D45" s="174"/>
      <c r="E45" s="174"/>
      <c r="F45" s="174"/>
      <c r="G45" s="183" t="s">
        <v>324</v>
      </c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  <c r="AC45" s="175"/>
      <c r="AD45" s="176"/>
    </row>
    <row r="46" spans="1:44" ht="15" customHeight="1">
      <c r="A46" s="173"/>
      <c r="B46" s="174"/>
      <c r="C46" s="174"/>
      <c r="D46" s="174"/>
      <c r="E46" s="174"/>
      <c r="F46" s="174"/>
      <c r="G46" s="183" t="s">
        <v>333</v>
      </c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  <c r="AA46" s="175"/>
      <c r="AB46" s="175"/>
      <c r="AC46" s="175"/>
      <c r="AD46" s="176"/>
    </row>
    <row r="47" spans="1:44" ht="14.25" thickBot="1">
      <c r="A47" s="169"/>
      <c r="B47" s="170"/>
      <c r="C47" s="170"/>
      <c r="D47" s="170"/>
      <c r="E47" s="170"/>
      <c r="F47" s="170"/>
      <c r="G47" s="171"/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172"/>
    </row>
    <row r="78" ht="14.25" customHeight="1"/>
    <row r="79" ht="15" hidden="1" customHeight="1"/>
    <row r="80" ht="15" hidden="1" customHeight="1"/>
  </sheetData>
  <mergeCells count="160">
    <mergeCell ref="G46:AD46"/>
    <mergeCell ref="A46:F46"/>
    <mergeCell ref="A47:F47"/>
    <mergeCell ref="G47:AD47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'7'!A4:F4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3" t="s">
        <v>153</v>
      </c>
      <c r="B5" s="213"/>
      <c r="C5" s="213"/>
      <c r="D5" s="213"/>
      <c r="E5" s="213"/>
      <c r="F5" s="214"/>
      <c r="G5" s="234" t="s">
        <v>2</v>
      </c>
      <c r="H5" s="269"/>
      <c r="I5" s="314" t="s">
        <v>166</v>
      </c>
      <c r="J5" s="315"/>
      <c r="K5" s="315"/>
      <c r="L5" s="315"/>
      <c r="M5" s="316"/>
      <c r="N5" s="254"/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151</v>
      </c>
      <c r="AA5" s="319"/>
      <c r="AB5" s="319"/>
      <c r="AC5" s="319"/>
      <c r="AD5" s="322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8"/>
      <c r="O6" s="309"/>
      <c r="P6" s="152"/>
      <c r="Q6" s="310" t="s">
        <v>12</v>
      </c>
      <c r="R6" s="311"/>
      <c r="S6" s="311"/>
      <c r="T6" s="312"/>
      <c r="U6" s="187"/>
      <c r="V6" s="188"/>
      <c r="W6" s="188"/>
      <c r="X6" s="188"/>
      <c r="Y6" s="189"/>
      <c r="Z6" s="190"/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0" t="s">
        <v>29</v>
      </c>
      <c r="G36" s="261"/>
      <c r="H36" s="261"/>
      <c r="I36" s="261"/>
      <c r="J36" s="262"/>
      <c r="K36" s="288" t="s">
        <v>30</v>
      </c>
      <c r="L36" s="289"/>
      <c r="M36" s="289"/>
      <c r="N36" s="289"/>
      <c r="O36" s="289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8"/>
      <c r="B37" s="280"/>
      <c r="C37" s="280"/>
      <c r="D37" s="281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1"/>
      <c r="O37" s="145" t="s">
        <v>19</v>
      </c>
      <c r="P37" s="282"/>
      <c r="Q37" s="283"/>
      <c r="R37" s="283"/>
      <c r="S37" s="283"/>
      <c r="T37" s="283"/>
      <c r="U37" s="248"/>
      <c r="V37" s="249"/>
      <c r="W37" s="249"/>
      <c r="X37" s="249"/>
      <c r="Y37" s="249"/>
      <c r="Z37" s="43" t="s">
        <v>19</v>
      </c>
      <c r="AA37" s="284"/>
      <c r="AB37" s="249"/>
      <c r="AC37" s="249"/>
      <c r="AD37" s="285"/>
    </row>
    <row r="38" spans="1:44" s="18" customFormat="1" ht="15" customHeight="1">
      <c r="A38" s="278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78"/>
      <c r="L38" s="279"/>
      <c r="M38" s="279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17"/>
      <c r="G39" s="216"/>
      <c r="H39" s="216"/>
      <c r="I39" s="216"/>
      <c r="J39" s="216"/>
      <c r="K39" s="215"/>
      <c r="L39" s="219"/>
      <c r="M39" s="219"/>
      <c r="N39" s="240"/>
      <c r="O39" s="153" t="s">
        <v>19</v>
      </c>
      <c r="P39" s="217"/>
      <c r="Q39" s="216"/>
      <c r="R39" s="216"/>
      <c r="S39" s="216"/>
      <c r="T39" s="216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148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149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'6'!AB39:AD39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3" t="s">
        <v>153</v>
      </c>
      <c r="B5" s="213"/>
      <c r="C5" s="213"/>
      <c r="D5" s="213"/>
      <c r="E5" s="213"/>
      <c r="F5" s="214"/>
      <c r="G5" s="234" t="s">
        <v>2</v>
      </c>
      <c r="H5" s="269"/>
      <c r="I5" s="314" t="s">
        <v>166</v>
      </c>
      <c r="J5" s="315"/>
      <c r="K5" s="315"/>
      <c r="L5" s="315"/>
      <c r="M5" s="316"/>
      <c r="N5" s="254"/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151</v>
      </c>
      <c r="AA5" s="319"/>
      <c r="AB5" s="319"/>
      <c r="AC5" s="319"/>
      <c r="AD5" s="322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8"/>
      <c r="O6" s="309"/>
      <c r="P6" s="152"/>
      <c r="Q6" s="310" t="s">
        <v>12</v>
      </c>
      <c r="R6" s="311"/>
      <c r="S6" s="311"/>
      <c r="T6" s="312"/>
      <c r="U6" s="187"/>
      <c r="V6" s="188"/>
      <c r="W6" s="188"/>
      <c r="X6" s="188"/>
      <c r="Y6" s="189"/>
      <c r="Z6" s="190"/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0" t="s">
        <v>29</v>
      </c>
      <c r="G36" s="261"/>
      <c r="H36" s="261"/>
      <c r="I36" s="261"/>
      <c r="J36" s="262"/>
      <c r="K36" s="288" t="s">
        <v>30</v>
      </c>
      <c r="L36" s="289"/>
      <c r="M36" s="289"/>
      <c r="N36" s="289"/>
      <c r="O36" s="289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8"/>
      <c r="B37" s="280"/>
      <c r="C37" s="280"/>
      <c r="D37" s="281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1"/>
      <c r="O37" s="145" t="s">
        <v>19</v>
      </c>
      <c r="P37" s="282"/>
      <c r="Q37" s="283"/>
      <c r="R37" s="283"/>
      <c r="S37" s="283"/>
      <c r="T37" s="283"/>
      <c r="U37" s="248"/>
      <c r="V37" s="249"/>
      <c r="W37" s="249"/>
      <c r="X37" s="249"/>
      <c r="Y37" s="249"/>
      <c r="Z37" s="43" t="s">
        <v>19</v>
      </c>
      <c r="AA37" s="284"/>
      <c r="AB37" s="249"/>
      <c r="AC37" s="249"/>
      <c r="AD37" s="285"/>
    </row>
    <row r="38" spans="1:44" s="18" customFormat="1" ht="15" customHeight="1">
      <c r="A38" s="278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78"/>
      <c r="L38" s="279"/>
      <c r="M38" s="279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17"/>
      <c r="G39" s="216"/>
      <c r="H39" s="216"/>
      <c r="I39" s="216"/>
      <c r="J39" s="216"/>
      <c r="K39" s="215"/>
      <c r="L39" s="219"/>
      <c r="M39" s="219"/>
      <c r="N39" s="240"/>
      <c r="O39" s="153" t="s">
        <v>19</v>
      </c>
      <c r="P39" s="217"/>
      <c r="Q39" s="216"/>
      <c r="R39" s="216"/>
      <c r="S39" s="216"/>
      <c r="T39" s="216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148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149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'6'!AB39:AD39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22" workbookViewId="0">
      <selection activeCell="O41" sqref="O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336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3" t="s">
        <v>153</v>
      </c>
      <c r="B5" s="213"/>
      <c r="C5" s="213"/>
      <c r="D5" s="213"/>
      <c r="E5" s="213"/>
      <c r="F5" s="214"/>
      <c r="G5" s="234" t="s">
        <v>2</v>
      </c>
      <c r="H5" s="269"/>
      <c r="I5" s="314" t="s">
        <v>166</v>
      </c>
      <c r="J5" s="315"/>
      <c r="K5" s="315"/>
      <c r="L5" s="315"/>
      <c r="M5" s="316"/>
      <c r="N5" s="254" t="s">
        <v>342</v>
      </c>
      <c r="O5" s="317"/>
      <c r="P5" s="152"/>
      <c r="Q5" s="290" t="s">
        <v>11</v>
      </c>
      <c r="R5" s="291"/>
      <c r="S5" s="291"/>
      <c r="T5" s="292"/>
      <c r="U5" s="318" t="s">
        <v>337</v>
      </c>
      <c r="V5" s="319"/>
      <c r="W5" s="319"/>
      <c r="X5" s="319"/>
      <c r="Y5" s="320"/>
      <c r="Z5" s="321" t="s">
        <v>151</v>
      </c>
      <c r="AA5" s="319"/>
      <c r="AB5" s="319"/>
      <c r="AC5" s="319"/>
      <c r="AD5" s="322"/>
    </row>
    <row r="6" spans="1:44" s="18" customFormat="1" ht="18.75" customHeight="1" thickBot="1">
      <c r="A6" s="187" t="s">
        <v>340</v>
      </c>
      <c r="B6" s="188"/>
      <c r="C6" s="188"/>
      <c r="D6" s="188"/>
      <c r="E6" s="188"/>
      <c r="F6" s="189"/>
      <c r="G6" s="190" t="s">
        <v>341</v>
      </c>
      <c r="H6" s="192"/>
      <c r="I6" s="187"/>
      <c r="J6" s="188"/>
      <c r="K6" s="188"/>
      <c r="L6" s="188"/>
      <c r="M6" s="189"/>
      <c r="N6" s="308"/>
      <c r="O6" s="309"/>
      <c r="P6" s="152"/>
      <c r="Q6" s="310" t="s">
        <v>12</v>
      </c>
      <c r="R6" s="311"/>
      <c r="S6" s="311"/>
      <c r="T6" s="312"/>
      <c r="U6" s="187" t="s">
        <v>338</v>
      </c>
      <c r="V6" s="188"/>
      <c r="W6" s="188"/>
      <c r="X6" s="188"/>
      <c r="Y6" s="189"/>
      <c r="Z6" s="190" t="s">
        <v>339</v>
      </c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14</v>
      </c>
      <c r="G9" s="301" t="s">
        <v>343</v>
      </c>
      <c r="H9" s="301"/>
      <c r="I9" s="301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14</v>
      </c>
      <c r="Q9" s="301" t="s">
        <v>361</v>
      </c>
      <c r="R9" s="301"/>
      <c r="S9" s="301"/>
      <c r="T9" s="30" t="s">
        <v>19</v>
      </c>
      <c r="U9" s="27">
        <v>3</v>
      </c>
      <c r="V9" s="28" t="s">
        <v>356</v>
      </c>
      <c r="W9" s="28"/>
      <c r="X9" s="28" t="s">
        <v>284</v>
      </c>
      <c r="Y9" s="144"/>
      <c r="Z9" s="29">
        <v>7</v>
      </c>
      <c r="AA9" s="301" t="s">
        <v>368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301" t="s">
        <v>344</v>
      </c>
      <c r="H10" s="301"/>
      <c r="I10" s="301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301" t="s">
        <v>362</v>
      </c>
      <c r="R10" s="301"/>
      <c r="S10" s="301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30</v>
      </c>
      <c r="AA10" s="301" t="s">
        <v>369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0</v>
      </c>
      <c r="G11" s="301" t="s">
        <v>345</v>
      </c>
      <c r="H11" s="301"/>
      <c r="I11" s="301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30</v>
      </c>
      <c r="Q11" s="301" t="s">
        <v>363</v>
      </c>
      <c r="R11" s="301"/>
      <c r="S11" s="301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30</v>
      </c>
      <c r="AA11" s="301" t="s">
        <v>370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56</v>
      </c>
      <c r="G12" s="301" t="s">
        <v>347</v>
      </c>
      <c r="H12" s="301"/>
      <c r="I12" s="301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301" t="s">
        <v>395</v>
      </c>
      <c r="R12" s="301"/>
      <c r="S12" s="301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30</v>
      </c>
      <c r="AA12" s="301" t="s">
        <v>371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56</v>
      </c>
      <c r="G13" s="301" t="s">
        <v>348</v>
      </c>
      <c r="H13" s="301"/>
      <c r="I13" s="301"/>
      <c r="J13" s="30" t="s">
        <v>19</v>
      </c>
      <c r="K13" s="31">
        <v>14</v>
      </c>
      <c r="L13" s="28" t="s">
        <v>356</v>
      </c>
      <c r="M13" s="28"/>
      <c r="N13" s="28" t="s">
        <v>284</v>
      </c>
      <c r="O13" s="144"/>
      <c r="P13" s="29">
        <v>0</v>
      </c>
      <c r="Q13" s="301" t="s">
        <v>365</v>
      </c>
      <c r="R13" s="301"/>
      <c r="S13" s="301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30</v>
      </c>
      <c r="AA13" s="301" t="s">
        <v>372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301" t="s">
        <v>349</v>
      </c>
      <c r="H14" s="301"/>
      <c r="I14" s="301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301" t="s">
        <v>382</v>
      </c>
      <c r="R14" s="301"/>
      <c r="S14" s="301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30</v>
      </c>
      <c r="AA14" s="301" t="s">
        <v>373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301" t="s">
        <v>350</v>
      </c>
      <c r="H15" s="301"/>
      <c r="I15" s="301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0</v>
      </c>
      <c r="Q15" s="301" t="s">
        <v>383</v>
      </c>
      <c r="R15" s="301"/>
      <c r="S15" s="301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30</v>
      </c>
      <c r="AA15" s="301" t="s">
        <v>374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301" t="s">
        <v>352</v>
      </c>
      <c r="H16" s="301"/>
      <c r="I16" s="301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301" t="s">
        <v>384</v>
      </c>
      <c r="R16" s="301"/>
      <c r="S16" s="301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30</v>
      </c>
      <c r="AA16" s="301" t="s">
        <v>375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301" t="s">
        <v>353</v>
      </c>
      <c r="H17" s="301"/>
      <c r="I17" s="301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28</v>
      </c>
      <c r="Q17" s="301" t="s">
        <v>387</v>
      </c>
      <c r="R17" s="301"/>
      <c r="S17" s="301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30</v>
      </c>
      <c r="AA17" s="301" t="s">
        <v>376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301" t="s">
        <v>354</v>
      </c>
      <c r="H18" s="301"/>
      <c r="I18" s="301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301" t="s">
        <v>388</v>
      </c>
      <c r="R18" s="301"/>
      <c r="S18" s="301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30</v>
      </c>
      <c r="AA18" s="301" t="s">
        <v>377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28</v>
      </c>
      <c r="G19" s="301" t="s">
        <v>355</v>
      </c>
      <c r="H19" s="301"/>
      <c r="I19" s="301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301" t="s">
        <v>389</v>
      </c>
      <c r="R19" s="301"/>
      <c r="S19" s="301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30</v>
      </c>
      <c r="AA19" s="301" t="s">
        <v>378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/>
      <c r="E20" s="113" t="s">
        <v>356</v>
      </c>
      <c r="F20" s="33">
        <v>28</v>
      </c>
      <c r="G20" s="301" t="s">
        <v>357</v>
      </c>
      <c r="H20" s="301"/>
      <c r="I20" s="301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14</v>
      </c>
      <c r="Q20" s="301" t="s">
        <v>390</v>
      </c>
      <c r="R20" s="301"/>
      <c r="S20" s="301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301" t="s">
        <v>379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/>
      <c r="E21" s="144" t="s">
        <v>356</v>
      </c>
      <c r="F21" s="29">
        <v>14</v>
      </c>
      <c r="G21" s="301" t="s">
        <v>358</v>
      </c>
      <c r="H21" s="301"/>
      <c r="I21" s="301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14</v>
      </c>
      <c r="Q21" s="301" t="s">
        <v>391</v>
      </c>
      <c r="R21" s="301"/>
      <c r="S21" s="301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301" t="s">
        <v>380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14</v>
      </c>
      <c r="G22" s="301" t="s">
        <v>359</v>
      </c>
      <c r="H22" s="301"/>
      <c r="I22" s="301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0</v>
      </c>
      <c r="Q22" s="301" t="s">
        <v>392</v>
      </c>
      <c r="R22" s="301"/>
      <c r="S22" s="301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301" t="s">
        <v>381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30</v>
      </c>
      <c r="G23" s="301" t="s">
        <v>360</v>
      </c>
      <c r="H23" s="301"/>
      <c r="I23" s="301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301" t="s">
        <v>393</v>
      </c>
      <c r="R23" s="301"/>
      <c r="S23" s="301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14</v>
      </c>
      <c r="AA23" s="301" t="s">
        <v>395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301" t="s">
        <v>396</v>
      </c>
      <c r="H24" s="301"/>
      <c r="I24" s="301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56</v>
      </c>
      <c r="Q24" s="301" t="s">
        <v>394</v>
      </c>
      <c r="R24" s="301"/>
      <c r="S24" s="301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90</v>
      </c>
      <c r="AA24" s="301" t="s">
        <v>397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301" t="s">
        <v>398</v>
      </c>
      <c r="H25" s="301"/>
      <c r="I25" s="301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14</v>
      </c>
      <c r="Q25" s="301" t="s">
        <v>399</v>
      </c>
      <c r="R25" s="301"/>
      <c r="S25" s="301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28</v>
      </c>
      <c r="AA25" s="301" t="s">
        <v>400</v>
      </c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301" t="s">
        <v>401</v>
      </c>
      <c r="H26" s="301"/>
      <c r="I26" s="301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301" t="s">
        <v>403</v>
      </c>
      <c r="R26" s="301"/>
      <c r="S26" s="301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301" t="s">
        <v>411</v>
      </c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14</v>
      </c>
      <c r="G27" s="301" t="s">
        <v>402</v>
      </c>
      <c r="H27" s="301"/>
      <c r="I27" s="301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0</v>
      </c>
      <c r="Q27" s="301" t="s">
        <v>404</v>
      </c>
      <c r="R27" s="301"/>
      <c r="S27" s="301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0</v>
      </c>
      <c r="AA27" s="301" t="s">
        <v>412</v>
      </c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140</v>
      </c>
      <c r="D28" s="28" t="s">
        <v>140</v>
      </c>
      <c r="E28" s="87"/>
      <c r="F28" s="33">
        <v>0</v>
      </c>
      <c r="G28" s="298" t="s">
        <v>406</v>
      </c>
      <c r="H28" s="298"/>
      <c r="I28" s="298"/>
      <c r="J28" s="30" t="s">
        <v>19</v>
      </c>
      <c r="K28" s="27">
        <v>59</v>
      </c>
      <c r="L28" s="35"/>
      <c r="M28" s="28" t="s">
        <v>140</v>
      </c>
      <c r="N28" s="28" t="s">
        <v>140</v>
      </c>
      <c r="O28" s="113"/>
      <c r="P28" s="33">
        <v>0</v>
      </c>
      <c r="Q28" s="298" t="s">
        <v>405</v>
      </c>
      <c r="R28" s="298"/>
      <c r="S28" s="298"/>
      <c r="T28" s="40" t="s">
        <v>19</v>
      </c>
      <c r="U28" s="31">
        <v>60</v>
      </c>
      <c r="V28" s="35"/>
      <c r="W28" s="28" t="s">
        <v>140</v>
      </c>
      <c r="X28" s="28" t="s">
        <v>140</v>
      </c>
      <c r="Y28" s="113"/>
      <c r="Z28" s="33">
        <v>0</v>
      </c>
      <c r="AA28" s="298" t="s">
        <v>413</v>
      </c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140</v>
      </c>
      <c r="D29" s="28" t="s">
        <v>140</v>
      </c>
      <c r="E29" s="144"/>
      <c r="F29" s="29">
        <v>0</v>
      </c>
      <c r="G29" s="298" t="s">
        <v>407</v>
      </c>
      <c r="H29" s="298"/>
      <c r="I29" s="298"/>
      <c r="J29" s="30" t="s">
        <v>19</v>
      </c>
      <c r="K29" s="31">
        <v>62</v>
      </c>
      <c r="L29" s="28"/>
      <c r="M29" s="28" t="s">
        <v>140</v>
      </c>
      <c r="N29" s="28" t="s">
        <v>140</v>
      </c>
      <c r="O29" s="143"/>
      <c r="P29" s="29">
        <v>0</v>
      </c>
      <c r="Q29" s="298" t="s">
        <v>409</v>
      </c>
      <c r="R29" s="298"/>
      <c r="S29" s="298"/>
      <c r="T29" s="40" t="s">
        <v>19</v>
      </c>
      <c r="U29" s="88">
        <v>63</v>
      </c>
      <c r="V29" s="28"/>
      <c r="W29" s="28" t="s">
        <v>140</v>
      </c>
      <c r="X29" s="28" t="s">
        <v>140</v>
      </c>
      <c r="Y29" s="143"/>
      <c r="Z29" s="29">
        <v>0</v>
      </c>
      <c r="AA29" s="298" t="s">
        <v>414</v>
      </c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140</v>
      </c>
      <c r="D30" s="28" t="s">
        <v>140</v>
      </c>
      <c r="E30" s="144"/>
      <c r="F30" s="29">
        <v>0</v>
      </c>
      <c r="G30" s="298" t="s">
        <v>408</v>
      </c>
      <c r="H30" s="298"/>
      <c r="I30" s="298"/>
      <c r="J30" s="30" t="s">
        <v>19</v>
      </c>
      <c r="K30" s="27">
        <v>65</v>
      </c>
      <c r="L30" s="28"/>
      <c r="M30" s="28" t="s">
        <v>140</v>
      </c>
      <c r="N30" s="28" t="s">
        <v>140</v>
      </c>
      <c r="O30" s="143"/>
      <c r="P30" s="29">
        <v>0</v>
      </c>
      <c r="Q30" s="298" t="s">
        <v>410</v>
      </c>
      <c r="R30" s="298"/>
      <c r="S30" s="298"/>
      <c r="T30" s="40" t="s">
        <v>19</v>
      </c>
      <c r="U30" s="88">
        <v>66</v>
      </c>
      <c r="V30" s="28"/>
      <c r="W30" s="28" t="s">
        <v>140</v>
      </c>
      <c r="X30" s="28" t="s">
        <v>140</v>
      </c>
      <c r="Y30" s="143"/>
      <c r="Z30" s="29">
        <v>0</v>
      </c>
      <c r="AA30" s="298" t="s">
        <v>415</v>
      </c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 t="s">
        <v>140</v>
      </c>
      <c r="D31" s="28" t="s">
        <v>140</v>
      </c>
      <c r="E31" s="144"/>
      <c r="F31" s="29">
        <v>0</v>
      </c>
      <c r="G31" s="298" t="s">
        <v>416</v>
      </c>
      <c r="H31" s="298"/>
      <c r="I31" s="298"/>
      <c r="J31" s="30" t="s">
        <v>19</v>
      </c>
      <c r="K31" s="31">
        <v>68</v>
      </c>
      <c r="L31" s="28"/>
      <c r="M31" s="28" t="s">
        <v>140</v>
      </c>
      <c r="N31" s="28" t="s">
        <v>140</v>
      </c>
      <c r="O31" s="143"/>
      <c r="P31" s="29">
        <v>0</v>
      </c>
      <c r="Q31" s="298" t="s">
        <v>417</v>
      </c>
      <c r="R31" s="298"/>
      <c r="S31" s="298"/>
      <c r="T31" s="40" t="s">
        <v>19</v>
      </c>
      <c r="U31" s="88">
        <v>69</v>
      </c>
      <c r="V31" s="28"/>
      <c r="W31" s="28" t="s">
        <v>140</v>
      </c>
      <c r="X31" s="28" t="s">
        <v>140</v>
      </c>
      <c r="Y31" s="143"/>
      <c r="Z31" s="29">
        <v>0</v>
      </c>
      <c r="AA31" s="298" t="s">
        <v>418</v>
      </c>
      <c r="AB31" s="298"/>
      <c r="AC31" s="298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140</v>
      </c>
      <c r="C32" s="28"/>
      <c r="D32" s="28" t="s">
        <v>140</v>
      </c>
      <c r="E32" s="144"/>
      <c r="F32" s="29">
        <v>14</v>
      </c>
      <c r="G32" s="298" t="s">
        <v>423</v>
      </c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293" t="s">
        <v>20</v>
      </c>
      <c r="B33" s="294"/>
      <c r="C33" s="294"/>
      <c r="D33" s="294"/>
      <c r="E33" s="94" t="s">
        <v>21</v>
      </c>
      <c r="F33" s="295">
        <f>COUNTIF(B9:B32,"・")+COUNTIF(L9:L32,"・")+COUNTIF(V9:V32,"・")</f>
        <v>3</v>
      </c>
      <c r="G33" s="296"/>
      <c r="H33" s="95" t="s">
        <v>22</v>
      </c>
      <c r="I33" s="94" t="s">
        <v>23</v>
      </c>
      <c r="J33" s="295">
        <f>COUNTIF(C9:C32,"・")+COUNTIF(M9:M32,"・")+COUNTIF(W9:W32,"・")</f>
        <v>67</v>
      </c>
      <c r="K33" s="295"/>
      <c r="L33" s="95" t="s">
        <v>22</v>
      </c>
      <c r="M33" s="94" t="s">
        <v>24</v>
      </c>
      <c r="N33" s="295">
        <f>SUM(F33:K33)</f>
        <v>70</v>
      </c>
      <c r="O33" s="295"/>
      <c r="P33" s="295"/>
      <c r="Q33" s="95" t="s">
        <v>22</v>
      </c>
      <c r="R33" s="147" t="s">
        <v>3</v>
      </c>
      <c r="S33" s="147" t="s">
        <v>25</v>
      </c>
      <c r="T33" s="295">
        <f>COUNTIF(D9:D32,"・")+COUNTIF(N9:N32,"・")+COUNTIF(X9:X32,"・")</f>
        <v>68</v>
      </c>
      <c r="U33" s="295"/>
      <c r="V33" s="295"/>
      <c r="W33" s="147" t="s">
        <v>22</v>
      </c>
      <c r="X33" s="147" t="s">
        <v>26</v>
      </c>
      <c r="Y33" s="147" t="s">
        <v>27</v>
      </c>
      <c r="Z33" s="295">
        <f>COUNTIF(E9:E32,"・")+COUNTIF(O9:O32,"・")+COUNTIF(Y9:Y32,"・")</f>
        <v>2</v>
      </c>
      <c r="AA33" s="297"/>
      <c r="AB33" s="297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86" t="s">
        <v>28</v>
      </c>
      <c r="B35" s="287"/>
      <c r="C35" s="287"/>
      <c r="D35" s="287"/>
      <c r="E35" s="287"/>
      <c r="F35" s="260" t="s">
        <v>29</v>
      </c>
      <c r="G35" s="261"/>
      <c r="H35" s="261"/>
      <c r="I35" s="261"/>
      <c r="J35" s="262"/>
      <c r="K35" s="288" t="s">
        <v>30</v>
      </c>
      <c r="L35" s="289"/>
      <c r="M35" s="289"/>
      <c r="N35" s="289"/>
      <c r="O35" s="289"/>
      <c r="P35" s="260" t="s">
        <v>31</v>
      </c>
      <c r="Q35" s="261"/>
      <c r="R35" s="261"/>
      <c r="S35" s="261"/>
      <c r="T35" s="262"/>
      <c r="U35" s="261" t="s">
        <v>34</v>
      </c>
      <c r="V35" s="261"/>
      <c r="W35" s="261"/>
      <c r="X35" s="261"/>
      <c r="Y35" s="261"/>
      <c r="Z35" s="262"/>
      <c r="AA35" s="290" t="s">
        <v>35</v>
      </c>
      <c r="AB35" s="291"/>
      <c r="AC35" s="291"/>
      <c r="AD35" s="292"/>
      <c r="AE35" s="52"/>
    </row>
    <row r="36" spans="1:44" s="18" customFormat="1" ht="15" customHeight="1" thickBot="1">
      <c r="A36" s="248" t="s">
        <v>350</v>
      </c>
      <c r="B36" s="280"/>
      <c r="C36" s="280"/>
      <c r="D36" s="281"/>
      <c r="E36" s="42" t="s">
        <v>19</v>
      </c>
      <c r="F36" s="270" t="s">
        <v>351</v>
      </c>
      <c r="G36" s="244"/>
      <c r="H36" s="244"/>
      <c r="I36" s="244"/>
      <c r="J36" s="244"/>
      <c r="K36" s="248" t="s">
        <v>365</v>
      </c>
      <c r="L36" s="249"/>
      <c r="M36" s="249"/>
      <c r="N36" s="281"/>
      <c r="O36" s="145" t="s">
        <v>19</v>
      </c>
      <c r="P36" s="282" t="s">
        <v>364</v>
      </c>
      <c r="Q36" s="283"/>
      <c r="R36" s="283"/>
      <c r="S36" s="283"/>
      <c r="T36" s="283"/>
      <c r="U36" s="248"/>
      <c r="V36" s="249"/>
      <c r="W36" s="249"/>
      <c r="X36" s="249"/>
      <c r="Y36" s="249"/>
      <c r="Z36" s="43" t="s">
        <v>19</v>
      </c>
      <c r="AA36" s="284"/>
      <c r="AB36" s="249"/>
      <c r="AC36" s="249"/>
      <c r="AD36" s="285"/>
    </row>
    <row r="37" spans="1:44" s="18" customFormat="1" ht="15" customHeight="1" thickBot="1">
      <c r="A37" s="257" t="s">
        <v>32</v>
      </c>
      <c r="B37" s="258"/>
      <c r="C37" s="258"/>
      <c r="D37" s="258"/>
      <c r="E37" s="259"/>
      <c r="F37" s="260" t="s">
        <v>33</v>
      </c>
      <c r="G37" s="261"/>
      <c r="H37" s="261"/>
      <c r="I37" s="261"/>
      <c r="J37" s="262"/>
      <c r="K37" s="261" t="s">
        <v>34</v>
      </c>
      <c r="L37" s="261"/>
      <c r="M37" s="261"/>
      <c r="N37" s="261"/>
      <c r="O37" s="261"/>
      <c r="P37" s="260" t="s">
        <v>35</v>
      </c>
      <c r="Q37" s="261"/>
      <c r="R37" s="261"/>
      <c r="S37" s="261"/>
      <c r="T37" s="263"/>
      <c r="U37" s="264"/>
      <c r="V37" s="216"/>
      <c r="W37" s="216"/>
      <c r="X37" s="216"/>
      <c r="Y37" s="216"/>
      <c r="Z37" s="44" t="s">
        <v>19</v>
      </c>
      <c r="AA37" s="254"/>
      <c r="AB37" s="255"/>
      <c r="AC37" s="255"/>
      <c r="AD37" s="256"/>
    </row>
    <row r="38" spans="1:44" s="18" customFormat="1" ht="15" customHeight="1">
      <c r="A38" s="243" t="s">
        <v>365</v>
      </c>
      <c r="B38" s="244"/>
      <c r="C38" s="244"/>
      <c r="D38" s="244"/>
      <c r="E38" s="45" t="s">
        <v>19</v>
      </c>
      <c r="F38" s="245" t="s">
        <v>366</v>
      </c>
      <c r="G38" s="246"/>
      <c r="H38" s="246"/>
      <c r="I38" s="246"/>
      <c r="J38" s="247"/>
      <c r="K38" s="248" t="s">
        <v>345</v>
      </c>
      <c r="L38" s="249"/>
      <c r="M38" s="249"/>
      <c r="N38" s="249"/>
      <c r="O38" s="46" t="s">
        <v>19</v>
      </c>
      <c r="P38" s="250" t="s">
        <v>346</v>
      </c>
      <c r="Q38" s="251"/>
      <c r="R38" s="251"/>
      <c r="S38" s="251"/>
      <c r="T38" s="252"/>
      <c r="U38" s="243"/>
      <c r="V38" s="253"/>
      <c r="W38" s="253"/>
      <c r="X38" s="253"/>
      <c r="Y38" s="253"/>
      <c r="Z38" s="46" t="s">
        <v>19</v>
      </c>
      <c r="AA38" s="254"/>
      <c r="AB38" s="255"/>
      <c r="AC38" s="255"/>
      <c r="AD38" s="256"/>
    </row>
    <row r="39" spans="1:44" s="18" customFormat="1" ht="15" customHeight="1">
      <c r="A39" s="215" t="s">
        <v>419</v>
      </c>
      <c r="B39" s="216"/>
      <c r="C39" s="216"/>
      <c r="D39" s="216"/>
      <c r="E39" s="47" t="s">
        <v>19</v>
      </c>
      <c r="F39" s="234" t="s">
        <v>420</v>
      </c>
      <c r="G39" s="235"/>
      <c r="H39" s="235"/>
      <c r="I39" s="235"/>
      <c r="J39" s="236"/>
      <c r="K39" s="215" t="s">
        <v>385</v>
      </c>
      <c r="L39" s="219"/>
      <c r="M39" s="219"/>
      <c r="N39" s="219"/>
      <c r="O39" s="44" t="s">
        <v>19</v>
      </c>
      <c r="P39" s="237" t="s">
        <v>386</v>
      </c>
      <c r="Q39" s="238"/>
      <c r="R39" s="238"/>
      <c r="S39" s="238"/>
      <c r="T39" s="239"/>
      <c r="U39" s="215"/>
      <c r="V39" s="216"/>
      <c r="W39" s="216"/>
      <c r="X39" s="216"/>
      <c r="Y39" s="240"/>
      <c r="Z39" s="47" t="s">
        <v>19</v>
      </c>
      <c r="AA39" s="241"/>
      <c r="AB39" s="241"/>
      <c r="AC39" s="241"/>
      <c r="AD39" s="242"/>
    </row>
    <row r="40" spans="1:44" s="18" customFormat="1" ht="15" customHeight="1" thickBot="1">
      <c r="A40" s="215"/>
      <c r="B40" s="216"/>
      <c r="C40" s="216"/>
      <c r="D40" s="216"/>
      <c r="E40" s="47" t="s">
        <v>19</v>
      </c>
      <c r="F40" s="217"/>
      <c r="G40" s="216"/>
      <c r="H40" s="216"/>
      <c r="I40" s="216"/>
      <c r="J40" s="218"/>
      <c r="K40" s="215"/>
      <c r="L40" s="219"/>
      <c r="M40" s="219"/>
      <c r="N40" s="219"/>
      <c r="O40" s="44" t="s">
        <v>19</v>
      </c>
      <c r="P40" s="226"/>
      <c r="Q40" s="227"/>
      <c r="R40" s="227"/>
      <c r="S40" s="227"/>
      <c r="T40" s="228"/>
      <c r="U40" s="229"/>
      <c r="V40" s="230"/>
      <c r="W40" s="230"/>
      <c r="X40" s="230"/>
      <c r="Y40" s="231"/>
      <c r="Z40" s="48" t="s">
        <v>19</v>
      </c>
      <c r="AA40" s="232"/>
      <c r="AB40" s="232"/>
      <c r="AC40" s="232"/>
      <c r="AD40" s="233"/>
    </row>
    <row r="41" spans="1:44" s="18" customFormat="1" ht="15" customHeight="1">
      <c r="A41" s="215"/>
      <c r="B41" s="216"/>
      <c r="C41" s="216"/>
      <c r="D41" s="216"/>
      <c r="E41" s="47" t="s">
        <v>19</v>
      </c>
      <c r="F41" s="217"/>
      <c r="G41" s="216"/>
      <c r="H41" s="216"/>
      <c r="I41" s="216"/>
      <c r="J41" s="218"/>
      <c r="K41" s="215"/>
      <c r="L41" s="219"/>
      <c r="M41" s="219"/>
      <c r="N41" s="219"/>
      <c r="O41" s="44" t="s">
        <v>19</v>
      </c>
      <c r="P41" s="217"/>
      <c r="Q41" s="216"/>
      <c r="R41" s="216"/>
      <c r="S41" s="216"/>
      <c r="T41" s="218"/>
      <c r="U41" s="220" t="s">
        <v>36</v>
      </c>
      <c r="V41" s="221"/>
      <c r="W41" s="221"/>
      <c r="X41" s="221"/>
      <c r="Y41" s="221"/>
      <c r="Z41" s="221"/>
      <c r="AA41" s="221"/>
      <c r="AB41" s="221"/>
      <c r="AC41" s="221"/>
      <c r="AD41" s="222"/>
    </row>
    <row r="42" spans="1:44" s="18" customFormat="1" ht="15" customHeight="1">
      <c r="A42" s="215"/>
      <c r="B42" s="216"/>
      <c r="C42" s="216"/>
      <c r="D42" s="216"/>
      <c r="E42" s="47" t="s">
        <v>19</v>
      </c>
      <c r="F42" s="217"/>
      <c r="G42" s="216"/>
      <c r="H42" s="216"/>
      <c r="I42" s="216"/>
      <c r="J42" s="218"/>
      <c r="K42" s="215"/>
      <c r="L42" s="219"/>
      <c r="M42" s="219"/>
      <c r="N42" s="219"/>
      <c r="O42" s="44" t="s">
        <v>19</v>
      </c>
      <c r="P42" s="217"/>
      <c r="Q42" s="216"/>
      <c r="R42" s="216"/>
      <c r="S42" s="216"/>
      <c r="T42" s="218"/>
      <c r="U42" s="223" t="s">
        <v>37</v>
      </c>
      <c r="V42" s="224"/>
      <c r="W42" s="224"/>
      <c r="X42" s="225"/>
      <c r="Y42" s="50"/>
      <c r="Z42" s="50" t="s">
        <v>38</v>
      </c>
      <c r="AA42" s="50"/>
      <c r="AB42" s="50"/>
      <c r="AC42" s="50" t="s">
        <v>39</v>
      </c>
      <c r="AD42" s="51"/>
    </row>
    <row r="43" spans="1:44" ht="15" customHeight="1">
      <c r="A43" s="202" t="s">
        <v>40</v>
      </c>
      <c r="B43" s="203"/>
      <c r="C43" s="203"/>
      <c r="D43" s="203"/>
      <c r="E43" s="53"/>
      <c r="F43" s="204" t="s">
        <v>41</v>
      </c>
      <c r="G43" s="203"/>
      <c r="H43" s="203"/>
      <c r="I43" s="203"/>
      <c r="J43" s="205"/>
      <c r="K43" s="202" t="s">
        <v>42</v>
      </c>
      <c r="L43" s="206"/>
      <c r="M43" s="206"/>
      <c r="N43" s="206"/>
      <c r="O43" s="54"/>
      <c r="P43" s="207" t="s">
        <v>424</v>
      </c>
      <c r="Q43" s="208"/>
      <c r="R43" s="208"/>
      <c r="S43" s="208"/>
      <c r="T43" s="209"/>
      <c r="U43" s="210" t="s">
        <v>43</v>
      </c>
      <c r="V43" s="185"/>
      <c r="W43" s="185"/>
      <c r="X43" s="211"/>
      <c r="Y43" s="212">
        <v>0.75</v>
      </c>
      <c r="Z43" s="213"/>
      <c r="AA43" s="214"/>
      <c r="AB43" s="184" t="s">
        <v>367</v>
      </c>
      <c r="AC43" s="185"/>
      <c r="AD43" s="186"/>
      <c r="AR43" s="18"/>
    </row>
    <row r="44" spans="1:44" ht="14.25" thickBot="1">
      <c r="A44" s="187">
        <v>0</v>
      </c>
      <c r="B44" s="188"/>
      <c r="C44" s="188"/>
      <c r="D44" s="188"/>
      <c r="E44" s="189"/>
      <c r="F44" s="190">
        <v>0</v>
      </c>
      <c r="G44" s="191"/>
      <c r="H44" s="191"/>
      <c r="I44" s="191"/>
      <c r="J44" s="192"/>
      <c r="K44" s="187">
        <v>0</v>
      </c>
      <c r="L44" s="188"/>
      <c r="M44" s="188"/>
      <c r="N44" s="188"/>
      <c r="O44" s="189"/>
      <c r="P44" s="193" t="s">
        <v>425</v>
      </c>
      <c r="Q44" s="194"/>
      <c r="R44" s="194"/>
      <c r="S44" s="194"/>
      <c r="T44" s="195"/>
      <c r="U44" s="187" t="s">
        <v>62</v>
      </c>
      <c r="V44" s="188"/>
      <c r="W44" s="188"/>
      <c r="X44" s="189"/>
      <c r="Y44" s="196">
        <v>0.75</v>
      </c>
      <c r="Z44" s="197"/>
      <c r="AA44" s="198"/>
      <c r="AB44" s="199" t="str">
        <f>'6'!AB39:AD39</f>
        <v>松林　久美子</v>
      </c>
      <c r="AC44" s="200"/>
      <c r="AD44" s="201"/>
    </row>
    <row r="45" spans="1:44" ht="15" customHeight="1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2"/>
      <c r="B47" s="174"/>
      <c r="C47" s="174"/>
      <c r="D47" s="174"/>
      <c r="E47" s="174"/>
      <c r="F47" s="174"/>
      <c r="G47" s="183" t="s">
        <v>421</v>
      </c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  <c r="AA47" s="175"/>
      <c r="AB47" s="175"/>
      <c r="AC47" s="175"/>
      <c r="AD47" s="176"/>
    </row>
    <row r="48" spans="1:44" ht="13.5">
      <c r="A48" s="182"/>
      <c r="B48" s="174"/>
      <c r="C48" s="174"/>
      <c r="D48" s="174"/>
      <c r="E48" s="174"/>
      <c r="F48" s="174"/>
      <c r="G48" s="183" t="s">
        <v>422</v>
      </c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  <c r="AA48" s="175"/>
      <c r="AB48" s="175"/>
      <c r="AC48" s="175"/>
      <c r="AD48" s="176"/>
    </row>
    <row r="49" spans="1:30" ht="14.25" thickBot="1">
      <c r="A49" s="169"/>
      <c r="B49" s="170"/>
      <c r="C49" s="170"/>
      <c r="D49" s="170"/>
      <c r="E49" s="170"/>
      <c r="F49" s="170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172"/>
    </row>
    <row r="77" ht="14.25" customHeight="1"/>
    <row r="78" ht="15" hidden="1" customHeight="1"/>
    <row r="79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517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3" t="s">
        <v>153</v>
      </c>
      <c r="B5" s="213"/>
      <c r="C5" s="213"/>
      <c r="D5" s="213"/>
      <c r="E5" s="213"/>
      <c r="F5" s="214"/>
      <c r="G5" s="234" t="s">
        <v>2</v>
      </c>
      <c r="H5" s="269"/>
      <c r="I5" s="314" t="s">
        <v>166</v>
      </c>
      <c r="J5" s="315"/>
      <c r="K5" s="315"/>
      <c r="L5" s="315"/>
      <c r="M5" s="316"/>
      <c r="N5" s="254" t="s">
        <v>426</v>
      </c>
      <c r="O5" s="317"/>
      <c r="P5" s="152"/>
      <c r="Q5" s="290" t="s">
        <v>11</v>
      </c>
      <c r="R5" s="291"/>
      <c r="S5" s="291"/>
      <c r="T5" s="292"/>
      <c r="U5" s="318" t="s">
        <v>429</v>
      </c>
      <c r="V5" s="319"/>
      <c r="W5" s="319"/>
      <c r="X5" s="319"/>
      <c r="Y5" s="320"/>
      <c r="Z5" s="321" t="s">
        <v>151</v>
      </c>
      <c r="AA5" s="319"/>
      <c r="AB5" s="319"/>
      <c r="AC5" s="319"/>
      <c r="AD5" s="322"/>
    </row>
    <row r="6" spans="1:44" s="18" customFormat="1" ht="18.75" customHeight="1" thickBot="1">
      <c r="A6" s="187" t="s">
        <v>427</v>
      </c>
      <c r="B6" s="188"/>
      <c r="C6" s="188"/>
      <c r="D6" s="188"/>
      <c r="E6" s="188"/>
      <c r="F6" s="189"/>
      <c r="G6" s="190" t="s">
        <v>428</v>
      </c>
      <c r="H6" s="192"/>
      <c r="I6" s="187"/>
      <c r="J6" s="188"/>
      <c r="K6" s="188"/>
      <c r="L6" s="188"/>
      <c r="M6" s="189"/>
      <c r="N6" s="308"/>
      <c r="O6" s="309"/>
      <c r="P6" s="152"/>
      <c r="Q6" s="310" t="s">
        <v>12</v>
      </c>
      <c r="R6" s="311"/>
      <c r="S6" s="311"/>
      <c r="T6" s="312"/>
      <c r="U6" s="187" t="s">
        <v>430</v>
      </c>
      <c r="V6" s="188"/>
      <c r="W6" s="188"/>
      <c r="X6" s="188"/>
      <c r="Y6" s="189"/>
      <c r="Z6" s="190" t="s">
        <v>339</v>
      </c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30</v>
      </c>
      <c r="G9" s="301" t="s">
        <v>431</v>
      </c>
      <c r="H9" s="301"/>
      <c r="I9" s="301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30</v>
      </c>
      <c r="Q9" s="301" t="s">
        <v>457</v>
      </c>
      <c r="R9" s="301"/>
      <c r="S9" s="301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301" t="s">
        <v>475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301" t="s">
        <v>432</v>
      </c>
      <c r="H10" s="301"/>
      <c r="I10" s="301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301" t="s">
        <v>458</v>
      </c>
      <c r="R10" s="301"/>
      <c r="S10" s="301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28</v>
      </c>
      <c r="AA10" s="301" t="s">
        <v>480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301" t="s">
        <v>433</v>
      </c>
      <c r="H11" s="301"/>
      <c r="I11" s="301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301" t="s">
        <v>459</v>
      </c>
      <c r="R11" s="301"/>
      <c r="S11" s="301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14</v>
      </c>
      <c r="AA11" s="301" t="s">
        <v>481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301" t="s">
        <v>434</v>
      </c>
      <c r="H12" s="301"/>
      <c r="I12" s="301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301" t="s">
        <v>460</v>
      </c>
      <c r="R12" s="301"/>
      <c r="S12" s="301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28</v>
      </c>
      <c r="AA12" s="301" t="s">
        <v>482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30</v>
      </c>
      <c r="G13" s="301" t="s">
        <v>435</v>
      </c>
      <c r="H13" s="301"/>
      <c r="I13" s="301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14</v>
      </c>
      <c r="Q13" s="301" t="s">
        <v>461</v>
      </c>
      <c r="R13" s="301"/>
      <c r="S13" s="301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28</v>
      </c>
      <c r="AA13" s="301" t="s">
        <v>483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301" t="s">
        <v>436</v>
      </c>
      <c r="H14" s="301"/>
      <c r="I14" s="301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42</v>
      </c>
      <c r="Q14" s="301" t="s">
        <v>462</v>
      </c>
      <c r="R14" s="301"/>
      <c r="S14" s="301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28</v>
      </c>
      <c r="AA14" s="301" t="s">
        <v>484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301" t="s">
        <v>437</v>
      </c>
      <c r="H15" s="301"/>
      <c r="I15" s="301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35</v>
      </c>
      <c r="Q15" s="301" t="s">
        <v>463</v>
      </c>
      <c r="R15" s="301"/>
      <c r="S15" s="301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7</v>
      </c>
      <c r="AA15" s="301" t="s">
        <v>485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301" t="s">
        <v>439</v>
      </c>
      <c r="H16" s="301"/>
      <c r="I16" s="301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301" t="s">
        <v>464</v>
      </c>
      <c r="R16" s="301"/>
      <c r="S16" s="301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7</v>
      </c>
      <c r="AA16" s="301" t="s">
        <v>486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301" t="s">
        <v>440</v>
      </c>
      <c r="H17" s="301"/>
      <c r="I17" s="301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28</v>
      </c>
      <c r="Q17" s="301" t="s">
        <v>465</v>
      </c>
      <c r="R17" s="301"/>
      <c r="S17" s="301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28</v>
      </c>
      <c r="AA17" s="301" t="s">
        <v>487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60</v>
      </c>
      <c r="G18" s="301" t="s">
        <v>441</v>
      </c>
      <c r="H18" s="301"/>
      <c r="I18" s="301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301" t="s">
        <v>466</v>
      </c>
      <c r="R18" s="301"/>
      <c r="S18" s="301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27</v>
      </c>
      <c r="AA18" s="301" t="s">
        <v>488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28</v>
      </c>
      <c r="G19" s="301" t="s">
        <v>442</v>
      </c>
      <c r="H19" s="301"/>
      <c r="I19" s="301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14</v>
      </c>
      <c r="Q19" s="301" t="s">
        <v>467</v>
      </c>
      <c r="R19" s="301"/>
      <c r="S19" s="301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28</v>
      </c>
      <c r="AA19" s="301" t="s">
        <v>489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301" t="s">
        <v>445</v>
      </c>
      <c r="H20" s="301"/>
      <c r="I20" s="301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28</v>
      </c>
      <c r="Q20" s="301" t="s">
        <v>468</v>
      </c>
      <c r="R20" s="301"/>
      <c r="S20" s="301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28</v>
      </c>
      <c r="AA20" s="301" t="s">
        <v>490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301" t="s">
        <v>446</v>
      </c>
      <c r="H21" s="301"/>
      <c r="I21" s="301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0</v>
      </c>
      <c r="Q21" s="301" t="s">
        <v>469</v>
      </c>
      <c r="R21" s="301"/>
      <c r="S21" s="301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30</v>
      </c>
      <c r="AA21" s="301" t="s">
        <v>491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301" t="s">
        <v>448</v>
      </c>
      <c r="H22" s="301"/>
      <c r="I22" s="301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301" t="s">
        <v>470</v>
      </c>
      <c r="R22" s="301"/>
      <c r="S22" s="301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28</v>
      </c>
      <c r="AA22" s="301" t="s">
        <v>492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/>
      <c r="E23" s="144" t="s">
        <v>450</v>
      </c>
      <c r="F23" s="29">
        <v>5</v>
      </c>
      <c r="G23" s="301" t="s">
        <v>449</v>
      </c>
      <c r="H23" s="301"/>
      <c r="I23" s="301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301" t="s">
        <v>471</v>
      </c>
      <c r="R23" s="301"/>
      <c r="S23" s="301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301" t="s">
        <v>511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301" t="s">
        <v>452</v>
      </c>
      <c r="H24" s="301"/>
      <c r="I24" s="301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7</v>
      </c>
      <c r="Q24" s="301" t="s">
        <v>472</v>
      </c>
      <c r="R24" s="301"/>
      <c r="S24" s="301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301" t="s">
        <v>493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28</v>
      </c>
      <c r="G25" s="301" t="s">
        <v>453</v>
      </c>
      <c r="H25" s="301"/>
      <c r="I25" s="301"/>
      <c r="J25" s="30" t="s">
        <v>19</v>
      </c>
      <c r="K25" s="31">
        <v>50</v>
      </c>
      <c r="L25" s="28" t="s">
        <v>450</v>
      </c>
      <c r="M25" s="28"/>
      <c r="N25" s="28" t="s">
        <v>284</v>
      </c>
      <c r="O25" s="144"/>
      <c r="P25" s="29">
        <v>7</v>
      </c>
      <c r="Q25" s="301" t="s">
        <v>510</v>
      </c>
      <c r="R25" s="301"/>
      <c r="S25" s="301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301" t="s">
        <v>494</v>
      </c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301" t="s">
        <v>454</v>
      </c>
      <c r="H26" s="301"/>
      <c r="I26" s="301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301" t="s">
        <v>473</v>
      </c>
      <c r="R26" s="301"/>
      <c r="S26" s="301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301" t="s">
        <v>495</v>
      </c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28</v>
      </c>
      <c r="G27" s="301" t="s">
        <v>455</v>
      </c>
      <c r="H27" s="301"/>
      <c r="I27" s="301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28</v>
      </c>
      <c r="Q27" s="301" t="s">
        <v>474</v>
      </c>
      <c r="R27" s="301"/>
      <c r="S27" s="301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0</v>
      </c>
      <c r="AA27" s="301" t="s">
        <v>496</v>
      </c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14</v>
      </c>
      <c r="G28" s="298" t="s">
        <v>456</v>
      </c>
      <c r="H28" s="298"/>
      <c r="I28" s="298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0</v>
      </c>
      <c r="Q28" s="298" t="s">
        <v>477</v>
      </c>
      <c r="R28" s="298"/>
      <c r="S28" s="298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0</v>
      </c>
      <c r="AA28" s="298" t="s">
        <v>497</v>
      </c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0</v>
      </c>
      <c r="G29" s="298" t="s">
        <v>503</v>
      </c>
      <c r="H29" s="298"/>
      <c r="I29" s="298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0</v>
      </c>
      <c r="Q29" s="298" t="s">
        <v>501</v>
      </c>
      <c r="R29" s="298"/>
      <c r="S29" s="298"/>
      <c r="T29" s="40" t="s">
        <v>19</v>
      </c>
      <c r="U29" s="88">
        <v>63</v>
      </c>
      <c r="V29" s="28"/>
      <c r="W29" s="28" t="s">
        <v>284</v>
      </c>
      <c r="X29" s="28" t="s">
        <v>284</v>
      </c>
      <c r="Y29" s="143"/>
      <c r="Z29" s="29">
        <v>0</v>
      </c>
      <c r="AA29" s="298" t="s">
        <v>498</v>
      </c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0</v>
      </c>
      <c r="G30" s="298" t="s">
        <v>504</v>
      </c>
      <c r="H30" s="298"/>
      <c r="I30" s="298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0</v>
      </c>
      <c r="Q30" s="298" t="s">
        <v>502</v>
      </c>
      <c r="R30" s="298"/>
      <c r="S30" s="298"/>
      <c r="T30" s="40" t="s">
        <v>19</v>
      </c>
      <c r="U30" s="88">
        <v>66</v>
      </c>
      <c r="V30" s="28"/>
      <c r="W30" s="28" t="s">
        <v>284</v>
      </c>
      <c r="X30" s="28" t="s">
        <v>284</v>
      </c>
      <c r="Y30" s="143"/>
      <c r="Z30" s="29">
        <v>0</v>
      </c>
      <c r="AA30" s="298" t="s">
        <v>499</v>
      </c>
      <c r="AB30" s="298"/>
      <c r="AC30" s="298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284</v>
      </c>
      <c r="D31" s="28" t="s">
        <v>284</v>
      </c>
      <c r="E31" s="144"/>
      <c r="F31" s="29">
        <v>0</v>
      </c>
      <c r="G31" s="298" t="s">
        <v>500</v>
      </c>
      <c r="H31" s="298"/>
      <c r="I31" s="298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0</v>
      </c>
      <c r="Q31" s="298" t="s">
        <v>505</v>
      </c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 thickBot="1">
      <c r="A32" s="293" t="s">
        <v>20</v>
      </c>
      <c r="B32" s="294"/>
      <c r="C32" s="294"/>
      <c r="D32" s="294"/>
      <c r="E32" s="94" t="s">
        <v>21</v>
      </c>
      <c r="F32" s="295">
        <f>COUNTIF(B9:B31,"・")+COUNTIF(L9:L31,"・")+COUNTIF(V9:V31,"・")</f>
        <v>1</v>
      </c>
      <c r="G32" s="296"/>
      <c r="H32" s="95" t="s">
        <v>22</v>
      </c>
      <c r="I32" s="94" t="s">
        <v>23</v>
      </c>
      <c r="J32" s="295">
        <f>COUNTIF(C9:C31,"・")+COUNTIF(M9:M31,"・")+COUNTIF(W9:W31,"・")</f>
        <v>67</v>
      </c>
      <c r="K32" s="295"/>
      <c r="L32" s="95" t="s">
        <v>22</v>
      </c>
      <c r="M32" s="94" t="s">
        <v>24</v>
      </c>
      <c r="N32" s="295">
        <f>SUM(F32:K32)</f>
        <v>68</v>
      </c>
      <c r="O32" s="295"/>
      <c r="P32" s="295"/>
      <c r="Q32" s="95" t="s">
        <v>22</v>
      </c>
      <c r="R32" s="147" t="s">
        <v>3</v>
      </c>
      <c r="S32" s="147" t="s">
        <v>25</v>
      </c>
      <c r="T32" s="295">
        <f>COUNTIF(D9:D31,"・")+COUNTIF(N9:N31,"・")+COUNTIF(X9:X31,"・")</f>
        <v>67</v>
      </c>
      <c r="U32" s="295"/>
      <c r="V32" s="295"/>
      <c r="W32" s="147" t="s">
        <v>22</v>
      </c>
      <c r="X32" s="147" t="s">
        <v>26</v>
      </c>
      <c r="Y32" s="147" t="s">
        <v>27</v>
      </c>
      <c r="Z32" s="295">
        <f>COUNTIF(E9:E31,"・")+COUNTIF(O9:O31,"・")+COUNTIF(Y9:Y31,"・")</f>
        <v>1</v>
      </c>
      <c r="AA32" s="297"/>
      <c r="AB32" s="297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86" t="s">
        <v>28</v>
      </c>
      <c r="B34" s="287"/>
      <c r="C34" s="287"/>
      <c r="D34" s="287"/>
      <c r="E34" s="287"/>
      <c r="F34" s="260" t="s">
        <v>29</v>
      </c>
      <c r="G34" s="261"/>
      <c r="H34" s="261"/>
      <c r="I34" s="261"/>
      <c r="J34" s="262"/>
      <c r="K34" s="288" t="s">
        <v>30</v>
      </c>
      <c r="L34" s="289"/>
      <c r="M34" s="289"/>
      <c r="N34" s="289"/>
      <c r="O34" s="289"/>
      <c r="P34" s="260" t="s">
        <v>31</v>
      </c>
      <c r="Q34" s="261"/>
      <c r="R34" s="261"/>
      <c r="S34" s="261"/>
      <c r="T34" s="262"/>
      <c r="U34" s="261" t="s">
        <v>34</v>
      </c>
      <c r="V34" s="261"/>
      <c r="W34" s="261"/>
      <c r="X34" s="261"/>
      <c r="Y34" s="261"/>
      <c r="Z34" s="262"/>
      <c r="AA34" s="290" t="s">
        <v>35</v>
      </c>
      <c r="AB34" s="291"/>
      <c r="AC34" s="291"/>
      <c r="AD34" s="292"/>
      <c r="AE34" s="49"/>
    </row>
    <row r="35" spans="1:44" s="18" customFormat="1" ht="15" customHeight="1" thickBot="1">
      <c r="A35" s="248"/>
      <c r="B35" s="280"/>
      <c r="C35" s="280"/>
      <c r="D35" s="281"/>
      <c r="E35" s="42" t="s">
        <v>19</v>
      </c>
      <c r="F35" s="270"/>
      <c r="G35" s="244"/>
      <c r="H35" s="244"/>
      <c r="I35" s="244"/>
      <c r="J35" s="244"/>
      <c r="K35" s="248"/>
      <c r="L35" s="249"/>
      <c r="M35" s="249"/>
      <c r="N35" s="281"/>
      <c r="O35" s="145" t="s">
        <v>19</v>
      </c>
      <c r="P35" s="282"/>
      <c r="Q35" s="283"/>
      <c r="R35" s="283"/>
      <c r="S35" s="283"/>
      <c r="T35" s="283"/>
      <c r="U35" s="248"/>
      <c r="V35" s="249"/>
      <c r="W35" s="249"/>
      <c r="X35" s="249"/>
      <c r="Y35" s="249"/>
      <c r="Z35" s="43" t="s">
        <v>19</v>
      </c>
      <c r="AA35" s="284"/>
      <c r="AB35" s="249"/>
      <c r="AC35" s="249"/>
      <c r="AD35" s="285"/>
      <c r="AE35" s="141"/>
    </row>
    <row r="36" spans="1:44" s="18" customFormat="1" ht="15" customHeight="1" thickBot="1">
      <c r="A36" s="257" t="s">
        <v>32</v>
      </c>
      <c r="B36" s="258"/>
      <c r="C36" s="258"/>
      <c r="D36" s="258"/>
      <c r="E36" s="259"/>
      <c r="F36" s="260" t="s">
        <v>33</v>
      </c>
      <c r="G36" s="261"/>
      <c r="H36" s="261"/>
      <c r="I36" s="261"/>
      <c r="J36" s="262"/>
      <c r="K36" s="261" t="s">
        <v>34</v>
      </c>
      <c r="L36" s="261"/>
      <c r="M36" s="261"/>
      <c r="N36" s="261"/>
      <c r="O36" s="261"/>
      <c r="P36" s="260" t="s">
        <v>35</v>
      </c>
      <c r="Q36" s="261"/>
      <c r="R36" s="261"/>
      <c r="S36" s="261"/>
      <c r="T36" s="263"/>
      <c r="U36" s="264"/>
      <c r="V36" s="216"/>
      <c r="W36" s="216"/>
      <c r="X36" s="216"/>
      <c r="Y36" s="216"/>
      <c r="Z36" s="44" t="s">
        <v>19</v>
      </c>
      <c r="AA36" s="234"/>
      <c r="AB36" s="213"/>
      <c r="AC36" s="213"/>
      <c r="AD36" s="269"/>
      <c r="AE36" s="52"/>
    </row>
    <row r="37" spans="1:44" s="18" customFormat="1" ht="15" customHeight="1">
      <c r="A37" s="243" t="s">
        <v>437</v>
      </c>
      <c r="B37" s="244"/>
      <c r="C37" s="244"/>
      <c r="D37" s="244"/>
      <c r="E37" s="45" t="s">
        <v>19</v>
      </c>
      <c r="F37" s="245" t="s">
        <v>438</v>
      </c>
      <c r="G37" s="246"/>
      <c r="H37" s="246"/>
      <c r="I37" s="246"/>
      <c r="J37" s="247"/>
      <c r="K37" s="248" t="s">
        <v>443</v>
      </c>
      <c r="L37" s="249"/>
      <c r="M37" s="249"/>
      <c r="N37" s="249"/>
      <c r="O37" s="46" t="s">
        <v>19</v>
      </c>
      <c r="P37" s="250" t="s">
        <v>444</v>
      </c>
      <c r="Q37" s="251"/>
      <c r="R37" s="251"/>
      <c r="S37" s="251"/>
      <c r="T37" s="252"/>
      <c r="U37" s="243"/>
      <c r="V37" s="253"/>
      <c r="W37" s="253"/>
      <c r="X37" s="253"/>
      <c r="Y37" s="253"/>
      <c r="Z37" s="46" t="s">
        <v>19</v>
      </c>
      <c r="AA37" s="254"/>
      <c r="AB37" s="255"/>
      <c r="AC37" s="255"/>
      <c r="AD37" s="256"/>
    </row>
    <row r="38" spans="1:44" s="18" customFormat="1" ht="15" customHeight="1">
      <c r="A38" s="215" t="s">
        <v>447</v>
      </c>
      <c r="B38" s="216"/>
      <c r="C38" s="216"/>
      <c r="D38" s="216"/>
      <c r="E38" s="47" t="s">
        <v>19</v>
      </c>
      <c r="F38" s="234" t="s">
        <v>438</v>
      </c>
      <c r="G38" s="235"/>
      <c r="H38" s="235"/>
      <c r="I38" s="235"/>
      <c r="J38" s="236"/>
      <c r="K38" s="278" t="s">
        <v>451</v>
      </c>
      <c r="L38" s="279"/>
      <c r="M38" s="279"/>
      <c r="N38" s="279"/>
      <c r="O38" s="44" t="s">
        <v>19</v>
      </c>
      <c r="P38" s="332" t="s">
        <v>506</v>
      </c>
      <c r="Q38" s="333"/>
      <c r="R38" s="333"/>
      <c r="S38" s="333"/>
      <c r="T38" s="334"/>
      <c r="U38" s="215"/>
      <c r="V38" s="216"/>
      <c r="W38" s="216"/>
      <c r="X38" s="216"/>
      <c r="Y38" s="240"/>
      <c r="Z38" s="47" t="s">
        <v>19</v>
      </c>
      <c r="AA38" s="241"/>
      <c r="AB38" s="241"/>
      <c r="AC38" s="241"/>
      <c r="AD38" s="242"/>
    </row>
    <row r="39" spans="1:44" s="18" customFormat="1" ht="15" customHeight="1" thickBot="1">
      <c r="A39" s="215" t="s">
        <v>476</v>
      </c>
      <c r="B39" s="216"/>
      <c r="C39" s="216"/>
      <c r="D39" s="216"/>
      <c r="E39" s="47" t="s">
        <v>19</v>
      </c>
      <c r="F39" s="234" t="s">
        <v>512</v>
      </c>
      <c r="G39" s="235"/>
      <c r="H39" s="235"/>
      <c r="I39" s="235"/>
      <c r="J39" s="236"/>
      <c r="K39" s="243"/>
      <c r="L39" s="253"/>
      <c r="M39" s="253"/>
      <c r="N39" s="253"/>
      <c r="O39" s="44" t="s">
        <v>19</v>
      </c>
      <c r="P39" s="335"/>
      <c r="Q39" s="336"/>
      <c r="R39" s="336"/>
      <c r="S39" s="336"/>
      <c r="T39" s="337"/>
      <c r="U39" s="229"/>
      <c r="V39" s="230"/>
      <c r="W39" s="230"/>
      <c r="X39" s="230"/>
      <c r="Y39" s="231"/>
      <c r="Z39" s="48" t="s">
        <v>19</v>
      </c>
      <c r="AA39" s="232"/>
      <c r="AB39" s="232"/>
      <c r="AC39" s="232"/>
      <c r="AD39" s="233"/>
    </row>
    <row r="40" spans="1:44" s="18" customFormat="1" ht="15" customHeight="1">
      <c r="A40" s="215" t="s">
        <v>478</v>
      </c>
      <c r="B40" s="216"/>
      <c r="C40" s="216"/>
      <c r="D40" s="216"/>
      <c r="E40" s="47" t="s">
        <v>19</v>
      </c>
      <c r="F40" s="234" t="s">
        <v>479</v>
      </c>
      <c r="G40" s="235"/>
      <c r="H40" s="235"/>
      <c r="I40" s="235"/>
      <c r="J40" s="236"/>
      <c r="K40" s="215"/>
      <c r="L40" s="219"/>
      <c r="M40" s="219"/>
      <c r="N40" s="219"/>
      <c r="O40" s="44" t="s">
        <v>19</v>
      </c>
      <c r="P40" s="217"/>
      <c r="Q40" s="216"/>
      <c r="R40" s="216"/>
      <c r="S40" s="216"/>
      <c r="T40" s="218"/>
      <c r="U40" s="220" t="s">
        <v>36</v>
      </c>
      <c r="V40" s="221"/>
      <c r="W40" s="221"/>
      <c r="X40" s="221"/>
      <c r="Y40" s="221"/>
      <c r="Z40" s="221"/>
      <c r="AA40" s="221"/>
      <c r="AB40" s="221"/>
      <c r="AC40" s="221"/>
      <c r="AD40" s="222"/>
    </row>
    <row r="41" spans="1:44" s="18" customFormat="1" ht="15" customHeight="1">
      <c r="A41" s="215" t="s">
        <v>508</v>
      </c>
      <c r="B41" s="216"/>
      <c r="C41" s="216"/>
      <c r="D41" s="216"/>
      <c r="E41" s="47" t="s">
        <v>19</v>
      </c>
      <c r="F41" s="217" t="s">
        <v>509</v>
      </c>
      <c r="G41" s="216"/>
      <c r="H41" s="216"/>
      <c r="I41" s="216"/>
      <c r="J41" s="218"/>
      <c r="K41" s="215"/>
      <c r="L41" s="219"/>
      <c r="M41" s="219"/>
      <c r="N41" s="219"/>
      <c r="O41" s="44" t="s">
        <v>19</v>
      </c>
      <c r="P41" s="217"/>
      <c r="Q41" s="216"/>
      <c r="R41" s="216"/>
      <c r="S41" s="216"/>
      <c r="T41" s="218"/>
      <c r="U41" s="223" t="s">
        <v>37</v>
      </c>
      <c r="V41" s="224"/>
      <c r="W41" s="224"/>
      <c r="X41" s="225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02" t="s">
        <v>40</v>
      </c>
      <c r="B42" s="203"/>
      <c r="C42" s="203"/>
      <c r="D42" s="203"/>
      <c r="E42" s="53"/>
      <c r="F42" s="204" t="s">
        <v>41</v>
      </c>
      <c r="G42" s="203"/>
      <c r="H42" s="203"/>
      <c r="I42" s="203"/>
      <c r="J42" s="205"/>
      <c r="K42" s="202" t="s">
        <v>42</v>
      </c>
      <c r="L42" s="206"/>
      <c r="M42" s="206"/>
      <c r="N42" s="206"/>
      <c r="O42" s="54"/>
      <c r="P42" s="207" t="s">
        <v>513</v>
      </c>
      <c r="Q42" s="208"/>
      <c r="R42" s="208"/>
      <c r="S42" s="208"/>
      <c r="T42" s="209"/>
      <c r="U42" s="210" t="s">
        <v>43</v>
      </c>
      <c r="V42" s="185"/>
      <c r="W42" s="185"/>
      <c r="X42" s="211"/>
      <c r="Y42" s="212">
        <v>0.75</v>
      </c>
      <c r="Z42" s="213"/>
      <c r="AA42" s="214"/>
      <c r="AB42" s="184" t="s">
        <v>507</v>
      </c>
      <c r="AC42" s="185"/>
      <c r="AD42" s="186"/>
    </row>
    <row r="43" spans="1:44" s="18" customFormat="1" ht="15" customHeight="1" thickBot="1">
      <c r="A43" s="187">
        <v>0</v>
      </c>
      <c r="B43" s="188"/>
      <c r="C43" s="188"/>
      <c r="D43" s="188"/>
      <c r="E43" s="189"/>
      <c r="F43" s="190">
        <v>0</v>
      </c>
      <c r="G43" s="191"/>
      <c r="H43" s="191"/>
      <c r="I43" s="191"/>
      <c r="J43" s="192"/>
      <c r="K43" s="187">
        <v>0</v>
      </c>
      <c r="L43" s="188"/>
      <c r="M43" s="188"/>
      <c r="N43" s="188"/>
      <c r="O43" s="189"/>
      <c r="P43" s="193" t="s">
        <v>514</v>
      </c>
      <c r="Q43" s="194"/>
      <c r="R43" s="194"/>
      <c r="S43" s="194"/>
      <c r="T43" s="195"/>
      <c r="U43" s="187" t="s">
        <v>62</v>
      </c>
      <c r="V43" s="188"/>
      <c r="W43" s="188"/>
      <c r="X43" s="189"/>
      <c r="Y43" s="196">
        <v>0.75</v>
      </c>
      <c r="Z43" s="197"/>
      <c r="AA43" s="198"/>
      <c r="AB43" s="199" t="str">
        <f>'6'!AB39:AD39</f>
        <v>松林　久美子</v>
      </c>
      <c r="AC43" s="200"/>
      <c r="AD43" s="20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2"/>
      <c r="B46" s="174"/>
      <c r="C46" s="174"/>
      <c r="D46" s="174"/>
      <c r="E46" s="174"/>
      <c r="F46" s="174"/>
      <c r="G46" s="183" t="s">
        <v>515</v>
      </c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  <c r="AA46" s="175"/>
      <c r="AB46" s="175"/>
      <c r="AC46" s="175"/>
      <c r="AD46" s="176"/>
    </row>
    <row r="47" spans="1:44" ht="13.5">
      <c r="A47" s="182"/>
      <c r="B47" s="174"/>
      <c r="C47" s="174"/>
      <c r="D47" s="174"/>
      <c r="E47" s="174"/>
      <c r="F47" s="174"/>
      <c r="G47" s="183" t="s">
        <v>516</v>
      </c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  <c r="AA47" s="175"/>
      <c r="AB47" s="175"/>
      <c r="AC47" s="175"/>
      <c r="AD47" s="176"/>
    </row>
    <row r="48" spans="1:44" ht="14.25" thickBot="1">
      <c r="A48" s="169"/>
      <c r="B48" s="170"/>
      <c r="C48" s="170"/>
      <c r="D48" s="170"/>
      <c r="E48" s="170"/>
      <c r="F48" s="170"/>
      <c r="G48" s="171"/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2"/>
    </row>
    <row r="78" ht="14.25" customHeight="1"/>
    <row r="79" ht="15" hidden="1" customHeight="1"/>
    <row r="80" ht="15" hidden="1" customHeight="1"/>
  </sheetData>
  <mergeCells count="167">
    <mergeCell ref="A48:F48"/>
    <mergeCell ref="G48:AD48"/>
    <mergeCell ref="A46:F46"/>
    <mergeCell ref="G46:AD46"/>
    <mergeCell ref="A47:F47"/>
    <mergeCell ref="G47:AD47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38:D38"/>
    <mergeCell ref="F38:J38"/>
    <mergeCell ref="U38:Y38"/>
    <mergeCell ref="AA38:AD38"/>
    <mergeCell ref="A40:D40"/>
    <mergeCell ref="F40:J40"/>
    <mergeCell ref="K40:N40"/>
    <mergeCell ref="P40:T40"/>
    <mergeCell ref="U40:AD40"/>
    <mergeCell ref="P38:T39"/>
    <mergeCell ref="A39:D39"/>
    <mergeCell ref="F39:J39"/>
    <mergeCell ref="U39:Y39"/>
    <mergeCell ref="AA39:AD39"/>
    <mergeCell ref="K38:N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V64" sqref="V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50">
        <f>'6'!J1</f>
        <v>3</v>
      </c>
      <c r="K1" s="151" t="s">
        <v>0</v>
      </c>
      <c r="L1" s="154"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606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3" t="s">
        <v>153</v>
      </c>
      <c r="B5" s="213"/>
      <c r="C5" s="213"/>
      <c r="D5" s="213"/>
      <c r="E5" s="213"/>
      <c r="F5" s="214"/>
      <c r="G5" s="234" t="s">
        <v>2</v>
      </c>
      <c r="H5" s="269"/>
      <c r="I5" s="314" t="s">
        <v>166</v>
      </c>
      <c r="J5" s="315"/>
      <c r="K5" s="315"/>
      <c r="L5" s="315"/>
      <c r="M5" s="316"/>
      <c r="N5" s="254" t="s">
        <v>518</v>
      </c>
      <c r="O5" s="317"/>
      <c r="P5" s="152"/>
      <c r="Q5" s="290" t="s">
        <v>11</v>
      </c>
      <c r="R5" s="291"/>
      <c r="S5" s="291"/>
      <c r="T5" s="292"/>
      <c r="U5" s="318" t="s">
        <v>522</v>
      </c>
      <c r="V5" s="319"/>
      <c r="W5" s="319"/>
      <c r="X5" s="319"/>
      <c r="Y5" s="320"/>
      <c r="Z5" s="321" t="s">
        <v>151</v>
      </c>
      <c r="AA5" s="319"/>
      <c r="AB5" s="319"/>
      <c r="AC5" s="319"/>
      <c r="AD5" s="322"/>
    </row>
    <row r="6" spans="1:44" s="18" customFormat="1" ht="18.75" customHeight="1" thickBot="1">
      <c r="A6" s="187" t="s">
        <v>519</v>
      </c>
      <c r="B6" s="188"/>
      <c r="C6" s="188"/>
      <c r="D6" s="188"/>
      <c r="E6" s="188"/>
      <c r="F6" s="189"/>
      <c r="G6" s="190" t="s">
        <v>520</v>
      </c>
      <c r="H6" s="192"/>
      <c r="I6" s="187" t="s">
        <v>521</v>
      </c>
      <c r="J6" s="188"/>
      <c r="K6" s="188"/>
      <c r="L6" s="188"/>
      <c r="M6" s="189"/>
      <c r="N6" s="308" t="s">
        <v>520</v>
      </c>
      <c r="O6" s="309"/>
      <c r="P6" s="152"/>
      <c r="Q6" s="310" t="s">
        <v>12</v>
      </c>
      <c r="R6" s="311"/>
      <c r="S6" s="311"/>
      <c r="T6" s="312"/>
      <c r="U6" s="187" t="s">
        <v>523</v>
      </c>
      <c r="V6" s="188"/>
      <c r="W6" s="188"/>
      <c r="X6" s="188"/>
      <c r="Y6" s="189"/>
      <c r="Z6" s="190" t="s">
        <v>151</v>
      </c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28</v>
      </c>
      <c r="G9" s="301" t="s">
        <v>524</v>
      </c>
      <c r="H9" s="301"/>
      <c r="I9" s="301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14</v>
      </c>
      <c r="Q9" s="301" t="s">
        <v>571</v>
      </c>
      <c r="R9" s="301"/>
      <c r="S9" s="301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301" t="s">
        <v>551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60</v>
      </c>
      <c r="G10" s="301" t="s">
        <v>525</v>
      </c>
      <c r="H10" s="301"/>
      <c r="I10" s="301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301" t="s">
        <v>572</v>
      </c>
      <c r="R10" s="301"/>
      <c r="S10" s="301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301" t="s">
        <v>552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60</v>
      </c>
      <c r="G11" s="301" t="s">
        <v>526</v>
      </c>
      <c r="H11" s="301"/>
      <c r="I11" s="301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301" t="s">
        <v>573</v>
      </c>
      <c r="R11" s="301"/>
      <c r="S11" s="301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301" t="s">
        <v>553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42</v>
      </c>
      <c r="G12" s="301" t="s">
        <v>527</v>
      </c>
      <c r="H12" s="301"/>
      <c r="I12" s="301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14</v>
      </c>
      <c r="Q12" s="301" t="s">
        <v>574</v>
      </c>
      <c r="R12" s="301"/>
      <c r="S12" s="301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301" t="s">
        <v>554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26</v>
      </c>
      <c r="E13" s="144"/>
      <c r="F13" s="29">
        <v>30</v>
      </c>
      <c r="G13" s="301" t="s">
        <v>528</v>
      </c>
      <c r="H13" s="301"/>
      <c r="I13" s="301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60</v>
      </c>
      <c r="Q13" s="301" t="s">
        <v>575</v>
      </c>
      <c r="R13" s="301"/>
      <c r="S13" s="301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301" t="s">
        <v>555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301" t="s">
        <v>529</v>
      </c>
      <c r="H14" s="301"/>
      <c r="I14" s="301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301" t="s">
        <v>576</v>
      </c>
      <c r="R14" s="301"/>
      <c r="S14" s="301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301" t="s">
        <v>556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0</v>
      </c>
      <c r="G15" s="301" t="s">
        <v>530</v>
      </c>
      <c r="H15" s="301"/>
      <c r="I15" s="301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28</v>
      </c>
      <c r="Q15" s="301" t="s">
        <v>577</v>
      </c>
      <c r="R15" s="301"/>
      <c r="S15" s="301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301" t="s">
        <v>557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301" t="s">
        <v>531</v>
      </c>
      <c r="H16" s="301"/>
      <c r="I16" s="301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301" t="s">
        <v>578</v>
      </c>
      <c r="R16" s="301"/>
      <c r="S16" s="301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301" t="s">
        <v>558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30</v>
      </c>
      <c r="G17" s="301" t="s">
        <v>532</v>
      </c>
      <c r="H17" s="301"/>
      <c r="I17" s="301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14</v>
      </c>
      <c r="Q17" s="301" t="s">
        <v>579</v>
      </c>
      <c r="R17" s="301"/>
      <c r="S17" s="301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301" t="s">
        <v>559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8</v>
      </c>
      <c r="G18" s="301" t="s">
        <v>533</v>
      </c>
      <c r="H18" s="301"/>
      <c r="I18" s="301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301" t="s">
        <v>580</v>
      </c>
      <c r="R18" s="301"/>
      <c r="S18" s="301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301" t="s">
        <v>560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30</v>
      </c>
      <c r="G19" s="301" t="s">
        <v>534</v>
      </c>
      <c r="H19" s="301"/>
      <c r="I19" s="301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14</v>
      </c>
      <c r="Q19" s="301" t="s">
        <v>581</v>
      </c>
      <c r="R19" s="301"/>
      <c r="S19" s="301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301" t="s">
        <v>561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301" t="s">
        <v>535</v>
      </c>
      <c r="H20" s="301"/>
      <c r="I20" s="301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28</v>
      </c>
      <c r="Q20" s="301" t="s">
        <v>582</v>
      </c>
      <c r="R20" s="301"/>
      <c r="S20" s="301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301" t="s">
        <v>562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20</v>
      </c>
      <c r="G21" s="301" t="s">
        <v>537</v>
      </c>
      <c r="H21" s="301"/>
      <c r="I21" s="301"/>
      <c r="J21" s="30" t="s">
        <v>536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28</v>
      </c>
      <c r="Q21" s="301" t="s">
        <v>583</v>
      </c>
      <c r="R21" s="301"/>
      <c r="S21" s="301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301" t="s">
        <v>563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301" t="s">
        <v>538</v>
      </c>
      <c r="H22" s="301"/>
      <c r="I22" s="301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301" t="s">
        <v>584</v>
      </c>
      <c r="R22" s="301"/>
      <c r="S22" s="301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301" t="s">
        <v>564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301" t="s">
        <v>539</v>
      </c>
      <c r="H23" s="301"/>
      <c r="I23" s="301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301" t="s">
        <v>585</v>
      </c>
      <c r="R23" s="301"/>
      <c r="S23" s="301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301" t="s">
        <v>565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301" t="s">
        <v>540</v>
      </c>
      <c r="H24" s="301"/>
      <c r="I24" s="301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28</v>
      </c>
      <c r="Q24" s="301" t="s">
        <v>586</v>
      </c>
      <c r="R24" s="301"/>
      <c r="S24" s="301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301" t="s">
        <v>566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56</v>
      </c>
      <c r="G25" s="301" t="s">
        <v>541</v>
      </c>
      <c r="H25" s="301"/>
      <c r="I25" s="301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28</v>
      </c>
      <c r="Q25" s="301" t="s">
        <v>587</v>
      </c>
      <c r="R25" s="301"/>
      <c r="S25" s="301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301" t="s">
        <v>567</v>
      </c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301" t="s">
        <v>542</v>
      </c>
      <c r="H26" s="301"/>
      <c r="I26" s="301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15</v>
      </c>
      <c r="Q26" s="301" t="s">
        <v>588</v>
      </c>
      <c r="R26" s="301"/>
      <c r="S26" s="301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301" t="s">
        <v>568</v>
      </c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30</v>
      </c>
      <c r="G27" s="301" t="s">
        <v>543</v>
      </c>
      <c r="H27" s="301"/>
      <c r="I27" s="301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301" t="s">
        <v>589</v>
      </c>
      <c r="R27" s="301"/>
      <c r="S27" s="301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28</v>
      </c>
      <c r="AA27" s="301" t="s">
        <v>593</v>
      </c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35</v>
      </c>
      <c r="G28" s="298" t="s">
        <v>544</v>
      </c>
      <c r="H28" s="298"/>
      <c r="I28" s="298"/>
      <c r="J28" s="30" t="s">
        <v>19</v>
      </c>
      <c r="K28" s="27">
        <v>59</v>
      </c>
      <c r="L28" s="35"/>
      <c r="M28" s="39" t="s">
        <v>591</v>
      </c>
      <c r="N28" s="39" t="s">
        <v>591</v>
      </c>
      <c r="O28" s="113"/>
      <c r="P28" s="33">
        <v>14</v>
      </c>
      <c r="Q28" s="298" t="s">
        <v>590</v>
      </c>
      <c r="R28" s="298"/>
      <c r="S28" s="298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28</v>
      </c>
      <c r="AA28" s="298" t="s">
        <v>594</v>
      </c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44"/>
      <c r="F29" s="29">
        <v>30</v>
      </c>
      <c r="G29" s="298" t="s">
        <v>545</v>
      </c>
      <c r="H29" s="298"/>
      <c r="I29" s="298"/>
      <c r="J29" s="30" t="s">
        <v>19</v>
      </c>
      <c r="K29" s="31">
        <v>62</v>
      </c>
      <c r="L29" s="28"/>
      <c r="M29" s="28" t="s">
        <v>591</v>
      </c>
      <c r="N29" s="28" t="s">
        <v>591</v>
      </c>
      <c r="O29" s="143"/>
      <c r="P29" s="29">
        <v>42</v>
      </c>
      <c r="Q29" s="298" t="s">
        <v>592</v>
      </c>
      <c r="R29" s="298"/>
      <c r="S29" s="298"/>
      <c r="T29" s="40" t="s">
        <v>19</v>
      </c>
      <c r="U29" s="88">
        <v>63</v>
      </c>
      <c r="V29" s="28"/>
      <c r="W29" s="28" t="s">
        <v>284</v>
      </c>
      <c r="X29" s="28" t="s">
        <v>284</v>
      </c>
      <c r="Y29" s="143"/>
      <c r="Z29" s="29">
        <v>30</v>
      </c>
      <c r="AA29" s="298" t="s">
        <v>599</v>
      </c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44"/>
      <c r="F30" s="29">
        <v>42</v>
      </c>
      <c r="G30" s="298" t="s">
        <v>595</v>
      </c>
      <c r="H30" s="298"/>
      <c r="I30" s="298"/>
      <c r="J30" s="30" t="s">
        <v>19</v>
      </c>
      <c r="K30" s="27">
        <v>65</v>
      </c>
      <c r="L30" s="28"/>
      <c r="M30" s="28" t="s">
        <v>591</v>
      </c>
      <c r="N30" s="28" t="s">
        <v>591</v>
      </c>
      <c r="O30" s="143"/>
      <c r="P30" s="29">
        <v>28</v>
      </c>
      <c r="Q30" s="298" t="s">
        <v>597</v>
      </c>
      <c r="R30" s="298"/>
      <c r="S30" s="298"/>
      <c r="T30" s="40" t="s">
        <v>19</v>
      </c>
      <c r="U30" s="88">
        <v>66</v>
      </c>
      <c r="V30" s="28" t="s">
        <v>602</v>
      </c>
      <c r="W30" s="28"/>
      <c r="X30" s="28" t="s">
        <v>591</v>
      </c>
      <c r="Y30" s="143"/>
      <c r="Z30" s="29">
        <v>28</v>
      </c>
      <c r="AA30" s="298" t="s">
        <v>600</v>
      </c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98" t="s">
        <v>596</v>
      </c>
      <c r="H31" s="298"/>
      <c r="I31" s="298"/>
      <c r="J31" s="30" t="s">
        <v>19</v>
      </c>
      <c r="K31" s="31">
        <v>68</v>
      </c>
      <c r="L31" s="28"/>
      <c r="M31" s="28" t="s">
        <v>591</v>
      </c>
      <c r="N31" s="28" t="s">
        <v>591</v>
      </c>
      <c r="O31" s="143"/>
      <c r="P31" s="29">
        <v>28</v>
      </c>
      <c r="Q31" s="298" t="s">
        <v>598</v>
      </c>
      <c r="R31" s="298"/>
      <c r="S31" s="298"/>
      <c r="T31" s="40" t="s">
        <v>19</v>
      </c>
      <c r="U31" s="88">
        <v>69</v>
      </c>
      <c r="V31" s="28" t="s">
        <v>602</v>
      </c>
      <c r="W31" s="28"/>
      <c r="X31" s="28" t="s">
        <v>591</v>
      </c>
      <c r="Y31" s="143"/>
      <c r="Z31" s="29">
        <v>8</v>
      </c>
      <c r="AA31" s="298" t="s">
        <v>601</v>
      </c>
      <c r="AB31" s="298"/>
      <c r="AC31" s="298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87</v>
      </c>
      <c r="D32" s="28" t="s">
        <v>87</v>
      </c>
      <c r="E32" s="144"/>
      <c r="F32" s="29">
        <v>30</v>
      </c>
      <c r="G32" s="298" t="s">
        <v>607</v>
      </c>
      <c r="H32" s="298"/>
      <c r="I32" s="298"/>
      <c r="J32" s="30" t="s">
        <v>19</v>
      </c>
      <c r="K32" s="27">
        <v>71</v>
      </c>
      <c r="L32" s="28"/>
      <c r="M32" s="28" t="s">
        <v>591</v>
      </c>
      <c r="N32" s="28" t="s">
        <v>591</v>
      </c>
      <c r="O32" s="143"/>
      <c r="P32" s="29">
        <v>42</v>
      </c>
      <c r="Q32" s="298" t="s">
        <v>608</v>
      </c>
      <c r="R32" s="298"/>
      <c r="S32" s="298"/>
      <c r="T32" s="40" t="s">
        <v>19</v>
      </c>
      <c r="U32" s="88">
        <v>72</v>
      </c>
      <c r="V32" s="28"/>
      <c r="W32" s="28" t="s">
        <v>610</v>
      </c>
      <c r="X32" s="28" t="s">
        <v>610</v>
      </c>
      <c r="Y32" s="143"/>
      <c r="Z32" s="29">
        <v>56</v>
      </c>
      <c r="AA32" s="298" t="s">
        <v>609</v>
      </c>
      <c r="AB32" s="298"/>
      <c r="AC32" s="298"/>
      <c r="AD32" s="40" t="s">
        <v>19</v>
      </c>
    </row>
    <row r="33" spans="1:44" s="18" customFormat="1" ht="15" customHeight="1" thickBot="1">
      <c r="A33" s="293" t="s">
        <v>20</v>
      </c>
      <c r="B33" s="294"/>
      <c r="C33" s="294"/>
      <c r="D33" s="294"/>
      <c r="E33" s="94" t="s">
        <v>21</v>
      </c>
      <c r="F33" s="295">
        <f>COUNTIF(B9:B32,"・")+COUNTIF(L9:L32,"・")+COUNTIF(V9:V32,"・")</f>
        <v>2</v>
      </c>
      <c r="G33" s="296"/>
      <c r="H33" s="95" t="s">
        <v>22</v>
      </c>
      <c r="I33" s="94" t="s">
        <v>23</v>
      </c>
      <c r="J33" s="295">
        <f>COUNTIF(C9:C32,"・")+COUNTIF(M9:M32,"・")+COUNTIF(W9:W32,"・")</f>
        <v>70</v>
      </c>
      <c r="K33" s="295"/>
      <c r="L33" s="95" t="s">
        <v>22</v>
      </c>
      <c r="M33" s="94" t="s">
        <v>24</v>
      </c>
      <c r="N33" s="295">
        <f>SUM(F33:K33)</f>
        <v>72</v>
      </c>
      <c r="O33" s="295"/>
      <c r="P33" s="295"/>
      <c r="Q33" s="95" t="s">
        <v>22</v>
      </c>
      <c r="R33" s="147" t="s">
        <v>3</v>
      </c>
      <c r="S33" s="147" t="s">
        <v>25</v>
      </c>
      <c r="T33" s="295">
        <f>COUNTIF(D9:D32,"・")+COUNTIF(N9:N32,"・")+COUNTIF(X9:X32,"・")</f>
        <v>72</v>
      </c>
      <c r="U33" s="295"/>
      <c r="V33" s="295"/>
      <c r="W33" s="147" t="s">
        <v>22</v>
      </c>
      <c r="X33" s="147" t="s">
        <v>26</v>
      </c>
      <c r="Y33" s="147" t="s">
        <v>27</v>
      </c>
      <c r="Z33" s="295">
        <f>COUNTIF(E9:E32,"・")+COUNTIF(O9:O32,"・")+COUNTIF(Y9:Y32,"・")</f>
        <v>0</v>
      </c>
      <c r="AA33" s="297"/>
      <c r="AB33" s="297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86" t="s">
        <v>28</v>
      </c>
      <c r="B35" s="287"/>
      <c r="C35" s="287"/>
      <c r="D35" s="287"/>
      <c r="E35" s="287"/>
      <c r="F35" s="260" t="s">
        <v>29</v>
      </c>
      <c r="G35" s="261"/>
      <c r="H35" s="261"/>
      <c r="I35" s="261"/>
      <c r="J35" s="262"/>
      <c r="K35" s="288" t="s">
        <v>30</v>
      </c>
      <c r="L35" s="289"/>
      <c r="M35" s="289"/>
      <c r="N35" s="289"/>
      <c r="O35" s="289"/>
      <c r="P35" s="260" t="s">
        <v>31</v>
      </c>
      <c r="Q35" s="261"/>
      <c r="R35" s="261"/>
      <c r="S35" s="261"/>
      <c r="T35" s="262"/>
      <c r="U35" s="261" t="s">
        <v>32</v>
      </c>
      <c r="V35" s="261"/>
      <c r="W35" s="261"/>
      <c r="X35" s="261"/>
      <c r="Y35" s="261"/>
      <c r="Z35" s="262"/>
      <c r="AA35" s="290" t="s">
        <v>35</v>
      </c>
      <c r="AB35" s="291"/>
      <c r="AC35" s="291"/>
      <c r="AD35" s="292"/>
      <c r="AE35" s="52"/>
    </row>
    <row r="36" spans="1:44" s="18" customFormat="1" ht="15" customHeight="1" thickBot="1">
      <c r="A36" s="248"/>
      <c r="B36" s="280"/>
      <c r="C36" s="280"/>
      <c r="D36" s="281"/>
      <c r="E36" s="42" t="s">
        <v>19</v>
      </c>
      <c r="F36" s="270"/>
      <c r="G36" s="244"/>
      <c r="H36" s="244"/>
      <c r="I36" s="244"/>
      <c r="J36" s="244"/>
      <c r="K36" s="248" t="s">
        <v>611</v>
      </c>
      <c r="L36" s="249"/>
      <c r="M36" s="249"/>
      <c r="N36" s="281"/>
      <c r="O36" s="145" t="s">
        <v>19</v>
      </c>
      <c r="P36" s="282" t="s">
        <v>612</v>
      </c>
      <c r="Q36" s="283"/>
      <c r="R36" s="283"/>
      <c r="S36" s="283"/>
      <c r="T36" s="283"/>
      <c r="U36" s="248"/>
      <c r="V36" s="249"/>
      <c r="W36" s="249"/>
      <c r="X36" s="249"/>
      <c r="Y36" s="249"/>
      <c r="Z36" s="43" t="s">
        <v>19</v>
      </c>
      <c r="AA36" s="284"/>
      <c r="AB36" s="249"/>
      <c r="AC36" s="249"/>
      <c r="AD36" s="285"/>
    </row>
    <row r="37" spans="1:44" s="18" customFormat="1" ht="15" customHeight="1" thickBot="1">
      <c r="A37" s="257" t="s">
        <v>32</v>
      </c>
      <c r="B37" s="258"/>
      <c r="C37" s="258"/>
      <c r="D37" s="258"/>
      <c r="E37" s="259"/>
      <c r="F37" s="260" t="s">
        <v>33</v>
      </c>
      <c r="G37" s="261"/>
      <c r="H37" s="261"/>
      <c r="I37" s="261"/>
      <c r="J37" s="262"/>
      <c r="K37" s="261" t="s">
        <v>34</v>
      </c>
      <c r="L37" s="261"/>
      <c r="M37" s="261"/>
      <c r="N37" s="261"/>
      <c r="O37" s="261"/>
      <c r="P37" s="260" t="s">
        <v>35</v>
      </c>
      <c r="Q37" s="261"/>
      <c r="R37" s="261"/>
      <c r="S37" s="261"/>
      <c r="T37" s="263"/>
      <c r="U37" s="264"/>
      <c r="V37" s="216"/>
      <c r="W37" s="216"/>
      <c r="X37" s="216"/>
      <c r="Y37" s="216"/>
      <c r="Z37" s="44" t="s">
        <v>19</v>
      </c>
      <c r="AA37" s="254"/>
      <c r="AB37" s="255"/>
      <c r="AC37" s="255"/>
      <c r="AD37" s="256"/>
    </row>
    <row r="38" spans="1:44" s="18" customFormat="1" ht="15" customHeight="1">
      <c r="A38" s="243" t="s">
        <v>546</v>
      </c>
      <c r="B38" s="244"/>
      <c r="C38" s="244"/>
      <c r="D38" s="244"/>
      <c r="E38" s="45" t="s">
        <v>19</v>
      </c>
      <c r="F38" s="321" t="s">
        <v>550</v>
      </c>
      <c r="G38" s="338"/>
      <c r="H38" s="338"/>
      <c r="I38" s="338"/>
      <c r="J38" s="327"/>
      <c r="K38" s="248" t="s">
        <v>603</v>
      </c>
      <c r="L38" s="249"/>
      <c r="M38" s="249"/>
      <c r="N38" s="249"/>
      <c r="O38" s="46" t="s">
        <v>19</v>
      </c>
      <c r="P38" s="250" t="s">
        <v>604</v>
      </c>
      <c r="Q38" s="251"/>
      <c r="R38" s="251"/>
      <c r="S38" s="251"/>
      <c r="T38" s="252"/>
      <c r="U38" s="243"/>
      <c r="V38" s="253"/>
      <c r="W38" s="253"/>
      <c r="X38" s="253"/>
      <c r="Y38" s="253"/>
      <c r="Z38" s="46" t="s">
        <v>19</v>
      </c>
      <c r="AA38" s="254"/>
      <c r="AB38" s="255"/>
      <c r="AC38" s="255"/>
      <c r="AD38" s="256"/>
    </row>
    <row r="39" spans="1:44" s="18" customFormat="1" ht="15" customHeight="1">
      <c r="A39" s="215" t="s">
        <v>547</v>
      </c>
      <c r="B39" s="216"/>
      <c r="C39" s="216"/>
      <c r="D39" s="216"/>
      <c r="E39" s="47" t="s">
        <v>19</v>
      </c>
      <c r="F39" s="234" t="s">
        <v>550</v>
      </c>
      <c r="G39" s="235"/>
      <c r="H39" s="235"/>
      <c r="I39" s="235"/>
      <c r="J39" s="236"/>
      <c r="K39" s="215" t="s">
        <v>600</v>
      </c>
      <c r="L39" s="219"/>
      <c r="M39" s="219"/>
      <c r="N39" s="219"/>
      <c r="O39" s="44" t="s">
        <v>19</v>
      </c>
      <c r="P39" s="339" t="s">
        <v>605</v>
      </c>
      <c r="Q39" s="340"/>
      <c r="R39" s="340"/>
      <c r="S39" s="340"/>
      <c r="T39" s="341"/>
      <c r="U39" s="215"/>
      <c r="V39" s="216"/>
      <c r="W39" s="216"/>
      <c r="X39" s="216"/>
      <c r="Y39" s="240"/>
      <c r="Z39" s="47" t="s">
        <v>19</v>
      </c>
      <c r="AA39" s="241"/>
      <c r="AB39" s="241"/>
      <c r="AC39" s="241"/>
      <c r="AD39" s="242"/>
    </row>
    <row r="40" spans="1:44" s="18" customFormat="1" ht="15" customHeight="1" thickBot="1">
      <c r="A40" s="215" t="s">
        <v>548</v>
      </c>
      <c r="B40" s="216"/>
      <c r="C40" s="216"/>
      <c r="D40" s="216"/>
      <c r="E40" s="47" t="s">
        <v>19</v>
      </c>
      <c r="F40" s="234" t="s">
        <v>550</v>
      </c>
      <c r="G40" s="235"/>
      <c r="H40" s="235"/>
      <c r="I40" s="235"/>
      <c r="J40" s="236"/>
      <c r="K40" s="215" t="s">
        <v>578</v>
      </c>
      <c r="L40" s="219"/>
      <c r="M40" s="219"/>
      <c r="N40" s="219"/>
      <c r="O40" s="44" t="s">
        <v>19</v>
      </c>
      <c r="P40" s="234" t="s">
        <v>605</v>
      </c>
      <c r="Q40" s="213"/>
      <c r="R40" s="213"/>
      <c r="S40" s="213"/>
      <c r="T40" s="269"/>
      <c r="U40" s="229"/>
      <c r="V40" s="230"/>
      <c r="W40" s="230"/>
      <c r="X40" s="230"/>
      <c r="Y40" s="231"/>
      <c r="Z40" s="48" t="s">
        <v>19</v>
      </c>
      <c r="AA40" s="232"/>
      <c r="AB40" s="232"/>
      <c r="AC40" s="232"/>
      <c r="AD40" s="233"/>
    </row>
    <row r="41" spans="1:44" s="18" customFormat="1" ht="15" customHeight="1">
      <c r="A41" s="215" t="s">
        <v>549</v>
      </c>
      <c r="B41" s="216"/>
      <c r="C41" s="216"/>
      <c r="D41" s="216"/>
      <c r="E41" s="47" t="s">
        <v>19</v>
      </c>
      <c r="F41" s="342" t="s">
        <v>550</v>
      </c>
      <c r="G41" s="343"/>
      <c r="H41" s="343"/>
      <c r="I41" s="343"/>
      <c r="J41" s="344"/>
      <c r="K41" s="215"/>
      <c r="L41" s="219"/>
      <c r="M41" s="219"/>
      <c r="N41" s="219"/>
      <c r="O41" s="44" t="s">
        <v>19</v>
      </c>
      <c r="P41" s="217"/>
      <c r="Q41" s="216"/>
      <c r="R41" s="216"/>
      <c r="S41" s="216"/>
      <c r="T41" s="218"/>
      <c r="U41" s="220" t="s">
        <v>36</v>
      </c>
      <c r="V41" s="221"/>
      <c r="W41" s="221"/>
      <c r="X41" s="221"/>
      <c r="Y41" s="221"/>
      <c r="Z41" s="221"/>
      <c r="AA41" s="221"/>
      <c r="AB41" s="221"/>
      <c r="AC41" s="221"/>
      <c r="AD41" s="222"/>
    </row>
    <row r="42" spans="1:44" s="18" customFormat="1" ht="15" customHeight="1">
      <c r="A42" s="215" t="s">
        <v>569</v>
      </c>
      <c r="B42" s="216"/>
      <c r="C42" s="216"/>
      <c r="D42" s="216"/>
      <c r="E42" s="47" t="s">
        <v>19</v>
      </c>
      <c r="F42" s="217" t="s">
        <v>570</v>
      </c>
      <c r="G42" s="216"/>
      <c r="H42" s="216"/>
      <c r="I42" s="216"/>
      <c r="J42" s="218"/>
      <c r="K42" s="215"/>
      <c r="L42" s="219"/>
      <c r="M42" s="219"/>
      <c r="N42" s="219"/>
      <c r="O42" s="44" t="s">
        <v>19</v>
      </c>
      <c r="P42" s="217"/>
      <c r="Q42" s="216"/>
      <c r="R42" s="216"/>
      <c r="S42" s="216"/>
      <c r="T42" s="218"/>
      <c r="U42" s="223" t="s">
        <v>37</v>
      </c>
      <c r="V42" s="224"/>
      <c r="W42" s="224"/>
      <c r="X42" s="22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2" t="s">
        <v>40</v>
      </c>
      <c r="B43" s="203"/>
      <c r="C43" s="203"/>
      <c r="D43" s="203"/>
      <c r="E43" s="53"/>
      <c r="F43" s="204" t="s">
        <v>41</v>
      </c>
      <c r="G43" s="203"/>
      <c r="H43" s="203"/>
      <c r="I43" s="203"/>
      <c r="J43" s="205"/>
      <c r="K43" s="202" t="s">
        <v>42</v>
      </c>
      <c r="L43" s="206"/>
      <c r="M43" s="206"/>
      <c r="N43" s="206"/>
      <c r="O43" s="54"/>
      <c r="P43" s="207" t="s">
        <v>613</v>
      </c>
      <c r="Q43" s="208"/>
      <c r="R43" s="208"/>
      <c r="S43" s="208"/>
      <c r="T43" s="209"/>
      <c r="U43" s="210" t="s">
        <v>43</v>
      </c>
      <c r="V43" s="185"/>
      <c r="W43" s="185"/>
      <c r="X43" s="211"/>
      <c r="Y43" s="212">
        <v>0.75</v>
      </c>
      <c r="Z43" s="213"/>
      <c r="AA43" s="214"/>
      <c r="AB43" s="184" t="s">
        <v>615</v>
      </c>
      <c r="AC43" s="185"/>
      <c r="AD43" s="186"/>
      <c r="AE43" s="1"/>
      <c r="AF43" s="1"/>
    </row>
    <row r="44" spans="1:44" ht="15" customHeight="1" thickBot="1">
      <c r="A44" s="187">
        <v>0</v>
      </c>
      <c r="B44" s="188"/>
      <c r="C44" s="188"/>
      <c r="D44" s="188"/>
      <c r="E44" s="189"/>
      <c r="F44" s="190">
        <v>0</v>
      </c>
      <c r="G44" s="191"/>
      <c r="H44" s="191"/>
      <c r="I44" s="191"/>
      <c r="J44" s="192"/>
      <c r="K44" s="187">
        <v>0</v>
      </c>
      <c r="L44" s="188"/>
      <c r="M44" s="188"/>
      <c r="N44" s="188"/>
      <c r="O44" s="189"/>
      <c r="P44" s="193" t="s">
        <v>614</v>
      </c>
      <c r="Q44" s="194"/>
      <c r="R44" s="194"/>
      <c r="S44" s="194"/>
      <c r="T44" s="195"/>
      <c r="U44" s="187" t="s">
        <v>62</v>
      </c>
      <c r="V44" s="188"/>
      <c r="W44" s="188"/>
      <c r="X44" s="189"/>
      <c r="Y44" s="196">
        <v>0.75</v>
      </c>
      <c r="Z44" s="197"/>
      <c r="AA44" s="198"/>
      <c r="AB44" s="199" t="str">
        <f>'6'!AB39:AD39</f>
        <v>松林　久美子</v>
      </c>
      <c r="AC44" s="200"/>
      <c r="AD44" s="201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2"/>
      <c r="B47" s="174"/>
      <c r="C47" s="174"/>
      <c r="D47" s="174"/>
      <c r="E47" s="174"/>
      <c r="F47" s="174"/>
      <c r="G47" s="183" t="s">
        <v>616</v>
      </c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  <c r="AA47" s="175"/>
      <c r="AB47" s="175"/>
      <c r="AC47" s="175"/>
      <c r="AD47" s="176"/>
    </row>
    <row r="48" spans="1:44" ht="13.5">
      <c r="A48" s="182"/>
      <c r="B48" s="174"/>
      <c r="C48" s="174"/>
      <c r="D48" s="174"/>
      <c r="E48" s="174"/>
      <c r="F48" s="174"/>
      <c r="G48" s="183" t="s">
        <v>617</v>
      </c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  <c r="AA48" s="175"/>
      <c r="AB48" s="175"/>
      <c r="AC48" s="175"/>
      <c r="AD48" s="176"/>
    </row>
    <row r="49" spans="1:30" ht="14.25" thickBot="1">
      <c r="A49" s="169"/>
      <c r="B49" s="170"/>
      <c r="C49" s="170"/>
      <c r="D49" s="170"/>
      <c r="E49" s="170"/>
      <c r="F49" s="170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172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P47" sqref="P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624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3" t="s">
        <v>153</v>
      </c>
      <c r="B5" s="213"/>
      <c r="C5" s="213"/>
      <c r="D5" s="213"/>
      <c r="E5" s="213"/>
      <c r="F5" s="214"/>
      <c r="G5" s="234" t="s">
        <v>2</v>
      </c>
      <c r="H5" s="269"/>
      <c r="I5" s="314" t="s">
        <v>169</v>
      </c>
      <c r="J5" s="315"/>
      <c r="K5" s="315"/>
      <c r="L5" s="315"/>
      <c r="M5" s="316"/>
      <c r="N5" s="254" t="s">
        <v>618</v>
      </c>
      <c r="O5" s="317"/>
      <c r="P5" s="152"/>
      <c r="Q5" s="290" t="s">
        <v>11</v>
      </c>
      <c r="R5" s="291"/>
      <c r="S5" s="291"/>
      <c r="T5" s="292"/>
      <c r="U5" s="318" t="s">
        <v>622</v>
      </c>
      <c r="V5" s="319"/>
      <c r="W5" s="319"/>
      <c r="X5" s="319"/>
      <c r="Y5" s="320"/>
      <c r="Z5" s="321" t="s">
        <v>643</v>
      </c>
      <c r="AA5" s="319"/>
      <c r="AB5" s="319"/>
      <c r="AC5" s="319"/>
      <c r="AD5" s="322"/>
    </row>
    <row r="6" spans="1:44" s="18" customFormat="1" ht="18.75" customHeight="1" thickBot="1">
      <c r="A6" s="187" t="s">
        <v>619</v>
      </c>
      <c r="B6" s="188"/>
      <c r="C6" s="188"/>
      <c r="D6" s="188"/>
      <c r="E6" s="188"/>
      <c r="F6" s="189"/>
      <c r="G6" s="190" t="s">
        <v>620</v>
      </c>
      <c r="H6" s="192"/>
      <c r="I6" s="187" t="s">
        <v>621</v>
      </c>
      <c r="J6" s="188"/>
      <c r="K6" s="188"/>
      <c r="L6" s="188"/>
      <c r="M6" s="189"/>
      <c r="N6" s="308" t="s">
        <v>620</v>
      </c>
      <c r="O6" s="309"/>
      <c r="P6" s="152"/>
      <c r="Q6" s="310" t="s">
        <v>12</v>
      </c>
      <c r="R6" s="311"/>
      <c r="S6" s="311"/>
      <c r="T6" s="312"/>
      <c r="U6" s="187" t="s">
        <v>623</v>
      </c>
      <c r="V6" s="188"/>
      <c r="W6" s="188"/>
      <c r="X6" s="188"/>
      <c r="Y6" s="189"/>
      <c r="Z6" s="190" t="s">
        <v>643</v>
      </c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30</v>
      </c>
      <c r="G9" s="301" t="s">
        <v>625</v>
      </c>
      <c r="H9" s="301"/>
      <c r="I9" s="301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28</v>
      </c>
      <c r="Q9" s="301" t="s">
        <v>644</v>
      </c>
      <c r="R9" s="301"/>
      <c r="S9" s="301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301" t="s">
        <v>653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301" t="s">
        <v>626</v>
      </c>
      <c r="H10" s="301"/>
      <c r="I10" s="301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30</v>
      </c>
      <c r="Q10" s="301" t="s">
        <v>645</v>
      </c>
      <c r="R10" s="301"/>
      <c r="S10" s="301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301" t="s">
        <v>654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30</v>
      </c>
      <c r="G11" s="301" t="s">
        <v>627</v>
      </c>
      <c r="H11" s="301"/>
      <c r="I11" s="301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301" t="s">
        <v>646</v>
      </c>
      <c r="R11" s="301"/>
      <c r="S11" s="301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301" t="s">
        <v>655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301" t="s">
        <v>628</v>
      </c>
      <c r="H12" s="301"/>
      <c r="I12" s="301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7</v>
      </c>
      <c r="Q12" s="301" t="s">
        <v>647</v>
      </c>
      <c r="R12" s="301"/>
      <c r="S12" s="301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301" t="s">
        <v>656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28</v>
      </c>
      <c r="G13" s="301" t="s">
        <v>629</v>
      </c>
      <c r="H13" s="301"/>
      <c r="I13" s="301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30</v>
      </c>
      <c r="Q13" s="301" t="s">
        <v>648</v>
      </c>
      <c r="R13" s="301"/>
      <c r="S13" s="301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301" t="s">
        <v>657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42</v>
      </c>
      <c r="G14" s="301" t="s">
        <v>630</v>
      </c>
      <c r="H14" s="301"/>
      <c r="I14" s="301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301" t="s">
        <v>649</v>
      </c>
      <c r="R14" s="301"/>
      <c r="S14" s="301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301" t="s">
        <v>658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301" t="s">
        <v>631</v>
      </c>
      <c r="H15" s="301"/>
      <c r="I15" s="301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301" t="s">
        <v>650</v>
      </c>
      <c r="R15" s="301"/>
      <c r="S15" s="301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301" t="s">
        <v>659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301" t="s">
        <v>632</v>
      </c>
      <c r="H16" s="301"/>
      <c r="I16" s="301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30</v>
      </c>
      <c r="Q16" s="301" t="s">
        <v>651</v>
      </c>
      <c r="R16" s="301"/>
      <c r="S16" s="301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301" t="s">
        <v>660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14</v>
      </c>
      <c r="G17" s="301" t="s">
        <v>633</v>
      </c>
      <c r="H17" s="301"/>
      <c r="I17" s="301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30</v>
      </c>
      <c r="Q17" s="301" t="s">
        <v>652</v>
      </c>
      <c r="R17" s="301"/>
      <c r="S17" s="301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301" t="s">
        <v>661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301" t="s">
        <v>634</v>
      </c>
      <c r="H18" s="301"/>
      <c r="I18" s="301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56</v>
      </c>
      <c r="Q18" s="301" t="s">
        <v>671</v>
      </c>
      <c r="R18" s="301"/>
      <c r="S18" s="301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301" t="s">
        <v>662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30</v>
      </c>
      <c r="G19" s="301" t="s">
        <v>636</v>
      </c>
      <c r="H19" s="301"/>
      <c r="I19" s="301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30</v>
      </c>
      <c r="Q19" s="301" t="s">
        <v>673</v>
      </c>
      <c r="R19" s="301"/>
      <c r="S19" s="301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301" t="s">
        <v>663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301" t="s">
        <v>637</v>
      </c>
      <c r="H20" s="301"/>
      <c r="I20" s="301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56</v>
      </c>
      <c r="Q20" s="301" t="s">
        <v>674</v>
      </c>
      <c r="R20" s="301"/>
      <c r="S20" s="301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301" t="s">
        <v>664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301" t="s">
        <v>638</v>
      </c>
      <c r="H21" s="301"/>
      <c r="I21" s="301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56</v>
      </c>
      <c r="Q21" s="301" t="s">
        <v>675</v>
      </c>
      <c r="R21" s="301"/>
      <c r="S21" s="301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301" t="s">
        <v>665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301" t="s">
        <v>639</v>
      </c>
      <c r="H22" s="301"/>
      <c r="I22" s="301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301" t="s">
        <v>676</v>
      </c>
      <c r="R22" s="301"/>
      <c r="S22" s="301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301" t="s">
        <v>666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301" t="s">
        <v>640</v>
      </c>
      <c r="H23" s="301"/>
      <c r="I23" s="301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56</v>
      </c>
      <c r="Q23" s="301" t="s">
        <v>677</v>
      </c>
      <c r="R23" s="301"/>
      <c r="S23" s="301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301" t="s">
        <v>667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301" t="s">
        <v>641</v>
      </c>
      <c r="H24" s="301"/>
      <c r="I24" s="301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56</v>
      </c>
      <c r="Q24" s="301" t="s">
        <v>678</v>
      </c>
      <c r="R24" s="301"/>
      <c r="S24" s="301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301" t="s">
        <v>693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301" t="s">
        <v>642</v>
      </c>
      <c r="H25" s="301"/>
      <c r="I25" s="301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56</v>
      </c>
      <c r="Q25" s="301" t="s">
        <v>679</v>
      </c>
      <c r="R25" s="301"/>
      <c r="S25" s="301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301" t="s">
        <v>668</v>
      </c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30</v>
      </c>
      <c r="G26" s="301" t="s">
        <v>680</v>
      </c>
      <c r="H26" s="301"/>
      <c r="I26" s="301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21</v>
      </c>
      <c r="Q26" s="301" t="s">
        <v>682</v>
      </c>
      <c r="R26" s="301"/>
      <c r="S26" s="301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30</v>
      </c>
      <c r="AA26" s="301" t="s">
        <v>684</v>
      </c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56</v>
      </c>
      <c r="G27" s="301" t="s">
        <v>681</v>
      </c>
      <c r="H27" s="301"/>
      <c r="I27" s="301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301" t="s">
        <v>683</v>
      </c>
      <c r="R27" s="301"/>
      <c r="S27" s="301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56</v>
      </c>
      <c r="AA27" s="301" t="s">
        <v>685</v>
      </c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28</v>
      </c>
      <c r="G28" s="298" t="s">
        <v>686</v>
      </c>
      <c r="H28" s="298"/>
      <c r="I28" s="298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60</v>
      </c>
      <c r="Q28" s="298" t="s">
        <v>687</v>
      </c>
      <c r="R28" s="298"/>
      <c r="S28" s="298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0</v>
      </c>
      <c r="AA28" s="298" t="s">
        <v>688</v>
      </c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691</v>
      </c>
      <c r="C29" s="28"/>
      <c r="D29" s="28" t="s">
        <v>284</v>
      </c>
      <c r="E29" s="144"/>
      <c r="F29" s="29">
        <v>14</v>
      </c>
      <c r="G29" s="298" t="s">
        <v>692</v>
      </c>
      <c r="H29" s="298"/>
      <c r="I29" s="298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0</v>
      </c>
      <c r="Q29" s="298" t="s">
        <v>694</v>
      </c>
      <c r="R29" s="298"/>
      <c r="S29" s="29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35</v>
      </c>
      <c r="AA29" s="298" t="s">
        <v>695</v>
      </c>
      <c r="AB29" s="298"/>
      <c r="AC29" s="29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698</v>
      </c>
      <c r="D30" s="143" t="s">
        <v>26</v>
      </c>
      <c r="E30" s="144"/>
      <c r="F30" s="29">
        <v>42</v>
      </c>
      <c r="G30" s="298" t="s">
        <v>696</v>
      </c>
      <c r="H30" s="298"/>
      <c r="I30" s="29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56</v>
      </c>
      <c r="Q30" s="298" t="s">
        <v>697</v>
      </c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 thickBot="1">
      <c r="A31" s="293" t="s">
        <v>20</v>
      </c>
      <c r="B31" s="294"/>
      <c r="C31" s="294"/>
      <c r="D31" s="294"/>
      <c r="E31" s="94" t="s">
        <v>21</v>
      </c>
      <c r="F31" s="295">
        <f>COUNTIF(B9:B30,"・")+COUNTIF(L9:L30,"・")+COUNTIF(V9:V30,"・")</f>
        <v>1</v>
      </c>
      <c r="G31" s="296"/>
      <c r="H31" s="95" t="s">
        <v>22</v>
      </c>
      <c r="I31" s="94" t="s">
        <v>23</v>
      </c>
      <c r="J31" s="295">
        <f>COUNTIF(C9:C30,"・")+COUNTIF(M9:M30,"・")+COUNTIF(W9:W30,"・")</f>
        <v>64</v>
      </c>
      <c r="K31" s="295"/>
      <c r="L31" s="95" t="s">
        <v>22</v>
      </c>
      <c r="M31" s="94" t="s">
        <v>24</v>
      </c>
      <c r="N31" s="295">
        <f>SUM(F31:K31)</f>
        <v>65</v>
      </c>
      <c r="O31" s="295"/>
      <c r="P31" s="295"/>
      <c r="Q31" s="95" t="s">
        <v>22</v>
      </c>
      <c r="R31" s="147" t="s">
        <v>3</v>
      </c>
      <c r="S31" s="147" t="s">
        <v>25</v>
      </c>
      <c r="T31" s="295">
        <f>COUNTIF(D9:D30,"・")+COUNTIF(N9:N30,"・")+COUNTIF(X9:X30,"・")</f>
        <v>65</v>
      </c>
      <c r="U31" s="295"/>
      <c r="V31" s="295"/>
      <c r="W31" s="147" t="s">
        <v>22</v>
      </c>
      <c r="X31" s="147" t="s">
        <v>26</v>
      </c>
      <c r="Y31" s="147" t="s">
        <v>27</v>
      </c>
      <c r="Z31" s="295">
        <f>COUNTIF(E9:E30,"・")+COUNTIF(O9:O30,"・")+COUNTIF(Y9:Y30,"・")</f>
        <v>0</v>
      </c>
      <c r="AA31" s="297"/>
      <c r="AB31" s="297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86" t="s">
        <v>28</v>
      </c>
      <c r="B33" s="287"/>
      <c r="C33" s="287"/>
      <c r="D33" s="287"/>
      <c r="E33" s="287"/>
      <c r="F33" s="260" t="s">
        <v>29</v>
      </c>
      <c r="G33" s="261"/>
      <c r="H33" s="261"/>
      <c r="I33" s="261"/>
      <c r="J33" s="262"/>
      <c r="K33" s="288" t="s">
        <v>30</v>
      </c>
      <c r="L33" s="289"/>
      <c r="M33" s="289"/>
      <c r="N33" s="289"/>
      <c r="O33" s="289"/>
      <c r="P33" s="260" t="s">
        <v>31</v>
      </c>
      <c r="Q33" s="261"/>
      <c r="R33" s="261"/>
      <c r="S33" s="261"/>
      <c r="T33" s="262"/>
      <c r="U33" s="261" t="s">
        <v>32</v>
      </c>
      <c r="V33" s="261"/>
      <c r="W33" s="261"/>
      <c r="X33" s="261"/>
      <c r="Y33" s="261"/>
      <c r="Z33" s="262"/>
      <c r="AA33" s="290" t="s">
        <v>33</v>
      </c>
      <c r="AB33" s="291"/>
      <c r="AC33" s="291"/>
      <c r="AD33" s="292"/>
      <c r="AE33" s="52"/>
    </row>
    <row r="34" spans="1:44" s="18" customFormat="1" ht="15" customHeight="1">
      <c r="A34" s="248"/>
      <c r="B34" s="280"/>
      <c r="C34" s="280"/>
      <c r="D34" s="281"/>
      <c r="E34" s="42" t="s">
        <v>19</v>
      </c>
      <c r="F34" s="270"/>
      <c r="G34" s="244"/>
      <c r="H34" s="244"/>
      <c r="I34" s="244"/>
      <c r="J34" s="244"/>
      <c r="K34" s="248"/>
      <c r="L34" s="249"/>
      <c r="M34" s="249"/>
      <c r="N34" s="281"/>
      <c r="O34" s="145" t="s">
        <v>19</v>
      </c>
      <c r="P34" s="282"/>
      <c r="Q34" s="283"/>
      <c r="R34" s="283"/>
      <c r="S34" s="283"/>
      <c r="T34" s="283"/>
      <c r="U34" s="248" t="s">
        <v>674</v>
      </c>
      <c r="V34" s="249"/>
      <c r="W34" s="249"/>
      <c r="X34" s="249"/>
      <c r="Y34" s="249"/>
      <c r="Z34" s="43" t="s">
        <v>19</v>
      </c>
      <c r="AA34" s="284" t="s">
        <v>672</v>
      </c>
      <c r="AB34" s="249"/>
      <c r="AC34" s="249"/>
      <c r="AD34" s="285"/>
    </row>
    <row r="35" spans="1:44" s="18" customFormat="1" ht="15" customHeight="1">
      <c r="A35" s="278"/>
      <c r="B35" s="276"/>
      <c r="C35" s="276"/>
      <c r="D35" s="277"/>
      <c r="E35" s="97" t="s">
        <v>19</v>
      </c>
      <c r="F35" s="275"/>
      <c r="G35" s="276"/>
      <c r="H35" s="276"/>
      <c r="I35" s="276"/>
      <c r="J35" s="276"/>
      <c r="K35" s="278"/>
      <c r="L35" s="279"/>
      <c r="M35" s="279"/>
      <c r="N35" s="277"/>
      <c r="O35" s="153" t="s">
        <v>19</v>
      </c>
      <c r="P35" s="217"/>
      <c r="Q35" s="216"/>
      <c r="R35" s="216"/>
      <c r="S35" s="216"/>
      <c r="T35" s="216"/>
      <c r="U35" s="215" t="s">
        <v>671</v>
      </c>
      <c r="V35" s="219"/>
      <c r="W35" s="219"/>
      <c r="X35" s="219"/>
      <c r="Y35" s="219"/>
      <c r="Z35" s="44" t="s">
        <v>19</v>
      </c>
      <c r="AA35" s="234" t="s">
        <v>672</v>
      </c>
      <c r="AB35" s="213"/>
      <c r="AC35" s="213"/>
      <c r="AD35" s="269"/>
    </row>
    <row r="36" spans="1:44" s="18" customFormat="1" ht="15" customHeight="1">
      <c r="A36" s="275"/>
      <c r="B36" s="276"/>
      <c r="C36" s="276"/>
      <c r="D36" s="277"/>
      <c r="E36" s="98" t="s">
        <v>19</v>
      </c>
      <c r="F36" s="217"/>
      <c r="G36" s="216"/>
      <c r="H36" s="216"/>
      <c r="I36" s="216"/>
      <c r="J36" s="216"/>
      <c r="K36" s="215"/>
      <c r="L36" s="219"/>
      <c r="M36" s="219"/>
      <c r="N36" s="240"/>
      <c r="O36" s="153" t="s">
        <v>19</v>
      </c>
      <c r="P36" s="217"/>
      <c r="Q36" s="216"/>
      <c r="R36" s="216"/>
      <c r="S36" s="216"/>
      <c r="T36" s="216"/>
      <c r="U36" s="215" t="s">
        <v>673</v>
      </c>
      <c r="V36" s="219"/>
      <c r="W36" s="219"/>
      <c r="X36" s="219"/>
      <c r="Y36" s="219"/>
      <c r="Z36" s="44" t="s">
        <v>19</v>
      </c>
      <c r="AA36" s="234" t="s">
        <v>672</v>
      </c>
      <c r="AB36" s="213"/>
      <c r="AC36" s="213"/>
      <c r="AD36" s="269"/>
    </row>
    <row r="37" spans="1:44" s="18" customFormat="1" ht="15" customHeight="1">
      <c r="A37" s="215"/>
      <c r="B37" s="216"/>
      <c r="C37" s="216"/>
      <c r="D37" s="240"/>
      <c r="E37" s="42" t="s">
        <v>19</v>
      </c>
      <c r="F37" s="270"/>
      <c r="G37" s="271"/>
      <c r="H37" s="271"/>
      <c r="I37" s="271"/>
      <c r="J37" s="271"/>
      <c r="K37" s="272"/>
      <c r="L37" s="273"/>
      <c r="M37" s="273"/>
      <c r="N37" s="274"/>
      <c r="O37" s="98" t="s">
        <v>19</v>
      </c>
      <c r="P37" s="270"/>
      <c r="Q37" s="244"/>
      <c r="R37" s="244"/>
      <c r="S37" s="244"/>
      <c r="T37" s="244"/>
      <c r="U37" s="215" t="s">
        <v>675</v>
      </c>
      <c r="V37" s="216"/>
      <c r="W37" s="216"/>
      <c r="X37" s="216"/>
      <c r="Y37" s="216"/>
      <c r="Z37" s="44" t="s">
        <v>19</v>
      </c>
      <c r="AA37" s="234" t="s">
        <v>672</v>
      </c>
      <c r="AB37" s="213"/>
      <c r="AC37" s="213"/>
      <c r="AD37" s="269"/>
    </row>
    <row r="38" spans="1:44" s="18" customFormat="1" ht="15" customHeight="1" thickBot="1">
      <c r="A38" s="215"/>
      <c r="B38" s="216"/>
      <c r="C38" s="216"/>
      <c r="D38" s="240"/>
      <c r="E38" s="98" t="s">
        <v>19</v>
      </c>
      <c r="F38" s="217"/>
      <c r="G38" s="240"/>
      <c r="H38" s="240"/>
      <c r="I38" s="240"/>
      <c r="J38" s="240"/>
      <c r="K38" s="229"/>
      <c r="L38" s="265"/>
      <c r="M38" s="265"/>
      <c r="N38" s="231"/>
      <c r="O38" s="98" t="s">
        <v>19</v>
      </c>
      <c r="P38" s="266"/>
      <c r="Q38" s="267"/>
      <c r="R38" s="267"/>
      <c r="S38" s="267"/>
      <c r="T38" s="268"/>
      <c r="U38" s="215" t="s">
        <v>677</v>
      </c>
      <c r="V38" s="216"/>
      <c r="W38" s="216"/>
      <c r="X38" s="216"/>
      <c r="Y38" s="216"/>
      <c r="Z38" s="99" t="s">
        <v>19</v>
      </c>
      <c r="AA38" s="234" t="s">
        <v>672</v>
      </c>
      <c r="AB38" s="213"/>
      <c r="AC38" s="213"/>
      <c r="AD38" s="269"/>
    </row>
    <row r="39" spans="1:44" s="18" customFormat="1" ht="15" customHeight="1" thickBot="1">
      <c r="A39" s="257" t="s">
        <v>32</v>
      </c>
      <c r="B39" s="258"/>
      <c r="C39" s="258"/>
      <c r="D39" s="258"/>
      <c r="E39" s="259"/>
      <c r="F39" s="260" t="s">
        <v>33</v>
      </c>
      <c r="G39" s="261"/>
      <c r="H39" s="261"/>
      <c r="I39" s="261"/>
      <c r="J39" s="262"/>
      <c r="K39" s="261" t="s">
        <v>34</v>
      </c>
      <c r="L39" s="261"/>
      <c r="M39" s="261"/>
      <c r="N39" s="261"/>
      <c r="O39" s="261"/>
      <c r="P39" s="260" t="s">
        <v>35</v>
      </c>
      <c r="Q39" s="261"/>
      <c r="R39" s="261"/>
      <c r="S39" s="261"/>
      <c r="T39" s="263"/>
      <c r="U39" s="264" t="s">
        <v>678</v>
      </c>
      <c r="V39" s="216"/>
      <c r="W39" s="216"/>
      <c r="X39" s="216"/>
      <c r="Y39" s="216"/>
      <c r="Z39" s="44" t="s">
        <v>19</v>
      </c>
      <c r="AA39" s="234" t="s">
        <v>672</v>
      </c>
      <c r="AB39" s="213"/>
      <c r="AC39" s="213"/>
      <c r="AD39" s="269"/>
    </row>
    <row r="40" spans="1:44" s="18" customFormat="1" ht="15" customHeight="1">
      <c r="A40" s="243" t="s">
        <v>634</v>
      </c>
      <c r="B40" s="244"/>
      <c r="C40" s="244"/>
      <c r="D40" s="244"/>
      <c r="E40" s="45" t="s">
        <v>19</v>
      </c>
      <c r="F40" s="245" t="s">
        <v>635</v>
      </c>
      <c r="G40" s="246"/>
      <c r="H40" s="246"/>
      <c r="I40" s="246"/>
      <c r="J40" s="247"/>
      <c r="K40" s="248"/>
      <c r="L40" s="249"/>
      <c r="M40" s="249"/>
      <c r="N40" s="249"/>
      <c r="O40" s="46" t="s">
        <v>19</v>
      </c>
      <c r="P40" s="250"/>
      <c r="Q40" s="251"/>
      <c r="R40" s="251"/>
      <c r="S40" s="251"/>
      <c r="T40" s="252"/>
      <c r="U40" s="243" t="s">
        <v>682</v>
      </c>
      <c r="V40" s="253"/>
      <c r="W40" s="253"/>
      <c r="X40" s="253"/>
      <c r="Y40" s="253"/>
      <c r="Z40" s="46" t="s">
        <v>19</v>
      </c>
      <c r="AA40" s="234" t="s">
        <v>672</v>
      </c>
      <c r="AB40" s="213"/>
      <c r="AC40" s="213"/>
      <c r="AD40" s="269"/>
    </row>
    <row r="41" spans="1:44" s="18" customFormat="1" ht="15" customHeight="1">
      <c r="A41" s="215" t="s">
        <v>631</v>
      </c>
      <c r="B41" s="216"/>
      <c r="C41" s="216"/>
      <c r="D41" s="216"/>
      <c r="E41" s="47" t="s">
        <v>19</v>
      </c>
      <c r="F41" s="234" t="s">
        <v>76</v>
      </c>
      <c r="G41" s="235"/>
      <c r="H41" s="235"/>
      <c r="I41" s="235"/>
      <c r="J41" s="236"/>
      <c r="K41" s="215"/>
      <c r="L41" s="219"/>
      <c r="M41" s="219"/>
      <c r="N41" s="219"/>
      <c r="O41" s="44" t="s">
        <v>19</v>
      </c>
      <c r="P41" s="237"/>
      <c r="Q41" s="238"/>
      <c r="R41" s="238"/>
      <c r="S41" s="238"/>
      <c r="T41" s="239"/>
      <c r="U41" s="215" t="s">
        <v>689</v>
      </c>
      <c r="V41" s="216"/>
      <c r="W41" s="216"/>
      <c r="X41" s="216"/>
      <c r="Y41" s="240"/>
      <c r="Z41" s="47" t="s">
        <v>19</v>
      </c>
      <c r="AA41" s="234" t="s">
        <v>672</v>
      </c>
      <c r="AB41" s="213"/>
      <c r="AC41" s="213"/>
      <c r="AD41" s="269"/>
      <c r="AE41" s="1"/>
      <c r="AF41" s="1"/>
    </row>
    <row r="42" spans="1:44" s="18" customFormat="1" ht="15" customHeight="1" thickBot="1">
      <c r="A42" s="215" t="s">
        <v>669</v>
      </c>
      <c r="B42" s="216"/>
      <c r="C42" s="216"/>
      <c r="D42" s="216"/>
      <c r="E42" s="47" t="s">
        <v>19</v>
      </c>
      <c r="F42" s="234" t="s">
        <v>670</v>
      </c>
      <c r="G42" s="235"/>
      <c r="H42" s="235"/>
      <c r="I42" s="235"/>
      <c r="J42" s="236"/>
      <c r="K42" s="215"/>
      <c r="L42" s="219"/>
      <c r="M42" s="219"/>
      <c r="N42" s="219"/>
      <c r="O42" s="44" t="s">
        <v>19</v>
      </c>
      <c r="P42" s="226"/>
      <c r="Q42" s="227"/>
      <c r="R42" s="227"/>
      <c r="S42" s="227"/>
      <c r="T42" s="228"/>
      <c r="U42" s="229" t="s">
        <v>690</v>
      </c>
      <c r="V42" s="230"/>
      <c r="W42" s="230"/>
      <c r="X42" s="230"/>
      <c r="Y42" s="231"/>
      <c r="Z42" s="48" t="s">
        <v>19</v>
      </c>
      <c r="AA42" s="234" t="s">
        <v>672</v>
      </c>
      <c r="AB42" s="213"/>
      <c r="AC42" s="213"/>
      <c r="AD42" s="269"/>
      <c r="AE42" s="1"/>
      <c r="AF42" s="1"/>
    </row>
    <row r="43" spans="1:44" s="18" customFormat="1" ht="15" customHeight="1">
      <c r="A43" s="215"/>
      <c r="B43" s="216"/>
      <c r="C43" s="216"/>
      <c r="D43" s="216"/>
      <c r="E43" s="47" t="s">
        <v>19</v>
      </c>
      <c r="F43" s="217"/>
      <c r="G43" s="216"/>
      <c r="H43" s="216"/>
      <c r="I43" s="216"/>
      <c r="J43" s="218"/>
      <c r="K43" s="215"/>
      <c r="L43" s="219"/>
      <c r="M43" s="219"/>
      <c r="N43" s="219"/>
      <c r="O43" s="44" t="s">
        <v>19</v>
      </c>
      <c r="P43" s="217"/>
      <c r="Q43" s="216"/>
      <c r="R43" s="216"/>
      <c r="S43" s="216"/>
      <c r="T43" s="218"/>
      <c r="U43" s="220" t="s">
        <v>36</v>
      </c>
      <c r="V43" s="221"/>
      <c r="W43" s="221"/>
      <c r="X43" s="221"/>
      <c r="Y43" s="221"/>
      <c r="Z43" s="221"/>
      <c r="AA43" s="221"/>
      <c r="AB43" s="221"/>
      <c r="AC43" s="221"/>
      <c r="AD43" s="222"/>
      <c r="AE43" s="1"/>
      <c r="AF43" s="1"/>
    </row>
    <row r="44" spans="1:44" ht="15" customHeight="1">
      <c r="A44" s="215"/>
      <c r="B44" s="216"/>
      <c r="C44" s="216"/>
      <c r="D44" s="216"/>
      <c r="E44" s="47" t="s">
        <v>19</v>
      </c>
      <c r="F44" s="217"/>
      <c r="G44" s="216"/>
      <c r="H44" s="216"/>
      <c r="I44" s="216"/>
      <c r="J44" s="218"/>
      <c r="K44" s="215"/>
      <c r="L44" s="219"/>
      <c r="M44" s="219"/>
      <c r="N44" s="219"/>
      <c r="O44" s="44" t="s">
        <v>19</v>
      </c>
      <c r="P44" s="217"/>
      <c r="Q44" s="216"/>
      <c r="R44" s="216"/>
      <c r="S44" s="216"/>
      <c r="T44" s="218"/>
      <c r="U44" s="223" t="s">
        <v>37</v>
      </c>
      <c r="V44" s="224"/>
      <c r="W44" s="224"/>
      <c r="X44" s="225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02" t="s">
        <v>40</v>
      </c>
      <c r="B45" s="203"/>
      <c r="C45" s="203"/>
      <c r="D45" s="203"/>
      <c r="E45" s="53"/>
      <c r="F45" s="204" t="s">
        <v>41</v>
      </c>
      <c r="G45" s="203"/>
      <c r="H45" s="203"/>
      <c r="I45" s="203"/>
      <c r="J45" s="205"/>
      <c r="K45" s="202" t="s">
        <v>42</v>
      </c>
      <c r="L45" s="206"/>
      <c r="M45" s="206"/>
      <c r="N45" s="206"/>
      <c r="O45" s="54"/>
      <c r="P45" s="207" t="s">
        <v>513</v>
      </c>
      <c r="Q45" s="208"/>
      <c r="R45" s="208"/>
      <c r="S45" s="208"/>
      <c r="T45" s="209"/>
      <c r="U45" s="210" t="s">
        <v>43</v>
      </c>
      <c r="V45" s="185"/>
      <c r="W45" s="185"/>
      <c r="X45" s="211"/>
      <c r="Y45" s="212">
        <v>0.75</v>
      </c>
      <c r="Z45" s="213"/>
      <c r="AA45" s="214"/>
      <c r="AB45" s="184" t="s">
        <v>700</v>
      </c>
      <c r="AC45" s="185"/>
      <c r="AD45" s="186"/>
    </row>
    <row r="46" spans="1:44" ht="15" customHeight="1" thickBot="1">
      <c r="A46" s="187">
        <v>0</v>
      </c>
      <c r="B46" s="188"/>
      <c r="C46" s="188"/>
      <c r="D46" s="188"/>
      <c r="E46" s="189"/>
      <c r="F46" s="190">
        <v>0</v>
      </c>
      <c r="G46" s="191"/>
      <c r="H46" s="191"/>
      <c r="I46" s="191"/>
      <c r="J46" s="192"/>
      <c r="K46" s="187">
        <v>0</v>
      </c>
      <c r="L46" s="188"/>
      <c r="M46" s="188"/>
      <c r="N46" s="188"/>
      <c r="O46" s="189"/>
      <c r="P46" s="193" t="s">
        <v>702</v>
      </c>
      <c r="Q46" s="194"/>
      <c r="R46" s="194"/>
      <c r="S46" s="194"/>
      <c r="T46" s="195"/>
      <c r="U46" s="187" t="s">
        <v>62</v>
      </c>
      <c r="V46" s="188"/>
      <c r="W46" s="188"/>
      <c r="X46" s="189"/>
      <c r="Y46" s="196">
        <v>0.75</v>
      </c>
      <c r="Z46" s="197"/>
      <c r="AA46" s="198"/>
      <c r="AB46" s="199" t="str">
        <f>'6'!AB39:AD39</f>
        <v>松林　久美子</v>
      </c>
      <c r="AC46" s="200"/>
      <c r="AD46" s="201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82"/>
      <c r="B49" s="174"/>
      <c r="C49" s="174"/>
      <c r="D49" s="174"/>
      <c r="E49" s="174"/>
      <c r="F49" s="174"/>
      <c r="G49" s="183" t="s">
        <v>699</v>
      </c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  <c r="AA49" s="175"/>
      <c r="AB49" s="175"/>
      <c r="AC49" s="175"/>
      <c r="AD49" s="176"/>
    </row>
    <row r="50" spans="1:30" ht="13.5">
      <c r="A50" s="182"/>
      <c r="B50" s="174"/>
      <c r="C50" s="174"/>
      <c r="D50" s="174"/>
      <c r="E50" s="174"/>
      <c r="F50" s="174"/>
      <c r="G50" s="183" t="s">
        <v>701</v>
      </c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51" spans="1:30" ht="14.25" thickBot="1">
      <c r="A51" s="169"/>
      <c r="B51" s="170"/>
      <c r="C51" s="170"/>
      <c r="D51" s="170"/>
      <c r="E51" s="170"/>
      <c r="F51" s="170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  <c r="W51" s="171"/>
      <c r="X51" s="171"/>
      <c r="Y51" s="171"/>
      <c r="Z51" s="171"/>
      <c r="AA51" s="171"/>
      <c r="AB51" s="171"/>
      <c r="AC51" s="171"/>
      <c r="AD51" s="172"/>
    </row>
    <row r="78" ht="14.25" customHeight="1"/>
    <row r="79" ht="15" hidden="1" customHeight="1"/>
    <row r="80" ht="15" hidden="1" customHeight="1"/>
  </sheetData>
  <mergeCells count="190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B37" sqref="AB37:AD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706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3" t="s">
        <v>153</v>
      </c>
      <c r="B5" s="213"/>
      <c r="C5" s="213"/>
      <c r="D5" s="213"/>
      <c r="E5" s="213"/>
      <c r="F5" s="214"/>
      <c r="G5" s="234" t="s">
        <v>2</v>
      </c>
      <c r="H5" s="269"/>
      <c r="I5" s="314" t="s">
        <v>166</v>
      </c>
      <c r="J5" s="315"/>
      <c r="K5" s="315"/>
      <c r="L5" s="315"/>
      <c r="M5" s="316"/>
      <c r="N5" s="254" t="s">
        <v>703</v>
      </c>
      <c r="O5" s="317"/>
      <c r="P5" s="152"/>
      <c r="Q5" s="290" t="s">
        <v>11</v>
      </c>
      <c r="R5" s="291"/>
      <c r="S5" s="291"/>
      <c r="T5" s="292"/>
      <c r="U5" s="318" t="s">
        <v>708</v>
      </c>
      <c r="V5" s="319"/>
      <c r="W5" s="319"/>
      <c r="X5" s="319"/>
      <c r="Y5" s="320"/>
      <c r="Z5" s="321" t="s">
        <v>151</v>
      </c>
      <c r="AA5" s="319"/>
      <c r="AB5" s="319"/>
      <c r="AC5" s="319"/>
      <c r="AD5" s="322"/>
    </row>
    <row r="6" spans="1:44" s="18" customFormat="1" ht="18.75" customHeight="1" thickBot="1">
      <c r="A6" s="187" t="s">
        <v>704</v>
      </c>
      <c r="B6" s="188"/>
      <c r="C6" s="188"/>
      <c r="D6" s="188"/>
      <c r="E6" s="188"/>
      <c r="F6" s="189"/>
      <c r="G6" s="190" t="s">
        <v>705</v>
      </c>
      <c r="H6" s="192"/>
      <c r="I6" s="187"/>
      <c r="J6" s="188"/>
      <c r="K6" s="188"/>
      <c r="L6" s="188"/>
      <c r="M6" s="189"/>
      <c r="N6" s="308"/>
      <c r="O6" s="309"/>
      <c r="P6" s="152"/>
      <c r="Q6" s="310" t="s">
        <v>12</v>
      </c>
      <c r="R6" s="311"/>
      <c r="S6" s="311"/>
      <c r="T6" s="312"/>
      <c r="U6" s="187" t="s">
        <v>707</v>
      </c>
      <c r="V6" s="188"/>
      <c r="W6" s="188"/>
      <c r="X6" s="188"/>
      <c r="Y6" s="189"/>
      <c r="Z6" s="190" t="s">
        <v>151</v>
      </c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28</v>
      </c>
      <c r="G9" s="301" t="s">
        <v>709</v>
      </c>
      <c r="H9" s="301"/>
      <c r="I9" s="301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30</v>
      </c>
      <c r="Q9" s="301" t="s">
        <v>738</v>
      </c>
      <c r="R9" s="301"/>
      <c r="S9" s="301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>
        <v>0</v>
      </c>
      <c r="AA9" s="301" t="s">
        <v>717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49</v>
      </c>
      <c r="G10" s="301" t="s">
        <v>710</v>
      </c>
      <c r="H10" s="301"/>
      <c r="I10" s="301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60</v>
      </c>
      <c r="Q10" s="301" t="s">
        <v>739</v>
      </c>
      <c r="R10" s="301"/>
      <c r="S10" s="301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0</v>
      </c>
      <c r="AA10" s="301" t="s">
        <v>718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30</v>
      </c>
      <c r="G11" s="301" t="s">
        <v>711</v>
      </c>
      <c r="H11" s="301"/>
      <c r="I11" s="301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30</v>
      </c>
      <c r="Q11" s="301" t="s">
        <v>740</v>
      </c>
      <c r="R11" s="301"/>
      <c r="S11" s="301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0</v>
      </c>
      <c r="AA11" s="301" t="s">
        <v>719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301" t="s">
        <v>712</v>
      </c>
      <c r="H12" s="301"/>
      <c r="I12" s="301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30</v>
      </c>
      <c r="Q12" s="301" t="s">
        <v>741</v>
      </c>
      <c r="R12" s="301"/>
      <c r="S12" s="301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0</v>
      </c>
      <c r="AA12" s="301" t="s">
        <v>720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30</v>
      </c>
      <c r="G13" s="301" t="s">
        <v>713</v>
      </c>
      <c r="H13" s="301"/>
      <c r="I13" s="301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28</v>
      </c>
      <c r="Q13" s="301" t="s">
        <v>742</v>
      </c>
      <c r="R13" s="301"/>
      <c r="S13" s="301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0</v>
      </c>
      <c r="AA13" s="301" t="s">
        <v>721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30</v>
      </c>
      <c r="G14" s="301" t="s">
        <v>714</v>
      </c>
      <c r="H14" s="301"/>
      <c r="I14" s="301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1</v>
      </c>
      <c r="Q14" s="301" t="s">
        <v>743</v>
      </c>
      <c r="R14" s="301"/>
      <c r="S14" s="301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0</v>
      </c>
      <c r="AA14" s="301" t="s">
        <v>722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60</v>
      </c>
      <c r="G15" s="301" t="s">
        <v>715</v>
      </c>
      <c r="H15" s="301"/>
      <c r="I15" s="301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301" t="s">
        <v>744</v>
      </c>
      <c r="R15" s="301"/>
      <c r="S15" s="301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0</v>
      </c>
      <c r="AA15" s="301" t="s">
        <v>723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301" t="s">
        <v>716</v>
      </c>
      <c r="H16" s="301"/>
      <c r="I16" s="301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301" t="s">
        <v>745</v>
      </c>
      <c r="R16" s="301"/>
      <c r="S16" s="301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0</v>
      </c>
      <c r="AA16" s="301" t="s">
        <v>724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301" t="s">
        <v>732</v>
      </c>
      <c r="H17" s="301"/>
      <c r="I17" s="301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60</v>
      </c>
      <c r="Q17" s="301" t="s">
        <v>746</v>
      </c>
      <c r="R17" s="301"/>
      <c r="S17" s="301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0</v>
      </c>
      <c r="AA17" s="301" t="s">
        <v>725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30</v>
      </c>
      <c r="G18" s="301" t="s">
        <v>733</v>
      </c>
      <c r="H18" s="301"/>
      <c r="I18" s="301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301" t="s">
        <v>747</v>
      </c>
      <c r="R18" s="301"/>
      <c r="S18" s="301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0</v>
      </c>
      <c r="AA18" s="301" t="s">
        <v>726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42</v>
      </c>
      <c r="G19" s="301" t="s">
        <v>734</v>
      </c>
      <c r="H19" s="301"/>
      <c r="I19" s="301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301" t="s">
        <v>748</v>
      </c>
      <c r="R19" s="301"/>
      <c r="S19" s="301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0</v>
      </c>
      <c r="AA19" s="301" t="s">
        <v>727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60</v>
      </c>
      <c r="G20" s="301" t="s">
        <v>735</v>
      </c>
      <c r="H20" s="301"/>
      <c r="I20" s="301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30</v>
      </c>
      <c r="Q20" s="301" t="s">
        <v>749</v>
      </c>
      <c r="R20" s="301"/>
      <c r="S20" s="301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0</v>
      </c>
      <c r="AA20" s="301" t="s">
        <v>728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30</v>
      </c>
      <c r="G21" s="301" t="s">
        <v>736</v>
      </c>
      <c r="H21" s="301"/>
      <c r="I21" s="301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30</v>
      </c>
      <c r="Q21" s="301" t="s">
        <v>750</v>
      </c>
      <c r="R21" s="301"/>
      <c r="S21" s="301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0</v>
      </c>
      <c r="AA21" s="301" t="s">
        <v>729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30</v>
      </c>
      <c r="G22" s="301" t="s">
        <v>737</v>
      </c>
      <c r="H22" s="301"/>
      <c r="I22" s="301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30</v>
      </c>
      <c r="Q22" s="301" t="s">
        <v>751</v>
      </c>
      <c r="R22" s="301"/>
      <c r="S22" s="301"/>
      <c r="T22" s="30" t="s">
        <v>19</v>
      </c>
      <c r="U22" s="31">
        <v>42</v>
      </c>
      <c r="V22" s="35"/>
      <c r="W22" s="35" t="s">
        <v>283</v>
      </c>
      <c r="X22" s="35" t="s">
        <v>283</v>
      </c>
      <c r="Y22" s="113"/>
      <c r="Z22" s="33">
        <v>0</v>
      </c>
      <c r="AA22" s="301" t="s">
        <v>730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30</v>
      </c>
      <c r="G23" s="301" t="s">
        <v>752</v>
      </c>
      <c r="H23" s="301"/>
      <c r="I23" s="301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301" t="s">
        <v>755</v>
      </c>
      <c r="R23" s="301"/>
      <c r="S23" s="301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0</v>
      </c>
      <c r="AA23" s="301" t="s">
        <v>731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301" t="s">
        <v>753</v>
      </c>
      <c r="H24" s="301"/>
      <c r="I24" s="301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21</v>
      </c>
      <c r="Q24" s="301" t="s">
        <v>756</v>
      </c>
      <c r="R24" s="301"/>
      <c r="S24" s="301"/>
      <c r="T24" s="30" t="s">
        <v>19</v>
      </c>
      <c r="U24" s="31">
        <v>48</v>
      </c>
      <c r="V24" s="35"/>
      <c r="W24" s="35" t="s">
        <v>283</v>
      </c>
      <c r="X24" s="35" t="s">
        <v>283</v>
      </c>
      <c r="Y24" s="113"/>
      <c r="Z24" s="37">
        <v>28</v>
      </c>
      <c r="AA24" s="301" t="s">
        <v>758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30</v>
      </c>
      <c r="G25" s="301" t="s">
        <v>754</v>
      </c>
      <c r="H25" s="301"/>
      <c r="I25" s="301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30</v>
      </c>
      <c r="Q25" s="301" t="s">
        <v>757</v>
      </c>
      <c r="R25" s="301"/>
      <c r="S25" s="301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30</v>
      </c>
      <c r="AA25" s="301" t="s">
        <v>759</v>
      </c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0</v>
      </c>
      <c r="G26" s="301" t="s">
        <v>764</v>
      </c>
      <c r="H26" s="301"/>
      <c r="I26" s="301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30</v>
      </c>
      <c r="Q26" s="301" t="s">
        <v>762</v>
      </c>
      <c r="R26" s="301"/>
      <c r="S26" s="301"/>
      <c r="T26" s="30" t="s">
        <v>19</v>
      </c>
      <c r="U26" s="31">
        <v>54</v>
      </c>
      <c r="V26" s="35"/>
      <c r="W26" s="35" t="s">
        <v>283</v>
      </c>
      <c r="X26" s="35" t="s">
        <v>283</v>
      </c>
      <c r="Y26" s="113"/>
      <c r="Z26" s="33">
        <v>30</v>
      </c>
      <c r="AA26" s="301" t="s">
        <v>760</v>
      </c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0</v>
      </c>
      <c r="G27" s="301" t="s">
        <v>766</v>
      </c>
      <c r="H27" s="301"/>
      <c r="I27" s="301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301" t="s">
        <v>763</v>
      </c>
      <c r="R27" s="301"/>
      <c r="S27" s="301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>
        <v>30</v>
      </c>
      <c r="AA27" s="301" t="s">
        <v>761</v>
      </c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0</v>
      </c>
      <c r="G28" s="298" t="s">
        <v>774</v>
      </c>
      <c r="H28" s="298"/>
      <c r="I28" s="298"/>
      <c r="J28" s="30" t="s">
        <v>19</v>
      </c>
      <c r="K28" s="27">
        <v>59</v>
      </c>
      <c r="L28" s="35" t="s">
        <v>775</v>
      </c>
      <c r="M28" s="39"/>
      <c r="N28" s="39" t="s">
        <v>26</v>
      </c>
      <c r="O28" s="164"/>
      <c r="P28" s="33">
        <v>0</v>
      </c>
      <c r="Q28" s="298" t="s">
        <v>776</v>
      </c>
      <c r="R28" s="298"/>
      <c r="S28" s="298"/>
      <c r="T28" s="40" t="s">
        <v>19</v>
      </c>
      <c r="U28" s="31">
        <v>60</v>
      </c>
      <c r="V28" s="35" t="s">
        <v>775</v>
      </c>
      <c r="W28" s="28"/>
      <c r="X28" s="28" t="s">
        <v>283</v>
      </c>
      <c r="Y28" s="164"/>
      <c r="Z28" s="33">
        <v>28</v>
      </c>
      <c r="AA28" s="298" t="s">
        <v>770</v>
      </c>
      <c r="AB28" s="298"/>
      <c r="AC28" s="298"/>
      <c r="AD28" s="40" t="s">
        <v>19</v>
      </c>
      <c r="AE28" s="41"/>
      <c r="AF28" s="41"/>
      <c r="AR28" s="41"/>
    </row>
    <row r="29" spans="1:45" s="18" customFormat="1" ht="14.25" customHeight="1" thickBot="1">
      <c r="A29" s="27">
        <v>61</v>
      </c>
      <c r="B29" s="28"/>
      <c r="C29" s="28" t="s">
        <v>284</v>
      </c>
      <c r="D29" s="28" t="s">
        <v>284</v>
      </c>
      <c r="E29" s="163"/>
      <c r="F29" s="29">
        <v>0</v>
      </c>
      <c r="G29" s="298" t="s">
        <v>765</v>
      </c>
      <c r="H29" s="298"/>
      <c r="I29" s="29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62"/>
      <c r="P29" s="29">
        <v>0</v>
      </c>
      <c r="Q29" s="298" t="s">
        <v>777</v>
      </c>
      <c r="R29" s="298"/>
      <c r="S29" s="298"/>
      <c r="T29" s="40" t="s">
        <v>19</v>
      </c>
      <c r="U29" s="88">
        <v>63</v>
      </c>
      <c r="V29" s="28"/>
      <c r="W29" s="28"/>
      <c r="X29" s="28"/>
      <c r="Y29" s="162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 thickBot="1">
      <c r="A30" s="293" t="s">
        <v>20</v>
      </c>
      <c r="B30" s="294"/>
      <c r="C30" s="294"/>
      <c r="D30" s="294"/>
      <c r="E30" s="94" t="s">
        <v>21</v>
      </c>
      <c r="F30" s="295">
        <f>COUNTIF(B9:B29,"・")+COUNTIF(L9:L29,"・")+COUNTIF(V9:V29,"・")</f>
        <v>2</v>
      </c>
      <c r="G30" s="296"/>
      <c r="H30" s="95" t="s">
        <v>22</v>
      </c>
      <c r="I30" s="94" t="s">
        <v>23</v>
      </c>
      <c r="J30" s="295">
        <f>COUNTIF(C9:C29,"・")+COUNTIF(M9:M29,"・")+COUNTIF(W9:W29,"・")</f>
        <v>60</v>
      </c>
      <c r="K30" s="295"/>
      <c r="L30" s="95" t="s">
        <v>22</v>
      </c>
      <c r="M30" s="94" t="s">
        <v>24</v>
      </c>
      <c r="N30" s="295">
        <f>SUM(F30:K30)</f>
        <v>62</v>
      </c>
      <c r="O30" s="295"/>
      <c r="P30" s="295"/>
      <c r="Q30" s="95" t="s">
        <v>22</v>
      </c>
      <c r="R30" s="147" t="s">
        <v>3</v>
      </c>
      <c r="S30" s="147" t="s">
        <v>25</v>
      </c>
      <c r="T30" s="295">
        <f>COUNTIF(D9:D29,"・")+COUNTIF(N9:N29,"・")+COUNTIF(X9:X29,"・")</f>
        <v>62</v>
      </c>
      <c r="U30" s="295"/>
      <c r="V30" s="295"/>
      <c r="W30" s="147" t="s">
        <v>22</v>
      </c>
      <c r="X30" s="147" t="s">
        <v>26</v>
      </c>
      <c r="Y30" s="147" t="s">
        <v>27</v>
      </c>
      <c r="Z30" s="295">
        <f>COUNTIF(E9:E29,"・")+COUNTIF(O9:O29,"・")+COUNTIF(Y9:Y29,"・")</f>
        <v>0</v>
      </c>
      <c r="AA30" s="297"/>
      <c r="AB30" s="297"/>
      <c r="AC30" s="147" t="s">
        <v>22</v>
      </c>
      <c r="AD30" s="96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86" t="s">
        <v>28</v>
      </c>
      <c r="B32" s="287"/>
      <c r="C32" s="287"/>
      <c r="D32" s="287"/>
      <c r="E32" s="287"/>
      <c r="F32" s="260" t="s">
        <v>29</v>
      </c>
      <c r="G32" s="261"/>
      <c r="H32" s="261"/>
      <c r="I32" s="261"/>
      <c r="J32" s="262"/>
      <c r="K32" s="288" t="s">
        <v>30</v>
      </c>
      <c r="L32" s="289"/>
      <c r="M32" s="289"/>
      <c r="N32" s="289"/>
      <c r="O32" s="289"/>
      <c r="P32" s="260" t="s">
        <v>31</v>
      </c>
      <c r="Q32" s="261"/>
      <c r="R32" s="261"/>
      <c r="S32" s="261"/>
      <c r="T32" s="262"/>
      <c r="U32" s="261" t="s">
        <v>34</v>
      </c>
      <c r="V32" s="261"/>
      <c r="W32" s="261"/>
      <c r="X32" s="261"/>
      <c r="Y32" s="261"/>
      <c r="Z32" s="262"/>
      <c r="AA32" s="290" t="s">
        <v>35</v>
      </c>
      <c r="AB32" s="291"/>
      <c r="AC32" s="291"/>
      <c r="AD32" s="292"/>
      <c r="AE32" s="52"/>
    </row>
    <row r="33" spans="1:44" s="18" customFormat="1" ht="15" customHeight="1" thickBot="1">
      <c r="A33" s="248"/>
      <c r="B33" s="280"/>
      <c r="C33" s="280"/>
      <c r="D33" s="281"/>
      <c r="E33" s="42" t="s">
        <v>19</v>
      </c>
      <c r="F33" s="270"/>
      <c r="G33" s="244"/>
      <c r="H33" s="244"/>
      <c r="I33" s="244"/>
      <c r="J33" s="244"/>
      <c r="K33" s="248" t="s">
        <v>771</v>
      </c>
      <c r="L33" s="249"/>
      <c r="M33" s="249"/>
      <c r="N33" s="281"/>
      <c r="O33" s="145" t="s">
        <v>19</v>
      </c>
      <c r="P33" s="282" t="s">
        <v>772</v>
      </c>
      <c r="Q33" s="283"/>
      <c r="R33" s="283"/>
      <c r="S33" s="283"/>
      <c r="T33" s="283"/>
      <c r="U33" s="248"/>
      <c r="V33" s="249"/>
      <c r="W33" s="249"/>
      <c r="X33" s="249"/>
      <c r="Y33" s="249"/>
      <c r="Z33" s="43" t="s">
        <v>19</v>
      </c>
      <c r="AA33" s="284"/>
      <c r="AB33" s="249"/>
      <c r="AC33" s="249"/>
      <c r="AD33" s="285"/>
    </row>
    <row r="34" spans="1:44" s="18" customFormat="1" ht="15" customHeight="1" thickBot="1">
      <c r="A34" s="257" t="s">
        <v>32</v>
      </c>
      <c r="B34" s="258"/>
      <c r="C34" s="258"/>
      <c r="D34" s="258"/>
      <c r="E34" s="259"/>
      <c r="F34" s="260" t="s">
        <v>33</v>
      </c>
      <c r="G34" s="261"/>
      <c r="H34" s="261"/>
      <c r="I34" s="261"/>
      <c r="J34" s="262"/>
      <c r="K34" s="261" t="s">
        <v>34</v>
      </c>
      <c r="L34" s="261"/>
      <c r="M34" s="261"/>
      <c r="N34" s="261"/>
      <c r="O34" s="261"/>
      <c r="P34" s="260" t="s">
        <v>35</v>
      </c>
      <c r="Q34" s="261"/>
      <c r="R34" s="261"/>
      <c r="S34" s="261"/>
      <c r="T34" s="263"/>
      <c r="U34" s="264"/>
      <c r="V34" s="216"/>
      <c r="W34" s="216"/>
      <c r="X34" s="216"/>
      <c r="Y34" s="216"/>
      <c r="Z34" s="44" t="s">
        <v>19</v>
      </c>
      <c r="AA34" s="234"/>
      <c r="AB34" s="213"/>
      <c r="AC34" s="213"/>
      <c r="AD34" s="269"/>
    </row>
    <row r="35" spans="1:44" s="18" customFormat="1" ht="15" customHeight="1">
      <c r="A35" s="215" t="s">
        <v>770</v>
      </c>
      <c r="B35" s="216"/>
      <c r="C35" s="216"/>
      <c r="D35" s="216"/>
      <c r="E35" s="47" t="s">
        <v>19</v>
      </c>
      <c r="F35" s="217" t="s">
        <v>773</v>
      </c>
      <c r="G35" s="216"/>
      <c r="H35" s="216"/>
      <c r="I35" s="216"/>
      <c r="J35" s="218"/>
      <c r="K35" s="215"/>
      <c r="L35" s="219"/>
      <c r="M35" s="219"/>
      <c r="N35" s="219"/>
      <c r="O35" s="44" t="s">
        <v>19</v>
      </c>
      <c r="P35" s="217"/>
      <c r="Q35" s="216"/>
      <c r="R35" s="216"/>
      <c r="S35" s="216"/>
      <c r="T35" s="218"/>
      <c r="U35" s="220" t="s">
        <v>36</v>
      </c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s="18" customFormat="1" ht="15" customHeight="1">
      <c r="A36" s="215" t="s">
        <v>776</v>
      </c>
      <c r="B36" s="216"/>
      <c r="C36" s="216"/>
      <c r="D36" s="216"/>
      <c r="E36" s="47" t="s">
        <v>19</v>
      </c>
      <c r="F36" s="217" t="s">
        <v>773</v>
      </c>
      <c r="G36" s="216"/>
      <c r="H36" s="216"/>
      <c r="I36" s="216"/>
      <c r="J36" s="218"/>
      <c r="K36" s="215"/>
      <c r="L36" s="219"/>
      <c r="M36" s="219"/>
      <c r="N36" s="219"/>
      <c r="O36" s="44" t="s">
        <v>19</v>
      </c>
      <c r="P36" s="217"/>
      <c r="Q36" s="216"/>
      <c r="R36" s="216"/>
      <c r="S36" s="216"/>
      <c r="T36" s="218"/>
      <c r="U36" s="223" t="s">
        <v>37</v>
      </c>
      <c r="V36" s="224"/>
      <c r="W36" s="224"/>
      <c r="X36" s="225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02" t="s">
        <v>40</v>
      </c>
      <c r="B37" s="203"/>
      <c r="C37" s="203"/>
      <c r="D37" s="203"/>
      <c r="E37" s="53"/>
      <c r="F37" s="204" t="s">
        <v>41</v>
      </c>
      <c r="G37" s="203"/>
      <c r="H37" s="203"/>
      <c r="I37" s="203"/>
      <c r="J37" s="205"/>
      <c r="K37" s="202" t="s">
        <v>42</v>
      </c>
      <c r="L37" s="206"/>
      <c r="M37" s="206"/>
      <c r="N37" s="206"/>
      <c r="O37" s="54"/>
      <c r="P37" s="207" t="s">
        <v>77</v>
      </c>
      <c r="Q37" s="208"/>
      <c r="R37" s="208"/>
      <c r="S37" s="208"/>
      <c r="T37" s="209"/>
      <c r="U37" s="210" t="s">
        <v>43</v>
      </c>
      <c r="V37" s="185"/>
      <c r="W37" s="185"/>
      <c r="X37" s="211"/>
      <c r="Y37" s="212">
        <v>0.75</v>
      </c>
      <c r="Z37" s="213"/>
      <c r="AA37" s="214"/>
      <c r="AB37" s="184" t="s">
        <v>767</v>
      </c>
      <c r="AC37" s="185"/>
      <c r="AD37" s="186"/>
      <c r="AE37" s="1"/>
      <c r="AF37" s="1"/>
    </row>
    <row r="38" spans="1:44" s="18" customFormat="1" ht="15" customHeight="1" thickBot="1">
      <c r="A38" s="187">
        <v>0</v>
      </c>
      <c r="B38" s="188"/>
      <c r="C38" s="188"/>
      <c r="D38" s="188"/>
      <c r="E38" s="189"/>
      <c r="F38" s="190">
        <v>0</v>
      </c>
      <c r="G38" s="191"/>
      <c r="H38" s="191"/>
      <c r="I38" s="191"/>
      <c r="J38" s="192"/>
      <c r="K38" s="187">
        <v>0</v>
      </c>
      <c r="L38" s="188"/>
      <c r="M38" s="188"/>
      <c r="N38" s="188"/>
      <c r="O38" s="189"/>
      <c r="P38" s="193" t="s">
        <v>425</v>
      </c>
      <c r="Q38" s="194"/>
      <c r="R38" s="194"/>
      <c r="S38" s="194"/>
      <c r="T38" s="195"/>
      <c r="U38" s="187" t="s">
        <v>62</v>
      </c>
      <c r="V38" s="188"/>
      <c r="W38" s="188"/>
      <c r="X38" s="189"/>
      <c r="Y38" s="196">
        <v>0.75</v>
      </c>
      <c r="Z38" s="197"/>
      <c r="AA38" s="198"/>
      <c r="AB38" s="199" t="str">
        <f>'6'!AB39:AD39</f>
        <v>松林　久美子</v>
      </c>
      <c r="AC38" s="200"/>
      <c r="AD38" s="201"/>
      <c r="AE38" s="1"/>
      <c r="AF38" s="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  <c r="AE39" s="1"/>
      <c r="AF39" s="1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182"/>
      <c r="B41" s="174"/>
      <c r="C41" s="174"/>
      <c r="D41" s="174"/>
      <c r="E41" s="174"/>
      <c r="F41" s="174"/>
      <c r="G41" s="183" t="s">
        <v>768</v>
      </c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  <c r="AE41" s="1"/>
      <c r="AF41" s="1"/>
      <c r="AG41" s="1"/>
    </row>
    <row r="42" spans="1:44" s="18" customFormat="1" ht="15" customHeight="1">
      <c r="A42" s="182"/>
      <c r="B42" s="174"/>
      <c r="C42" s="174"/>
      <c r="D42" s="174"/>
      <c r="E42" s="174"/>
      <c r="F42" s="174"/>
      <c r="G42" s="183" t="s">
        <v>769</v>
      </c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6"/>
      <c r="AE42" s="1"/>
      <c r="AF42" s="1"/>
      <c r="AG42" s="1"/>
    </row>
    <row r="43" spans="1:44" s="18" customFormat="1" ht="15" customHeight="1" thickBot="1">
      <c r="A43" s="169"/>
      <c r="B43" s="170"/>
      <c r="C43" s="170"/>
      <c r="D43" s="170"/>
      <c r="E43" s="170"/>
      <c r="F43" s="170"/>
      <c r="G43" s="171"/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2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9:I29"/>
    <mergeCell ref="Q29:S29"/>
    <mergeCell ref="AA29:AC29"/>
    <mergeCell ref="G28:I28"/>
    <mergeCell ref="Q28:S28"/>
    <mergeCell ref="AA28:AC28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3" t="s">
        <v>153</v>
      </c>
      <c r="B5" s="213"/>
      <c r="C5" s="213"/>
      <c r="D5" s="213"/>
      <c r="E5" s="213"/>
      <c r="F5" s="214"/>
      <c r="G5" s="234" t="s">
        <v>2</v>
      </c>
      <c r="H5" s="269"/>
      <c r="I5" s="314" t="s">
        <v>166</v>
      </c>
      <c r="J5" s="315"/>
      <c r="K5" s="315"/>
      <c r="L5" s="315"/>
      <c r="M5" s="316"/>
      <c r="N5" s="254" t="s">
        <v>780</v>
      </c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151</v>
      </c>
      <c r="AA5" s="319"/>
      <c r="AB5" s="319"/>
      <c r="AC5" s="319"/>
      <c r="AD5" s="322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8"/>
      <c r="O6" s="309"/>
      <c r="P6" s="152"/>
      <c r="Q6" s="310" t="s">
        <v>12</v>
      </c>
      <c r="R6" s="311"/>
      <c r="S6" s="311"/>
      <c r="T6" s="312"/>
      <c r="U6" s="187"/>
      <c r="V6" s="188"/>
      <c r="W6" s="188"/>
      <c r="X6" s="188"/>
      <c r="Y6" s="189"/>
      <c r="Z6" s="190" t="s">
        <v>151</v>
      </c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0" t="s">
        <v>29</v>
      </c>
      <c r="G36" s="261"/>
      <c r="H36" s="261"/>
      <c r="I36" s="261"/>
      <c r="J36" s="262"/>
      <c r="K36" s="288" t="s">
        <v>30</v>
      </c>
      <c r="L36" s="289"/>
      <c r="M36" s="289"/>
      <c r="N36" s="289"/>
      <c r="O36" s="289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8"/>
      <c r="B37" s="280"/>
      <c r="C37" s="280"/>
      <c r="D37" s="281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1"/>
      <c r="O37" s="145" t="s">
        <v>19</v>
      </c>
      <c r="P37" s="282"/>
      <c r="Q37" s="283"/>
      <c r="R37" s="283"/>
      <c r="S37" s="283"/>
      <c r="T37" s="283"/>
      <c r="U37" s="248"/>
      <c r="V37" s="249"/>
      <c r="W37" s="249"/>
      <c r="X37" s="249"/>
      <c r="Y37" s="249"/>
      <c r="Z37" s="43" t="s">
        <v>19</v>
      </c>
      <c r="AA37" s="284"/>
      <c r="AB37" s="249"/>
      <c r="AC37" s="249"/>
      <c r="AD37" s="285"/>
    </row>
    <row r="38" spans="1:44" s="18" customFormat="1" ht="15" customHeight="1">
      <c r="A38" s="278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78"/>
      <c r="L38" s="279"/>
      <c r="M38" s="279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17"/>
      <c r="G39" s="216"/>
      <c r="H39" s="216"/>
      <c r="I39" s="216"/>
      <c r="J39" s="216"/>
      <c r="K39" s="215"/>
      <c r="L39" s="219"/>
      <c r="M39" s="219"/>
      <c r="N39" s="240"/>
      <c r="O39" s="153" t="s">
        <v>19</v>
      </c>
      <c r="P39" s="217"/>
      <c r="Q39" s="216"/>
      <c r="R39" s="216"/>
      <c r="S39" s="216"/>
      <c r="T39" s="216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148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149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'6'!AB39:AD39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3" t="s">
        <v>153</v>
      </c>
      <c r="B5" s="213"/>
      <c r="C5" s="213"/>
      <c r="D5" s="213"/>
      <c r="E5" s="213"/>
      <c r="F5" s="214"/>
      <c r="G5" s="234" t="s">
        <v>2</v>
      </c>
      <c r="H5" s="269"/>
      <c r="I5" s="314" t="s">
        <v>166</v>
      </c>
      <c r="J5" s="315"/>
      <c r="K5" s="315"/>
      <c r="L5" s="315"/>
      <c r="M5" s="316"/>
      <c r="N5" s="254"/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151</v>
      </c>
      <c r="AA5" s="319"/>
      <c r="AB5" s="319"/>
      <c r="AC5" s="319"/>
      <c r="AD5" s="322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8"/>
      <c r="O6" s="309"/>
      <c r="P6" s="152"/>
      <c r="Q6" s="310" t="s">
        <v>12</v>
      </c>
      <c r="R6" s="311"/>
      <c r="S6" s="311"/>
      <c r="T6" s="312"/>
      <c r="U6" s="187"/>
      <c r="V6" s="188"/>
      <c r="W6" s="188"/>
      <c r="X6" s="188"/>
      <c r="Y6" s="189"/>
      <c r="Z6" s="190"/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0" t="s">
        <v>29</v>
      </c>
      <c r="G36" s="261"/>
      <c r="H36" s="261"/>
      <c r="I36" s="261"/>
      <c r="J36" s="262"/>
      <c r="K36" s="288" t="s">
        <v>30</v>
      </c>
      <c r="L36" s="289"/>
      <c r="M36" s="289"/>
      <c r="N36" s="289"/>
      <c r="O36" s="289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8"/>
      <c r="B37" s="280"/>
      <c r="C37" s="280"/>
      <c r="D37" s="281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1"/>
      <c r="O37" s="145" t="s">
        <v>19</v>
      </c>
      <c r="P37" s="282"/>
      <c r="Q37" s="283"/>
      <c r="R37" s="283"/>
      <c r="S37" s="283"/>
      <c r="T37" s="283"/>
      <c r="U37" s="248"/>
      <c r="V37" s="249"/>
      <c r="W37" s="249"/>
      <c r="X37" s="249"/>
      <c r="Y37" s="249"/>
      <c r="Z37" s="43" t="s">
        <v>19</v>
      </c>
      <c r="AA37" s="284"/>
      <c r="AB37" s="249"/>
      <c r="AC37" s="249"/>
      <c r="AD37" s="285"/>
    </row>
    <row r="38" spans="1:44" s="18" customFormat="1" ht="15" customHeight="1">
      <c r="A38" s="278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78"/>
      <c r="L38" s="279"/>
      <c r="M38" s="279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17"/>
      <c r="G39" s="216"/>
      <c r="H39" s="216"/>
      <c r="I39" s="216"/>
      <c r="J39" s="216"/>
      <c r="K39" s="215"/>
      <c r="L39" s="219"/>
      <c r="M39" s="219"/>
      <c r="N39" s="240"/>
      <c r="O39" s="153" t="s">
        <v>19</v>
      </c>
      <c r="P39" s="217"/>
      <c r="Q39" s="216"/>
      <c r="R39" s="216"/>
      <c r="S39" s="216"/>
      <c r="T39" s="216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54"/>
      <c r="AB42" s="255"/>
      <c r="AC42" s="255"/>
      <c r="AD42" s="256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148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149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'6'!AB39:AD39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O30" sqref="AO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781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3" t="s">
        <v>153</v>
      </c>
      <c r="B5" s="213"/>
      <c r="C5" s="213"/>
      <c r="D5" s="213"/>
      <c r="E5" s="213"/>
      <c r="F5" s="214"/>
      <c r="G5" s="234" t="s">
        <v>2</v>
      </c>
      <c r="H5" s="269"/>
      <c r="I5" s="314" t="s">
        <v>166</v>
      </c>
      <c r="J5" s="315"/>
      <c r="K5" s="315"/>
      <c r="L5" s="315"/>
      <c r="M5" s="316"/>
      <c r="N5" s="254" t="s">
        <v>780</v>
      </c>
      <c r="O5" s="317"/>
      <c r="P5" s="152"/>
      <c r="Q5" s="290" t="s">
        <v>11</v>
      </c>
      <c r="R5" s="291"/>
      <c r="S5" s="291"/>
      <c r="T5" s="292"/>
      <c r="U5" s="318" t="s">
        <v>778</v>
      </c>
      <c r="V5" s="319"/>
      <c r="W5" s="319"/>
      <c r="X5" s="319"/>
      <c r="Y5" s="320"/>
      <c r="Z5" s="321" t="s">
        <v>151</v>
      </c>
      <c r="AA5" s="319"/>
      <c r="AB5" s="319"/>
      <c r="AC5" s="319"/>
      <c r="AD5" s="322"/>
    </row>
    <row r="6" spans="1:44" s="18" customFormat="1" ht="18.75" customHeight="1" thickBot="1">
      <c r="A6" s="187" t="s">
        <v>782</v>
      </c>
      <c r="B6" s="188"/>
      <c r="C6" s="188"/>
      <c r="D6" s="188"/>
      <c r="E6" s="188"/>
      <c r="F6" s="189"/>
      <c r="G6" s="190" t="s">
        <v>783</v>
      </c>
      <c r="H6" s="192"/>
      <c r="I6" s="187"/>
      <c r="J6" s="188"/>
      <c r="K6" s="188"/>
      <c r="L6" s="188"/>
      <c r="M6" s="189"/>
      <c r="N6" s="308"/>
      <c r="O6" s="309"/>
      <c r="P6" s="152"/>
      <c r="Q6" s="310" t="s">
        <v>12</v>
      </c>
      <c r="R6" s="311"/>
      <c r="S6" s="311"/>
      <c r="T6" s="312"/>
      <c r="U6" s="187" t="s">
        <v>779</v>
      </c>
      <c r="V6" s="188"/>
      <c r="W6" s="188"/>
      <c r="X6" s="188"/>
      <c r="Y6" s="189"/>
      <c r="Z6" s="190" t="s">
        <v>151</v>
      </c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796</v>
      </c>
      <c r="D9" s="28"/>
      <c r="E9" s="144" t="s">
        <v>797</v>
      </c>
      <c r="F9" s="29">
        <v>5</v>
      </c>
      <c r="G9" s="301" t="s">
        <v>784</v>
      </c>
      <c r="H9" s="301"/>
      <c r="I9" s="301"/>
      <c r="J9" s="30" t="s">
        <v>19</v>
      </c>
      <c r="K9" s="31">
        <v>2</v>
      </c>
      <c r="L9" s="28"/>
      <c r="M9" s="28" t="s">
        <v>796</v>
      </c>
      <c r="N9" s="28" t="s">
        <v>796</v>
      </c>
      <c r="O9" s="144"/>
      <c r="P9" s="29">
        <v>28</v>
      </c>
      <c r="Q9" s="301" t="s">
        <v>802</v>
      </c>
      <c r="R9" s="301"/>
      <c r="S9" s="301"/>
      <c r="T9" s="30" t="s">
        <v>19</v>
      </c>
      <c r="U9" s="27">
        <v>3</v>
      </c>
      <c r="V9" s="28"/>
      <c r="W9" s="28" t="s">
        <v>796</v>
      </c>
      <c r="X9" s="28" t="s">
        <v>796</v>
      </c>
      <c r="Y9" s="144"/>
      <c r="Z9" s="29">
        <v>0</v>
      </c>
      <c r="AA9" s="301" t="s">
        <v>824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796</v>
      </c>
      <c r="D10" s="28" t="s">
        <v>796</v>
      </c>
      <c r="E10" s="113"/>
      <c r="F10" s="33">
        <v>56</v>
      </c>
      <c r="G10" s="301" t="s">
        <v>785</v>
      </c>
      <c r="H10" s="301"/>
      <c r="I10" s="301"/>
      <c r="J10" s="34" t="s">
        <v>19</v>
      </c>
      <c r="K10" s="27">
        <v>5</v>
      </c>
      <c r="L10" s="35"/>
      <c r="M10" s="28" t="s">
        <v>796</v>
      </c>
      <c r="N10" s="28" t="s">
        <v>796</v>
      </c>
      <c r="O10" s="113"/>
      <c r="P10" s="33">
        <v>28</v>
      </c>
      <c r="Q10" s="301" t="s">
        <v>803</v>
      </c>
      <c r="R10" s="301"/>
      <c r="S10" s="301"/>
      <c r="T10" s="34" t="s">
        <v>19</v>
      </c>
      <c r="U10" s="31">
        <v>6</v>
      </c>
      <c r="V10" s="35"/>
      <c r="W10" s="28" t="s">
        <v>796</v>
      </c>
      <c r="X10" s="28" t="s">
        <v>796</v>
      </c>
      <c r="Y10" s="113"/>
      <c r="Z10" s="33">
        <v>0</v>
      </c>
      <c r="AA10" s="301" t="s">
        <v>825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796</v>
      </c>
      <c r="D11" s="28" t="s">
        <v>796</v>
      </c>
      <c r="E11" s="144"/>
      <c r="F11" s="36">
        <v>56</v>
      </c>
      <c r="G11" s="301" t="s">
        <v>786</v>
      </c>
      <c r="H11" s="301"/>
      <c r="I11" s="301"/>
      <c r="J11" s="30" t="s">
        <v>19</v>
      </c>
      <c r="K11" s="31">
        <v>8</v>
      </c>
      <c r="L11" s="28"/>
      <c r="M11" s="28" t="s">
        <v>796</v>
      </c>
      <c r="N11" s="28" t="s">
        <v>796</v>
      </c>
      <c r="O11" s="144"/>
      <c r="P11" s="29">
        <v>28</v>
      </c>
      <c r="Q11" s="301" t="s">
        <v>804</v>
      </c>
      <c r="R11" s="301"/>
      <c r="S11" s="301"/>
      <c r="T11" s="30" t="s">
        <v>19</v>
      </c>
      <c r="U11" s="27">
        <v>9</v>
      </c>
      <c r="V11" s="28"/>
      <c r="W11" s="28" t="s">
        <v>796</v>
      </c>
      <c r="X11" s="28" t="s">
        <v>796</v>
      </c>
      <c r="Y11" s="144"/>
      <c r="Z11" s="29">
        <v>0</v>
      </c>
      <c r="AA11" s="301" t="s">
        <v>826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796</v>
      </c>
      <c r="D12" s="28" t="s">
        <v>796</v>
      </c>
      <c r="E12" s="113"/>
      <c r="F12" s="33">
        <v>7</v>
      </c>
      <c r="G12" s="301" t="s">
        <v>787</v>
      </c>
      <c r="H12" s="301"/>
      <c r="I12" s="301"/>
      <c r="J12" s="34" t="s">
        <v>19</v>
      </c>
      <c r="K12" s="27">
        <v>11</v>
      </c>
      <c r="L12" s="35"/>
      <c r="M12" s="28" t="s">
        <v>796</v>
      </c>
      <c r="N12" s="28" t="s">
        <v>796</v>
      </c>
      <c r="O12" s="113"/>
      <c r="P12" s="33">
        <v>56</v>
      </c>
      <c r="Q12" s="301" t="s">
        <v>805</v>
      </c>
      <c r="R12" s="301"/>
      <c r="S12" s="301"/>
      <c r="T12" s="30" t="s">
        <v>19</v>
      </c>
      <c r="U12" s="31">
        <v>12</v>
      </c>
      <c r="V12" s="35"/>
      <c r="W12" s="28" t="s">
        <v>796</v>
      </c>
      <c r="X12" s="28" t="s">
        <v>796</v>
      </c>
      <c r="Y12" s="113"/>
      <c r="Z12" s="33">
        <v>0</v>
      </c>
      <c r="AA12" s="301" t="s">
        <v>827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796</v>
      </c>
      <c r="D13" s="28" t="s">
        <v>796</v>
      </c>
      <c r="E13" s="144"/>
      <c r="F13" s="29">
        <v>28</v>
      </c>
      <c r="G13" s="301" t="s">
        <v>788</v>
      </c>
      <c r="H13" s="301"/>
      <c r="I13" s="301"/>
      <c r="J13" s="30" t="s">
        <v>19</v>
      </c>
      <c r="K13" s="31">
        <v>14</v>
      </c>
      <c r="L13" s="28"/>
      <c r="M13" s="28" t="s">
        <v>796</v>
      </c>
      <c r="N13" s="28" t="s">
        <v>796</v>
      </c>
      <c r="O13" s="144"/>
      <c r="P13" s="29">
        <v>28</v>
      </c>
      <c r="Q13" s="301" t="s">
        <v>806</v>
      </c>
      <c r="R13" s="301"/>
      <c r="S13" s="301"/>
      <c r="T13" s="30" t="s">
        <v>19</v>
      </c>
      <c r="U13" s="27">
        <v>15</v>
      </c>
      <c r="V13" s="28"/>
      <c r="W13" s="28" t="s">
        <v>796</v>
      </c>
      <c r="X13" s="28" t="s">
        <v>796</v>
      </c>
      <c r="Y13" s="144"/>
      <c r="Z13" s="29">
        <v>0</v>
      </c>
      <c r="AA13" s="301" t="s">
        <v>828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796</v>
      </c>
      <c r="D14" s="28" t="s">
        <v>796</v>
      </c>
      <c r="E14" s="113"/>
      <c r="F14" s="33">
        <v>56</v>
      </c>
      <c r="G14" s="301" t="s">
        <v>789</v>
      </c>
      <c r="H14" s="301"/>
      <c r="I14" s="301"/>
      <c r="J14" s="34" t="s">
        <v>19</v>
      </c>
      <c r="K14" s="27">
        <v>17</v>
      </c>
      <c r="L14" s="35"/>
      <c r="M14" s="28" t="s">
        <v>796</v>
      </c>
      <c r="N14" s="28" t="s">
        <v>796</v>
      </c>
      <c r="O14" s="113"/>
      <c r="P14" s="33">
        <v>28</v>
      </c>
      <c r="Q14" s="301" t="s">
        <v>807</v>
      </c>
      <c r="R14" s="301"/>
      <c r="S14" s="301"/>
      <c r="T14" s="30" t="s">
        <v>19</v>
      </c>
      <c r="U14" s="31">
        <v>18</v>
      </c>
      <c r="V14" s="35"/>
      <c r="W14" s="28" t="s">
        <v>796</v>
      </c>
      <c r="X14" s="28" t="s">
        <v>796</v>
      </c>
      <c r="Y14" s="113"/>
      <c r="Z14" s="33">
        <v>0</v>
      </c>
      <c r="AA14" s="301" t="s">
        <v>829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796</v>
      </c>
      <c r="D15" s="28" t="s">
        <v>796</v>
      </c>
      <c r="E15" s="144"/>
      <c r="F15" s="29">
        <v>28</v>
      </c>
      <c r="G15" s="301" t="s">
        <v>790</v>
      </c>
      <c r="H15" s="301"/>
      <c r="I15" s="301"/>
      <c r="J15" s="30" t="s">
        <v>19</v>
      </c>
      <c r="K15" s="31">
        <v>20</v>
      </c>
      <c r="L15" s="28"/>
      <c r="M15" s="28" t="s">
        <v>796</v>
      </c>
      <c r="N15" s="28" t="s">
        <v>796</v>
      </c>
      <c r="O15" s="144"/>
      <c r="P15" s="29">
        <v>28</v>
      </c>
      <c r="Q15" s="301" t="s">
        <v>808</v>
      </c>
      <c r="R15" s="301"/>
      <c r="S15" s="301"/>
      <c r="T15" s="30" t="s">
        <v>19</v>
      </c>
      <c r="U15" s="27">
        <v>21</v>
      </c>
      <c r="V15" s="28"/>
      <c r="W15" s="28" t="s">
        <v>796</v>
      </c>
      <c r="X15" s="28" t="s">
        <v>796</v>
      </c>
      <c r="Y15" s="144"/>
      <c r="Z15" s="29">
        <v>0</v>
      </c>
      <c r="AA15" s="301" t="s">
        <v>830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796</v>
      </c>
      <c r="D16" s="28" t="s">
        <v>796</v>
      </c>
      <c r="E16" s="113"/>
      <c r="F16" s="33">
        <v>56</v>
      </c>
      <c r="G16" s="301" t="s">
        <v>791</v>
      </c>
      <c r="H16" s="301"/>
      <c r="I16" s="301"/>
      <c r="J16" s="34" t="s">
        <v>19</v>
      </c>
      <c r="K16" s="27">
        <v>23</v>
      </c>
      <c r="L16" s="35"/>
      <c r="M16" s="28" t="s">
        <v>796</v>
      </c>
      <c r="N16" s="28" t="s">
        <v>796</v>
      </c>
      <c r="O16" s="113"/>
      <c r="P16" s="37">
        <v>56</v>
      </c>
      <c r="Q16" s="301" t="s">
        <v>809</v>
      </c>
      <c r="R16" s="301"/>
      <c r="S16" s="301"/>
      <c r="T16" s="30" t="s">
        <v>19</v>
      </c>
      <c r="U16" s="31">
        <v>24</v>
      </c>
      <c r="V16" s="35"/>
      <c r="W16" s="28" t="s">
        <v>796</v>
      </c>
      <c r="X16" s="28" t="s">
        <v>796</v>
      </c>
      <c r="Y16" s="113"/>
      <c r="Z16" s="33">
        <v>0</v>
      </c>
      <c r="AA16" s="301" t="s">
        <v>831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796</v>
      </c>
      <c r="D17" s="28" t="s">
        <v>796</v>
      </c>
      <c r="E17" s="144"/>
      <c r="F17" s="29">
        <v>28</v>
      </c>
      <c r="G17" s="301" t="s">
        <v>792</v>
      </c>
      <c r="H17" s="301"/>
      <c r="I17" s="301"/>
      <c r="J17" s="30" t="s">
        <v>19</v>
      </c>
      <c r="K17" s="31">
        <v>26</v>
      </c>
      <c r="L17" s="28"/>
      <c r="M17" s="28" t="s">
        <v>796</v>
      </c>
      <c r="N17" s="28"/>
      <c r="O17" s="144" t="s">
        <v>811</v>
      </c>
      <c r="P17" s="29">
        <v>4</v>
      </c>
      <c r="Q17" s="301" t="s">
        <v>810</v>
      </c>
      <c r="R17" s="301"/>
      <c r="S17" s="301"/>
      <c r="T17" s="30" t="s">
        <v>19</v>
      </c>
      <c r="U17" s="27">
        <v>27</v>
      </c>
      <c r="V17" s="28"/>
      <c r="W17" s="28" t="s">
        <v>796</v>
      </c>
      <c r="X17" s="28" t="s">
        <v>796</v>
      </c>
      <c r="Y17" s="144"/>
      <c r="Z17" s="29">
        <v>0</v>
      </c>
      <c r="AA17" s="301" t="s">
        <v>832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796</v>
      </c>
      <c r="D18" s="28" t="s">
        <v>796</v>
      </c>
      <c r="E18" s="113"/>
      <c r="F18" s="33">
        <v>28</v>
      </c>
      <c r="G18" s="301" t="s">
        <v>793</v>
      </c>
      <c r="H18" s="301"/>
      <c r="I18" s="301"/>
      <c r="J18" s="34" t="s">
        <v>19</v>
      </c>
      <c r="K18" s="27">
        <v>29</v>
      </c>
      <c r="L18" s="35"/>
      <c r="M18" s="28" t="s">
        <v>796</v>
      </c>
      <c r="N18" s="28" t="s">
        <v>796</v>
      </c>
      <c r="O18" s="113"/>
      <c r="P18" s="33">
        <v>30</v>
      </c>
      <c r="Q18" s="301" t="s">
        <v>812</v>
      </c>
      <c r="R18" s="301"/>
      <c r="S18" s="301"/>
      <c r="T18" s="30" t="s">
        <v>19</v>
      </c>
      <c r="U18" s="31">
        <v>30</v>
      </c>
      <c r="V18" s="35"/>
      <c r="W18" s="28" t="s">
        <v>796</v>
      </c>
      <c r="X18" s="28" t="s">
        <v>796</v>
      </c>
      <c r="Y18" s="113"/>
      <c r="Z18" s="33">
        <v>0</v>
      </c>
      <c r="AA18" s="301" t="s">
        <v>833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796</v>
      </c>
      <c r="D19" s="28" t="s">
        <v>796</v>
      </c>
      <c r="E19" s="144"/>
      <c r="F19" s="29">
        <v>56</v>
      </c>
      <c r="G19" s="301" t="s">
        <v>794</v>
      </c>
      <c r="H19" s="301"/>
      <c r="I19" s="301"/>
      <c r="J19" s="30" t="s">
        <v>19</v>
      </c>
      <c r="K19" s="31">
        <v>32</v>
      </c>
      <c r="L19" s="28"/>
      <c r="M19" s="28" t="s">
        <v>796</v>
      </c>
      <c r="N19" s="28" t="s">
        <v>796</v>
      </c>
      <c r="O19" s="144"/>
      <c r="P19" s="29">
        <v>0</v>
      </c>
      <c r="Q19" s="301" t="s">
        <v>813</v>
      </c>
      <c r="R19" s="301"/>
      <c r="S19" s="301"/>
      <c r="T19" s="30" t="s">
        <v>19</v>
      </c>
      <c r="U19" s="27">
        <v>33</v>
      </c>
      <c r="V19" s="28"/>
      <c r="W19" s="28" t="s">
        <v>796</v>
      </c>
      <c r="X19" s="28" t="s">
        <v>796</v>
      </c>
      <c r="Y19" s="144"/>
      <c r="Z19" s="29">
        <v>0</v>
      </c>
      <c r="AA19" s="301" t="s">
        <v>834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796</v>
      </c>
      <c r="D20" s="28" t="s">
        <v>796</v>
      </c>
      <c r="E20" s="113"/>
      <c r="F20" s="33">
        <v>70</v>
      </c>
      <c r="G20" s="301" t="s">
        <v>795</v>
      </c>
      <c r="H20" s="301"/>
      <c r="I20" s="301"/>
      <c r="J20" s="34" t="s">
        <v>19</v>
      </c>
      <c r="K20" s="27">
        <v>35</v>
      </c>
      <c r="L20" s="35"/>
      <c r="M20" s="28" t="s">
        <v>796</v>
      </c>
      <c r="N20" s="28" t="s">
        <v>796</v>
      </c>
      <c r="O20" s="113"/>
      <c r="P20" s="33">
        <v>30</v>
      </c>
      <c r="Q20" s="301" t="s">
        <v>814</v>
      </c>
      <c r="R20" s="301"/>
      <c r="S20" s="301"/>
      <c r="T20" s="30" t="s">
        <v>19</v>
      </c>
      <c r="U20" s="31">
        <v>36</v>
      </c>
      <c r="V20" s="35"/>
      <c r="W20" s="28" t="s">
        <v>796</v>
      </c>
      <c r="X20" s="28" t="s">
        <v>796</v>
      </c>
      <c r="Y20" s="113"/>
      <c r="Z20" s="33">
        <v>0</v>
      </c>
      <c r="AA20" s="301" t="s">
        <v>835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796</v>
      </c>
      <c r="D21" s="28" t="s">
        <v>796</v>
      </c>
      <c r="E21" s="144"/>
      <c r="F21" s="29">
        <v>28</v>
      </c>
      <c r="G21" s="301" t="s">
        <v>798</v>
      </c>
      <c r="H21" s="301"/>
      <c r="I21" s="301"/>
      <c r="J21" s="30" t="s">
        <v>19</v>
      </c>
      <c r="K21" s="31">
        <v>38</v>
      </c>
      <c r="L21" s="28"/>
      <c r="M21" s="28" t="s">
        <v>796</v>
      </c>
      <c r="N21" s="28" t="s">
        <v>796</v>
      </c>
      <c r="O21" s="144"/>
      <c r="P21" s="29">
        <v>56</v>
      </c>
      <c r="Q21" s="301" t="s">
        <v>815</v>
      </c>
      <c r="R21" s="301"/>
      <c r="S21" s="301"/>
      <c r="T21" s="30" t="s">
        <v>19</v>
      </c>
      <c r="U21" s="27">
        <v>39</v>
      </c>
      <c r="V21" s="28"/>
      <c r="W21" s="28" t="s">
        <v>796</v>
      </c>
      <c r="X21" s="28" t="s">
        <v>796</v>
      </c>
      <c r="Y21" s="144"/>
      <c r="Z21" s="29">
        <v>0</v>
      </c>
      <c r="AA21" s="301" t="s">
        <v>836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796</v>
      </c>
      <c r="D22" s="28" t="s">
        <v>796</v>
      </c>
      <c r="E22" s="113"/>
      <c r="F22" s="33">
        <v>28</v>
      </c>
      <c r="G22" s="301" t="s">
        <v>799</v>
      </c>
      <c r="H22" s="301"/>
      <c r="I22" s="301"/>
      <c r="J22" s="34" t="s">
        <v>19</v>
      </c>
      <c r="K22" s="27">
        <v>41</v>
      </c>
      <c r="L22" s="35"/>
      <c r="M22" s="28" t="s">
        <v>796</v>
      </c>
      <c r="N22" s="28" t="s">
        <v>796</v>
      </c>
      <c r="O22" s="113"/>
      <c r="P22" s="33">
        <v>56</v>
      </c>
      <c r="Q22" s="301" t="s">
        <v>816</v>
      </c>
      <c r="R22" s="301"/>
      <c r="S22" s="301"/>
      <c r="T22" s="30" t="s">
        <v>19</v>
      </c>
      <c r="U22" s="31">
        <v>42</v>
      </c>
      <c r="V22" s="35"/>
      <c r="W22" s="28" t="s">
        <v>796</v>
      </c>
      <c r="X22" s="28" t="s">
        <v>796</v>
      </c>
      <c r="Y22" s="113"/>
      <c r="Z22" s="33">
        <v>0</v>
      </c>
      <c r="AA22" s="301" t="s">
        <v>837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796</v>
      </c>
      <c r="D23" s="28" t="s">
        <v>796</v>
      </c>
      <c r="E23" s="144"/>
      <c r="F23" s="29">
        <v>28</v>
      </c>
      <c r="G23" s="301" t="s">
        <v>800</v>
      </c>
      <c r="H23" s="301"/>
      <c r="I23" s="301"/>
      <c r="J23" s="30" t="s">
        <v>19</v>
      </c>
      <c r="K23" s="31">
        <v>44</v>
      </c>
      <c r="L23" s="28"/>
      <c r="M23" s="28" t="s">
        <v>796</v>
      </c>
      <c r="N23" s="28" t="s">
        <v>796</v>
      </c>
      <c r="O23" s="144"/>
      <c r="P23" s="29">
        <v>30</v>
      </c>
      <c r="Q23" s="301" t="s">
        <v>817</v>
      </c>
      <c r="R23" s="301"/>
      <c r="S23" s="301"/>
      <c r="T23" s="30" t="s">
        <v>19</v>
      </c>
      <c r="U23" s="27">
        <v>45</v>
      </c>
      <c r="V23" s="28"/>
      <c r="W23" s="28" t="s">
        <v>796</v>
      </c>
      <c r="X23" s="28" t="s">
        <v>796</v>
      </c>
      <c r="Y23" s="144"/>
      <c r="Z23" s="29">
        <v>0</v>
      </c>
      <c r="AA23" s="301" t="s">
        <v>838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 t="s">
        <v>796</v>
      </c>
      <c r="D24" s="28"/>
      <c r="E24" s="113" t="s">
        <v>87</v>
      </c>
      <c r="F24" s="29">
        <v>0</v>
      </c>
      <c r="G24" s="301" t="s">
        <v>801</v>
      </c>
      <c r="H24" s="301"/>
      <c r="I24" s="301"/>
      <c r="J24" s="34" t="s">
        <v>19</v>
      </c>
      <c r="K24" s="27">
        <v>47</v>
      </c>
      <c r="L24" s="35"/>
      <c r="M24" s="28" t="s">
        <v>796</v>
      </c>
      <c r="N24" s="28" t="s">
        <v>796</v>
      </c>
      <c r="O24" s="113"/>
      <c r="P24" s="33">
        <v>30</v>
      </c>
      <c r="Q24" s="301" t="s">
        <v>818</v>
      </c>
      <c r="R24" s="301"/>
      <c r="S24" s="301"/>
      <c r="T24" s="30" t="s">
        <v>19</v>
      </c>
      <c r="U24" s="31">
        <v>48</v>
      </c>
      <c r="V24" s="35"/>
      <c r="W24" s="28" t="s">
        <v>796</v>
      </c>
      <c r="X24" s="28" t="s">
        <v>796</v>
      </c>
      <c r="Y24" s="113"/>
      <c r="Z24" s="37">
        <v>0</v>
      </c>
      <c r="AA24" s="301" t="s">
        <v>839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 t="s">
        <v>811</v>
      </c>
      <c r="C25" s="28"/>
      <c r="D25" s="28" t="s">
        <v>87</v>
      </c>
      <c r="E25" s="144"/>
      <c r="F25" s="29">
        <v>14</v>
      </c>
      <c r="G25" s="301" t="s">
        <v>820</v>
      </c>
      <c r="H25" s="301"/>
      <c r="I25" s="301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56</v>
      </c>
      <c r="Q25" s="301" t="s">
        <v>819</v>
      </c>
      <c r="R25" s="301"/>
      <c r="S25" s="301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301" t="s">
        <v>840</v>
      </c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 t="s">
        <v>811</v>
      </c>
      <c r="C26" s="28"/>
      <c r="D26" s="28" t="s">
        <v>87</v>
      </c>
      <c r="E26" s="113"/>
      <c r="F26" s="33">
        <v>14</v>
      </c>
      <c r="G26" s="301" t="s">
        <v>821</v>
      </c>
      <c r="H26" s="301"/>
      <c r="I26" s="301"/>
      <c r="J26" s="34" t="s">
        <v>19</v>
      </c>
      <c r="K26" s="27">
        <v>53</v>
      </c>
      <c r="L26" s="35" t="s">
        <v>811</v>
      </c>
      <c r="M26" s="28"/>
      <c r="N26" s="28" t="s">
        <v>811</v>
      </c>
      <c r="O26" s="113"/>
      <c r="P26" s="33">
        <v>0</v>
      </c>
      <c r="Q26" s="301" t="s">
        <v>841</v>
      </c>
      <c r="R26" s="301"/>
      <c r="S26" s="301"/>
      <c r="T26" s="30" t="s">
        <v>19</v>
      </c>
      <c r="U26" s="31">
        <v>54</v>
      </c>
      <c r="V26" s="35"/>
      <c r="W26" s="35" t="s">
        <v>87</v>
      </c>
      <c r="X26" s="35" t="s">
        <v>87</v>
      </c>
      <c r="Y26" s="113"/>
      <c r="Z26" s="33">
        <v>30</v>
      </c>
      <c r="AA26" s="301" t="s">
        <v>842</v>
      </c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301" t="s">
        <v>843</v>
      </c>
      <c r="H27" s="301"/>
      <c r="I27" s="301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30</v>
      </c>
      <c r="Q27" s="301" t="s">
        <v>844</v>
      </c>
      <c r="R27" s="301"/>
      <c r="S27" s="301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0</v>
      </c>
      <c r="AA27" s="301" t="s">
        <v>845</v>
      </c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87</v>
      </c>
      <c r="D28" s="39" t="s">
        <v>87</v>
      </c>
      <c r="E28" s="87"/>
      <c r="F28" s="33">
        <v>30</v>
      </c>
      <c r="G28" s="298" t="s">
        <v>846</v>
      </c>
      <c r="H28" s="298"/>
      <c r="I28" s="298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0</v>
      </c>
      <c r="Q28" s="298" t="s">
        <v>847</v>
      </c>
      <c r="R28" s="298"/>
      <c r="S28" s="298"/>
      <c r="T28" s="40" t="s">
        <v>19</v>
      </c>
      <c r="U28" s="31">
        <v>60</v>
      </c>
      <c r="V28" s="35"/>
      <c r="W28" s="35" t="s">
        <v>87</v>
      </c>
      <c r="X28" s="35" t="s">
        <v>87</v>
      </c>
      <c r="Y28" s="113"/>
      <c r="Z28" s="33">
        <v>0</v>
      </c>
      <c r="AA28" s="298" t="s">
        <v>848</v>
      </c>
      <c r="AB28" s="298"/>
      <c r="AC28" s="298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849</v>
      </c>
      <c r="D29" s="143" t="s">
        <v>849</v>
      </c>
      <c r="E29" s="144"/>
      <c r="F29" s="29">
        <v>42</v>
      </c>
      <c r="G29" s="298" t="s">
        <v>850</v>
      </c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 thickBot="1">
      <c r="A30" s="293" t="s">
        <v>20</v>
      </c>
      <c r="B30" s="294"/>
      <c r="C30" s="294"/>
      <c r="D30" s="294"/>
      <c r="E30" s="94" t="s">
        <v>21</v>
      </c>
      <c r="F30" s="295">
        <f>COUNTIF(B9:B29,"・")+COUNTIF(L9:L29,"・")+COUNTIF(V9:V29,"・")</f>
        <v>3</v>
      </c>
      <c r="G30" s="296"/>
      <c r="H30" s="95" t="s">
        <v>22</v>
      </c>
      <c r="I30" s="94" t="s">
        <v>23</v>
      </c>
      <c r="J30" s="295">
        <f>COUNTIF(C9:C29,"・")+COUNTIF(M9:M29,"・")+COUNTIF(W9:W29,"・")</f>
        <v>58</v>
      </c>
      <c r="K30" s="295"/>
      <c r="L30" s="95" t="s">
        <v>22</v>
      </c>
      <c r="M30" s="94" t="s">
        <v>24</v>
      </c>
      <c r="N30" s="295">
        <f>SUM(F30:K30)</f>
        <v>61</v>
      </c>
      <c r="O30" s="295"/>
      <c r="P30" s="295"/>
      <c r="Q30" s="95" t="s">
        <v>22</v>
      </c>
      <c r="R30" s="147" t="s">
        <v>3</v>
      </c>
      <c r="S30" s="147" t="s">
        <v>25</v>
      </c>
      <c r="T30" s="295">
        <f>COUNTIF(D9:D29,"・")+COUNTIF(N9:N29,"・")+COUNTIF(X9:X29,"・")</f>
        <v>58</v>
      </c>
      <c r="U30" s="295"/>
      <c r="V30" s="295"/>
      <c r="W30" s="147" t="s">
        <v>22</v>
      </c>
      <c r="X30" s="147" t="s">
        <v>26</v>
      </c>
      <c r="Y30" s="147" t="s">
        <v>27</v>
      </c>
      <c r="Z30" s="295">
        <f>COUNTIF(E9:E29,"・")+COUNTIF(O9:O29,"・")+COUNTIF(Y9:Y29,"・")</f>
        <v>3</v>
      </c>
      <c r="AA30" s="297"/>
      <c r="AB30" s="297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6" t="s">
        <v>28</v>
      </c>
      <c r="B32" s="287"/>
      <c r="C32" s="287"/>
      <c r="D32" s="287"/>
      <c r="E32" s="287"/>
      <c r="F32" s="260" t="s">
        <v>29</v>
      </c>
      <c r="G32" s="261"/>
      <c r="H32" s="261"/>
      <c r="I32" s="261"/>
      <c r="J32" s="262"/>
      <c r="K32" s="288" t="s">
        <v>30</v>
      </c>
      <c r="L32" s="289"/>
      <c r="M32" s="289"/>
      <c r="N32" s="289"/>
      <c r="O32" s="289"/>
      <c r="P32" s="260" t="s">
        <v>31</v>
      </c>
      <c r="Q32" s="261"/>
      <c r="R32" s="261"/>
      <c r="S32" s="261"/>
      <c r="T32" s="262"/>
      <c r="U32" s="261" t="s">
        <v>34</v>
      </c>
      <c r="V32" s="261"/>
      <c r="W32" s="261"/>
      <c r="X32" s="261"/>
      <c r="Y32" s="261"/>
      <c r="Z32" s="262"/>
      <c r="AA32" s="290" t="s">
        <v>35</v>
      </c>
      <c r="AB32" s="291"/>
      <c r="AC32" s="291"/>
      <c r="AD32" s="292"/>
    </row>
    <row r="33" spans="1:44" s="18" customFormat="1" ht="15" customHeight="1">
      <c r="A33" s="248"/>
      <c r="B33" s="280"/>
      <c r="C33" s="280"/>
      <c r="D33" s="281"/>
      <c r="E33" s="42" t="s">
        <v>19</v>
      </c>
      <c r="F33" s="270"/>
      <c r="G33" s="244"/>
      <c r="H33" s="244"/>
      <c r="I33" s="244"/>
      <c r="J33" s="244"/>
      <c r="K33" s="248"/>
      <c r="L33" s="249"/>
      <c r="M33" s="249"/>
      <c r="N33" s="281"/>
      <c r="O33" s="145" t="s">
        <v>19</v>
      </c>
      <c r="P33" s="282"/>
      <c r="Q33" s="283"/>
      <c r="R33" s="283"/>
      <c r="S33" s="283"/>
      <c r="T33" s="283"/>
      <c r="U33" s="248"/>
      <c r="V33" s="249"/>
      <c r="W33" s="249"/>
      <c r="X33" s="249"/>
      <c r="Y33" s="249"/>
      <c r="Z33" s="43" t="s">
        <v>19</v>
      </c>
      <c r="AA33" s="284"/>
      <c r="AB33" s="249"/>
      <c r="AC33" s="249"/>
      <c r="AD33" s="285"/>
    </row>
    <row r="34" spans="1:44" s="18" customFormat="1" ht="15" customHeight="1" thickBot="1">
      <c r="A34" s="215"/>
      <c r="B34" s="216"/>
      <c r="C34" s="216"/>
      <c r="D34" s="240"/>
      <c r="E34" s="98" t="s">
        <v>19</v>
      </c>
      <c r="F34" s="217"/>
      <c r="G34" s="240"/>
      <c r="H34" s="240"/>
      <c r="I34" s="240"/>
      <c r="J34" s="240"/>
      <c r="K34" s="229"/>
      <c r="L34" s="265"/>
      <c r="M34" s="265"/>
      <c r="N34" s="231"/>
      <c r="O34" s="98" t="s">
        <v>19</v>
      </c>
      <c r="P34" s="266"/>
      <c r="Q34" s="267"/>
      <c r="R34" s="267"/>
      <c r="S34" s="267"/>
      <c r="T34" s="268"/>
      <c r="U34" s="215"/>
      <c r="V34" s="216"/>
      <c r="W34" s="216"/>
      <c r="X34" s="216"/>
      <c r="Y34" s="216"/>
      <c r="Z34" s="99" t="s">
        <v>19</v>
      </c>
      <c r="AA34" s="234"/>
      <c r="AB34" s="213"/>
      <c r="AC34" s="213"/>
      <c r="AD34" s="269"/>
      <c r="AE34" s="49"/>
    </row>
    <row r="35" spans="1:44" s="18" customFormat="1" ht="15" customHeight="1" thickBot="1">
      <c r="A35" s="257" t="s">
        <v>32</v>
      </c>
      <c r="B35" s="258"/>
      <c r="C35" s="258"/>
      <c r="D35" s="258"/>
      <c r="E35" s="259"/>
      <c r="F35" s="260" t="s">
        <v>33</v>
      </c>
      <c r="G35" s="261"/>
      <c r="H35" s="261"/>
      <c r="I35" s="261"/>
      <c r="J35" s="262"/>
      <c r="K35" s="261" t="s">
        <v>34</v>
      </c>
      <c r="L35" s="261"/>
      <c r="M35" s="261"/>
      <c r="N35" s="261"/>
      <c r="O35" s="261"/>
      <c r="P35" s="260" t="s">
        <v>35</v>
      </c>
      <c r="Q35" s="261"/>
      <c r="R35" s="261"/>
      <c r="S35" s="261"/>
      <c r="T35" s="263"/>
      <c r="U35" s="264"/>
      <c r="V35" s="216"/>
      <c r="W35" s="216"/>
      <c r="X35" s="216"/>
      <c r="Y35" s="216"/>
      <c r="Z35" s="44" t="s">
        <v>19</v>
      </c>
      <c r="AA35" s="234"/>
      <c r="AB35" s="213"/>
      <c r="AC35" s="213"/>
      <c r="AD35" s="269"/>
      <c r="AE35" s="141"/>
    </row>
    <row r="36" spans="1:44" s="18" customFormat="1" ht="15" customHeight="1" thickBot="1">
      <c r="A36" s="243" t="s">
        <v>820</v>
      </c>
      <c r="B36" s="244"/>
      <c r="C36" s="244"/>
      <c r="D36" s="244"/>
      <c r="E36" s="45" t="s">
        <v>19</v>
      </c>
      <c r="F36" s="345" t="s">
        <v>822</v>
      </c>
      <c r="G36" s="246"/>
      <c r="H36" s="246"/>
      <c r="I36" s="246"/>
      <c r="J36" s="247"/>
      <c r="K36" s="248"/>
      <c r="L36" s="249"/>
      <c r="M36" s="249"/>
      <c r="N36" s="249"/>
      <c r="O36" s="46" t="s">
        <v>19</v>
      </c>
      <c r="P36" s="250"/>
      <c r="Q36" s="251"/>
      <c r="R36" s="251"/>
      <c r="S36" s="251"/>
      <c r="T36" s="252"/>
      <c r="U36" s="243"/>
      <c r="V36" s="253"/>
      <c r="W36" s="253"/>
      <c r="X36" s="253"/>
      <c r="Y36" s="253"/>
      <c r="Z36" s="46" t="s">
        <v>19</v>
      </c>
      <c r="AA36" s="254"/>
      <c r="AB36" s="255"/>
      <c r="AC36" s="255"/>
      <c r="AD36" s="256"/>
      <c r="AE36" s="52"/>
    </row>
    <row r="37" spans="1:44" s="18" customFormat="1" ht="15" customHeight="1">
      <c r="A37" s="215" t="s">
        <v>821</v>
      </c>
      <c r="B37" s="216"/>
      <c r="C37" s="216"/>
      <c r="D37" s="216"/>
      <c r="E37" s="47" t="s">
        <v>19</v>
      </c>
      <c r="F37" s="234" t="s">
        <v>823</v>
      </c>
      <c r="G37" s="235"/>
      <c r="H37" s="235"/>
      <c r="I37" s="235"/>
      <c r="J37" s="236"/>
      <c r="K37" s="215"/>
      <c r="L37" s="219"/>
      <c r="M37" s="219"/>
      <c r="N37" s="219"/>
      <c r="O37" s="44" t="s">
        <v>19</v>
      </c>
      <c r="P37" s="237"/>
      <c r="Q37" s="238"/>
      <c r="R37" s="238"/>
      <c r="S37" s="238"/>
      <c r="T37" s="239"/>
      <c r="U37" s="215"/>
      <c r="V37" s="216"/>
      <c r="W37" s="216"/>
      <c r="X37" s="216"/>
      <c r="Y37" s="240"/>
      <c r="Z37" s="47" t="s">
        <v>19</v>
      </c>
      <c r="AA37" s="241"/>
      <c r="AB37" s="241"/>
      <c r="AC37" s="241"/>
      <c r="AD37" s="242"/>
    </row>
    <row r="38" spans="1:44" s="18" customFormat="1" ht="15" customHeight="1" thickBot="1">
      <c r="A38" s="215" t="s">
        <v>851</v>
      </c>
      <c r="B38" s="216"/>
      <c r="C38" s="216"/>
      <c r="D38" s="216"/>
      <c r="E38" s="47" t="s">
        <v>19</v>
      </c>
      <c r="F38" s="217" t="s">
        <v>852</v>
      </c>
      <c r="G38" s="216"/>
      <c r="H38" s="216"/>
      <c r="I38" s="216"/>
      <c r="J38" s="218"/>
      <c r="K38" s="215"/>
      <c r="L38" s="219"/>
      <c r="M38" s="219"/>
      <c r="N38" s="219"/>
      <c r="O38" s="44" t="s">
        <v>19</v>
      </c>
      <c r="P38" s="226"/>
      <c r="Q38" s="227"/>
      <c r="R38" s="227"/>
      <c r="S38" s="227"/>
      <c r="T38" s="228"/>
      <c r="U38" s="229"/>
      <c r="V38" s="230"/>
      <c r="W38" s="230"/>
      <c r="X38" s="230"/>
      <c r="Y38" s="231"/>
      <c r="Z38" s="48" t="s">
        <v>19</v>
      </c>
      <c r="AA38" s="232"/>
      <c r="AB38" s="232"/>
      <c r="AC38" s="232"/>
      <c r="AD38" s="233"/>
    </row>
    <row r="39" spans="1:44" s="18" customFormat="1" ht="15" customHeight="1">
      <c r="A39" s="215"/>
      <c r="B39" s="216"/>
      <c r="C39" s="216"/>
      <c r="D39" s="216"/>
      <c r="E39" s="47" t="s">
        <v>19</v>
      </c>
      <c r="F39" s="217"/>
      <c r="G39" s="216"/>
      <c r="H39" s="216"/>
      <c r="I39" s="216"/>
      <c r="J39" s="218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0" t="s">
        <v>36</v>
      </c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s="18" customFormat="1" ht="15" customHeight="1">
      <c r="A40" s="215"/>
      <c r="B40" s="216"/>
      <c r="C40" s="216"/>
      <c r="D40" s="216"/>
      <c r="E40" s="47" t="s">
        <v>19</v>
      </c>
      <c r="F40" s="217"/>
      <c r="G40" s="216"/>
      <c r="H40" s="216"/>
      <c r="I40" s="216"/>
      <c r="J40" s="218"/>
      <c r="K40" s="215"/>
      <c r="L40" s="219"/>
      <c r="M40" s="219"/>
      <c r="N40" s="219"/>
      <c r="O40" s="44" t="s">
        <v>19</v>
      </c>
      <c r="P40" s="217"/>
      <c r="Q40" s="216"/>
      <c r="R40" s="216"/>
      <c r="S40" s="216"/>
      <c r="T40" s="218"/>
      <c r="U40" s="223" t="s">
        <v>37</v>
      </c>
      <c r="V40" s="224"/>
      <c r="W40" s="224"/>
      <c r="X40" s="22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2" t="s">
        <v>40</v>
      </c>
      <c r="B41" s="203"/>
      <c r="C41" s="203"/>
      <c r="D41" s="203"/>
      <c r="E41" s="53"/>
      <c r="F41" s="204" t="s">
        <v>41</v>
      </c>
      <c r="G41" s="203"/>
      <c r="H41" s="203"/>
      <c r="I41" s="203"/>
      <c r="J41" s="205"/>
      <c r="K41" s="202" t="s">
        <v>42</v>
      </c>
      <c r="L41" s="206"/>
      <c r="M41" s="206"/>
      <c r="N41" s="206"/>
      <c r="O41" s="54"/>
      <c r="P41" s="207" t="s">
        <v>856</v>
      </c>
      <c r="Q41" s="208"/>
      <c r="R41" s="208"/>
      <c r="S41" s="208"/>
      <c r="T41" s="209"/>
      <c r="U41" s="210" t="s">
        <v>43</v>
      </c>
      <c r="V41" s="185"/>
      <c r="W41" s="185"/>
      <c r="X41" s="211"/>
      <c r="Y41" s="212">
        <v>0.75</v>
      </c>
      <c r="Z41" s="213"/>
      <c r="AA41" s="214"/>
      <c r="AB41" s="184" t="s">
        <v>853</v>
      </c>
      <c r="AC41" s="185"/>
      <c r="AD41" s="186"/>
    </row>
    <row r="42" spans="1:44" s="18" customFormat="1" ht="15" customHeight="1" thickBot="1">
      <c r="A42" s="187">
        <v>0</v>
      </c>
      <c r="B42" s="188"/>
      <c r="C42" s="188"/>
      <c r="D42" s="188"/>
      <c r="E42" s="189"/>
      <c r="F42" s="190">
        <v>0</v>
      </c>
      <c r="G42" s="191"/>
      <c r="H42" s="191"/>
      <c r="I42" s="191"/>
      <c r="J42" s="192"/>
      <c r="K42" s="187">
        <v>0</v>
      </c>
      <c r="L42" s="188"/>
      <c r="M42" s="188"/>
      <c r="N42" s="188"/>
      <c r="O42" s="189"/>
      <c r="P42" s="193" t="s">
        <v>857</v>
      </c>
      <c r="Q42" s="194"/>
      <c r="R42" s="194"/>
      <c r="S42" s="194"/>
      <c r="T42" s="195"/>
      <c r="U42" s="187" t="s">
        <v>62</v>
      </c>
      <c r="V42" s="188"/>
      <c r="W42" s="188"/>
      <c r="X42" s="189"/>
      <c r="Y42" s="196">
        <v>0.75</v>
      </c>
      <c r="Z42" s="197"/>
      <c r="AA42" s="198"/>
      <c r="AB42" s="199" t="str">
        <f>'6'!AB39:AD39</f>
        <v>松林　久美子</v>
      </c>
      <c r="AC42" s="200"/>
      <c r="AD42" s="20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2"/>
      <c r="B45" s="174"/>
      <c r="C45" s="174"/>
      <c r="D45" s="174"/>
      <c r="E45" s="174"/>
      <c r="F45" s="174"/>
      <c r="G45" s="183" t="s">
        <v>854</v>
      </c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  <c r="AC45" s="175"/>
      <c r="AD45" s="176"/>
    </row>
    <row r="46" spans="1:44" ht="15" customHeight="1">
      <c r="A46" s="182"/>
      <c r="B46" s="174"/>
      <c r="C46" s="174"/>
      <c r="D46" s="174"/>
      <c r="E46" s="174"/>
      <c r="F46" s="174"/>
      <c r="G46" s="177" t="s">
        <v>855</v>
      </c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8"/>
    </row>
    <row r="47" spans="1:44" ht="14.25" thickBot="1">
      <c r="A47" s="169"/>
      <c r="B47" s="170"/>
      <c r="C47" s="170"/>
      <c r="D47" s="170"/>
      <c r="E47" s="170"/>
      <c r="F47" s="170"/>
      <c r="G47" s="171"/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172"/>
    </row>
    <row r="78" ht="14.25" customHeight="1"/>
    <row r="79" ht="15" hidden="1" customHeight="1"/>
    <row r="80" ht="15" hidden="1" customHeight="1"/>
  </sheetData>
  <mergeCells count="169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U34" sqref="U34:Y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38" width="3.125" style="1"/>
    <col min="39" max="39" width="0.625" style="1" customWidth="1"/>
    <col min="40" max="40" width="3.125" style="1" hidden="1" customWidth="1"/>
    <col min="41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858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3" t="s">
        <v>153</v>
      </c>
      <c r="B5" s="213"/>
      <c r="C5" s="213"/>
      <c r="D5" s="213"/>
      <c r="E5" s="213"/>
      <c r="F5" s="214"/>
      <c r="G5" s="234" t="s">
        <v>2</v>
      </c>
      <c r="H5" s="269"/>
      <c r="I5" s="314" t="s">
        <v>166</v>
      </c>
      <c r="J5" s="315"/>
      <c r="K5" s="315"/>
      <c r="L5" s="315"/>
      <c r="M5" s="316"/>
      <c r="N5" s="254" t="s">
        <v>859</v>
      </c>
      <c r="O5" s="317"/>
      <c r="P5" s="152"/>
      <c r="Q5" s="290" t="s">
        <v>11</v>
      </c>
      <c r="R5" s="291"/>
      <c r="S5" s="291"/>
      <c r="T5" s="292"/>
      <c r="U5" s="318" t="s">
        <v>943</v>
      </c>
      <c r="V5" s="319"/>
      <c r="W5" s="319"/>
      <c r="X5" s="319"/>
      <c r="Y5" s="320"/>
      <c r="Z5" s="321" t="s">
        <v>151</v>
      </c>
      <c r="AA5" s="319"/>
      <c r="AB5" s="319"/>
      <c r="AC5" s="319"/>
      <c r="AD5" s="322"/>
    </row>
    <row r="6" spans="1:44" s="18" customFormat="1" ht="18.75" customHeight="1" thickBot="1">
      <c r="A6" s="187" t="s">
        <v>860</v>
      </c>
      <c r="B6" s="188"/>
      <c r="C6" s="188"/>
      <c r="D6" s="188"/>
      <c r="E6" s="188"/>
      <c r="F6" s="189"/>
      <c r="G6" s="190" t="s">
        <v>861</v>
      </c>
      <c r="H6" s="192"/>
      <c r="I6" s="187"/>
      <c r="J6" s="188"/>
      <c r="K6" s="188"/>
      <c r="L6" s="188"/>
      <c r="M6" s="189"/>
      <c r="N6" s="308"/>
      <c r="O6" s="309"/>
      <c r="P6" s="152"/>
      <c r="Q6" s="310" t="s">
        <v>12</v>
      </c>
      <c r="R6" s="311"/>
      <c r="S6" s="311"/>
      <c r="T6" s="312"/>
      <c r="U6" s="187"/>
      <c r="V6" s="188"/>
      <c r="W6" s="188"/>
      <c r="X6" s="188"/>
      <c r="Y6" s="189"/>
      <c r="Z6" s="190"/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897</v>
      </c>
      <c r="D9" s="28" t="s">
        <v>897</v>
      </c>
      <c r="E9" s="144"/>
      <c r="F9" s="29">
        <v>30</v>
      </c>
      <c r="G9" s="301" t="s">
        <v>862</v>
      </c>
      <c r="H9" s="301"/>
      <c r="I9" s="301"/>
      <c r="J9" s="30" t="s">
        <v>19</v>
      </c>
      <c r="K9" s="31">
        <v>2</v>
      </c>
      <c r="L9" s="28"/>
      <c r="M9" s="28" t="s">
        <v>897</v>
      </c>
      <c r="N9" s="28" t="s">
        <v>897</v>
      </c>
      <c r="O9" s="144"/>
      <c r="P9" s="29">
        <v>28</v>
      </c>
      <c r="Q9" s="301" t="s">
        <v>901</v>
      </c>
      <c r="R9" s="301"/>
      <c r="S9" s="301"/>
      <c r="T9" s="30" t="s">
        <v>19</v>
      </c>
      <c r="U9" s="27">
        <v>3</v>
      </c>
      <c r="V9" s="28"/>
      <c r="W9" s="28" t="s">
        <v>897</v>
      </c>
      <c r="X9" s="28" t="s">
        <v>897</v>
      </c>
      <c r="Y9" s="144"/>
      <c r="Z9" s="29">
        <v>0</v>
      </c>
      <c r="AA9" s="301" t="s">
        <v>880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897</v>
      </c>
      <c r="D10" s="28" t="s">
        <v>897</v>
      </c>
      <c r="E10" s="113"/>
      <c r="F10" s="33">
        <v>28</v>
      </c>
      <c r="G10" s="301" t="s">
        <v>863</v>
      </c>
      <c r="H10" s="301"/>
      <c r="I10" s="301"/>
      <c r="J10" s="34" t="s">
        <v>19</v>
      </c>
      <c r="K10" s="27">
        <v>5</v>
      </c>
      <c r="L10" s="35"/>
      <c r="M10" s="28" t="s">
        <v>897</v>
      </c>
      <c r="N10" s="28" t="s">
        <v>897</v>
      </c>
      <c r="O10" s="113"/>
      <c r="P10" s="33">
        <v>28</v>
      </c>
      <c r="Q10" s="301" t="s">
        <v>902</v>
      </c>
      <c r="R10" s="301"/>
      <c r="S10" s="301"/>
      <c r="T10" s="34" t="s">
        <v>19</v>
      </c>
      <c r="U10" s="31">
        <v>6</v>
      </c>
      <c r="V10" s="35"/>
      <c r="W10" s="28" t="s">
        <v>897</v>
      </c>
      <c r="X10" s="28" t="s">
        <v>897</v>
      </c>
      <c r="Y10" s="113"/>
      <c r="Z10" s="33">
        <v>0</v>
      </c>
      <c r="AA10" s="301" t="s">
        <v>881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897</v>
      </c>
      <c r="D11" s="28" t="s">
        <v>897</v>
      </c>
      <c r="E11" s="144"/>
      <c r="F11" s="36">
        <v>14</v>
      </c>
      <c r="G11" s="301" t="s">
        <v>864</v>
      </c>
      <c r="H11" s="301"/>
      <c r="I11" s="301"/>
      <c r="J11" s="30" t="s">
        <v>19</v>
      </c>
      <c r="K11" s="31">
        <v>8</v>
      </c>
      <c r="L11" s="28"/>
      <c r="M11" s="28" t="s">
        <v>897</v>
      </c>
      <c r="N11" s="28" t="s">
        <v>897</v>
      </c>
      <c r="O11" s="144"/>
      <c r="P11" s="29">
        <v>28</v>
      </c>
      <c r="Q11" s="301" t="s">
        <v>903</v>
      </c>
      <c r="R11" s="301"/>
      <c r="S11" s="301"/>
      <c r="T11" s="30" t="s">
        <v>19</v>
      </c>
      <c r="U11" s="27">
        <v>9</v>
      </c>
      <c r="V11" s="28"/>
      <c r="W11" s="28" t="s">
        <v>897</v>
      </c>
      <c r="X11" s="28" t="s">
        <v>897</v>
      </c>
      <c r="Y11" s="144"/>
      <c r="Z11" s="29">
        <v>0</v>
      </c>
      <c r="AA11" s="301" t="s">
        <v>882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897</v>
      </c>
      <c r="D12" s="28" t="s">
        <v>897</v>
      </c>
      <c r="E12" s="113"/>
      <c r="F12" s="33">
        <v>28</v>
      </c>
      <c r="G12" s="301" t="s">
        <v>865</v>
      </c>
      <c r="H12" s="301"/>
      <c r="I12" s="301"/>
      <c r="J12" s="34" t="s">
        <v>19</v>
      </c>
      <c r="K12" s="27">
        <v>11</v>
      </c>
      <c r="L12" s="35"/>
      <c r="M12" s="28" t="s">
        <v>897</v>
      </c>
      <c r="N12" s="28" t="s">
        <v>897</v>
      </c>
      <c r="O12" s="113"/>
      <c r="P12" s="33">
        <v>28</v>
      </c>
      <c r="Q12" s="301" t="s">
        <v>904</v>
      </c>
      <c r="R12" s="301"/>
      <c r="S12" s="301"/>
      <c r="T12" s="30" t="s">
        <v>19</v>
      </c>
      <c r="U12" s="31">
        <v>12</v>
      </c>
      <c r="V12" s="35"/>
      <c r="W12" s="28" t="s">
        <v>897</v>
      </c>
      <c r="X12" s="28" t="s">
        <v>897</v>
      </c>
      <c r="Y12" s="113"/>
      <c r="Z12" s="33">
        <v>0</v>
      </c>
      <c r="AA12" s="301" t="s">
        <v>883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897</v>
      </c>
      <c r="D13" s="28" t="s">
        <v>897</v>
      </c>
      <c r="E13" s="144"/>
      <c r="F13" s="29">
        <v>42</v>
      </c>
      <c r="G13" s="301" t="s">
        <v>866</v>
      </c>
      <c r="H13" s="301"/>
      <c r="I13" s="301"/>
      <c r="J13" s="30" t="s">
        <v>19</v>
      </c>
      <c r="K13" s="31">
        <v>14</v>
      </c>
      <c r="L13" s="28"/>
      <c r="M13" s="28" t="s">
        <v>897</v>
      </c>
      <c r="N13" s="28" t="s">
        <v>897</v>
      </c>
      <c r="O13" s="144"/>
      <c r="P13" s="29">
        <v>28</v>
      </c>
      <c r="Q13" s="301" t="s">
        <v>905</v>
      </c>
      <c r="R13" s="301"/>
      <c r="S13" s="301"/>
      <c r="T13" s="30" t="s">
        <v>19</v>
      </c>
      <c r="U13" s="27">
        <v>15</v>
      </c>
      <c r="V13" s="28"/>
      <c r="W13" s="28" t="s">
        <v>897</v>
      </c>
      <c r="X13" s="28" t="s">
        <v>897</v>
      </c>
      <c r="Y13" s="144"/>
      <c r="Z13" s="29">
        <v>0</v>
      </c>
      <c r="AA13" s="301" t="s">
        <v>884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897</v>
      </c>
      <c r="D14" s="28" t="s">
        <v>897</v>
      </c>
      <c r="E14" s="113"/>
      <c r="F14" s="33">
        <v>28</v>
      </c>
      <c r="G14" s="301" t="s">
        <v>867</v>
      </c>
      <c r="H14" s="301"/>
      <c r="I14" s="301"/>
      <c r="J14" s="34" t="s">
        <v>19</v>
      </c>
      <c r="K14" s="27">
        <v>17</v>
      </c>
      <c r="L14" s="35"/>
      <c r="M14" s="28" t="s">
        <v>897</v>
      </c>
      <c r="N14" s="28" t="s">
        <v>897</v>
      </c>
      <c r="O14" s="113"/>
      <c r="P14" s="33">
        <v>28</v>
      </c>
      <c r="Q14" s="301" t="s">
        <v>906</v>
      </c>
      <c r="R14" s="301"/>
      <c r="S14" s="301"/>
      <c r="T14" s="30" t="s">
        <v>19</v>
      </c>
      <c r="U14" s="31">
        <v>18</v>
      </c>
      <c r="V14" s="35"/>
      <c r="W14" s="28" t="s">
        <v>897</v>
      </c>
      <c r="X14" s="28" t="s">
        <v>897</v>
      </c>
      <c r="Y14" s="113"/>
      <c r="Z14" s="33">
        <v>0</v>
      </c>
      <c r="AA14" s="301" t="s">
        <v>885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897</v>
      </c>
      <c r="D15" s="28" t="s">
        <v>897</v>
      </c>
      <c r="E15" s="144"/>
      <c r="F15" s="29">
        <v>28</v>
      </c>
      <c r="G15" s="301" t="s">
        <v>868</v>
      </c>
      <c r="H15" s="301"/>
      <c r="I15" s="301"/>
      <c r="J15" s="30" t="s">
        <v>19</v>
      </c>
      <c r="K15" s="31">
        <v>20</v>
      </c>
      <c r="L15" s="28"/>
      <c r="M15" s="28" t="s">
        <v>897</v>
      </c>
      <c r="N15" s="28" t="s">
        <v>897</v>
      </c>
      <c r="O15" s="144"/>
      <c r="P15" s="29">
        <v>28</v>
      </c>
      <c r="Q15" s="301" t="s">
        <v>907</v>
      </c>
      <c r="R15" s="301"/>
      <c r="S15" s="301"/>
      <c r="T15" s="30" t="s">
        <v>19</v>
      </c>
      <c r="U15" s="27">
        <v>21</v>
      </c>
      <c r="V15" s="28"/>
      <c r="W15" s="28" t="s">
        <v>897</v>
      </c>
      <c r="X15" s="28" t="s">
        <v>897</v>
      </c>
      <c r="Y15" s="144"/>
      <c r="Z15" s="29">
        <v>0</v>
      </c>
      <c r="AA15" s="301" t="s">
        <v>886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897</v>
      </c>
      <c r="D16" s="28" t="s">
        <v>897</v>
      </c>
      <c r="E16" s="113"/>
      <c r="F16" s="33">
        <v>28</v>
      </c>
      <c r="G16" s="301" t="s">
        <v>869</v>
      </c>
      <c r="H16" s="301"/>
      <c r="I16" s="301"/>
      <c r="J16" s="34" t="s">
        <v>19</v>
      </c>
      <c r="K16" s="27">
        <v>23</v>
      </c>
      <c r="L16" s="35"/>
      <c r="M16" s="28" t="s">
        <v>897</v>
      </c>
      <c r="N16" s="28" t="s">
        <v>897</v>
      </c>
      <c r="O16" s="113"/>
      <c r="P16" s="37">
        <v>42</v>
      </c>
      <c r="Q16" s="301" t="s">
        <v>911</v>
      </c>
      <c r="R16" s="301"/>
      <c r="S16" s="301"/>
      <c r="T16" s="30" t="s">
        <v>19</v>
      </c>
      <c r="U16" s="31">
        <v>24</v>
      </c>
      <c r="V16" s="35"/>
      <c r="W16" s="28" t="s">
        <v>897</v>
      </c>
      <c r="X16" s="28" t="s">
        <v>897</v>
      </c>
      <c r="Y16" s="113"/>
      <c r="Z16" s="33">
        <v>0</v>
      </c>
      <c r="AA16" s="301" t="s">
        <v>887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897</v>
      </c>
      <c r="D17" s="28" t="s">
        <v>897</v>
      </c>
      <c r="E17" s="144"/>
      <c r="F17" s="29">
        <v>28</v>
      </c>
      <c r="G17" s="301" t="s">
        <v>870</v>
      </c>
      <c r="H17" s="301"/>
      <c r="I17" s="301"/>
      <c r="J17" s="30" t="s">
        <v>19</v>
      </c>
      <c r="K17" s="31">
        <v>26</v>
      </c>
      <c r="L17" s="28"/>
      <c r="M17" s="28" t="s">
        <v>897</v>
      </c>
      <c r="N17" s="28" t="s">
        <v>897</v>
      </c>
      <c r="O17" s="144"/>
      <c r="P17" s="29">
        <v>28</v>
      </c>
      <c r="Q17" s="301" t="s">
        <v>912</v>
      </c>
      <c r="R17" s="301"/>
      <c r="S17" s="301"/>
      <c r="T17" s="30" t="s">
        <v>19</v>
      </c>
      <c r="U17" s="27">
        <v>27</v>
      </c>
      <c r="V17" s="28"/>
      <c r="W17" s="28" t="s">
        <v>897</v>
      </c>
      <c r="X17" s="28" t="s">
        <v>897</v>
      </c>
      <c r="Y17" s="144"/>
      <c r="Z17" s="29">
        <v>0</v>
      </c>
      <c r="AA17" s="301" t="s">
        <v>930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897</v>
      </c>
      <c r="D18" s="28" t="s">
        <v>897</v>
      </c>
      <c r="E18" s="113"/>
      <c r="F18" s="33">
        <v>30</v>
      </c>
      <c r="G18" s="301" t="s">
        <v>871</v>
      </c>
      <c r="H18" s="301"/>
      <c r="I18" s="301"/>
      <c r="J18" s="34" t="s">
        <v>19</v>
      </c>
      <c r="K18" s="27">
        <v>29</v>
      </c>
      <c r="L18" s="35"/>
      <c r="M18" s="28" t="s">
        <v>897</v>
      </c>
      <c r="N18" s="28" t="s">
        <v>897</v>
      </c>
      <c r="O18" s="113"/>
      <c r="P18" s="33">
        <v>28</v>
      </c>
      <c r="Q18" s="301" t="s">
        <v>913</v>
      </c>
      <c r="R18" s="301"/>
      <c r="S18" s="301"/>
      <c r="T18" s="30" t="s">
        <v>19</v>
      </c>
      <c r="U18" s="31">
        <v>30</v>
      </c>
      <c r="V18" s="35"/>
      <c r="W18" s="28" t="s">
        <v>897</v>
      </c>
      <c r="X18" s="28" t="s">
        <v>897</v>
      </c>
      <c r="Y18" s="113"/>
      <c r="Z18" s="33">
        <v>0</v>
      </c>
      <c r="AA18" s="301" t="s">
        <v>888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897</v>
      </c>
      <c r="D19" s="28" t="s">
        <v>897</v>
      </c>
      <c r="E19" s="144"/>
      <c r="F19" s="29">
        <v>42</v>
      </c>
      <c r="G19" s="301" t="s">
        <v>872</v>
      </c>
      <c r="H19" s="301"/>
      <c r="I19" s="301"/>
      <c r="J19" s="30" t="s">
        <v>19</v>
      </c>
      <c r="K19" s="31">
        <v>32</v>
      </c>
      <c r="L19" s="28"/>
      <c r="M19" s="28" t="s">
        <v>897</v>
      </c>
      <c r="N19" s="28" t="s">
        <v>897</v>
      </c>
      <c r="O19" s="144"/>
      <c r="P19" s="29">
        <v>28</v>
      </c>
      <c r="Q19" s="301" t="s">
        <v>914</v>
      </c>
      <c r="R19" s="301"/>
      <c r="S19" s="301"/>
      <c r="T19" s="30" t="s">
        <v>19</v>
      </c>
      <c r="U19" s="27">
        <v>33</v>
      </c>
      <c r="V19" s="28"/>
      <c r="W19" s="28" t="s">
        <v>897</v>
      </c>
      <c r="X19" s="28" t="s">
        <v>897</v>
      </c>
      <c r="Y19" s="144"/>
      <c r="Z19" s="29">
        <v>0</v>
      </c>
      <c r="AA19" s="301" t="s">
        <v>889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897</v>
      </c>
      <c r="D20" s="28" t="s">
        <v>897</v>
      </c>
      <c r="E20" s="113"/>
      <c r="F20" s="33">
        <v>28</v>
      </c>
      <c r="G20" s="301" t="s">
        <v>873</v>
      </c>
      <c r="H20" s="301"/>
      <c r="I20" s="301"/>
      <c r="J20" s="34" t="s">
        <v>19</v>
      </c>
      <c r="K20" s="27">
        <v>35</v>
      </c>
      <c r="L20" s="35"/>
      <c r="M20" s="28" t="s">
        <v>897</v>
      </c>
      <c r="N20" s="28" t="s">
        <v>897</v>
      </c>
      <c r="O20" s="113"/>
      <c r="P20" s="33">
        <v>30</v>
      </c>
      <c r="Q20" s="301" t="s">
        <v>915</v>
      </c>
      <c r="R20" s="301"/>
      <c r="S20" s="301"/>
      <c r="T20" s="30" t="s">
        <v>19</v>
      </c>
      <c r="U20" s="31">
        <v>36</v>
      </c>
      <c r="V20" s="35"/>
      <c r="W20" s="28" t="s">
        <v>897</v>
      </c>
      <c r="X20" s="28" t="s">
        <v>897</v>
      </c>
      <c r="Y20" s="113"/>
      <c r="Z20" s="33">
        <v>0</v>
      </c>
      <c r="AA20" s="301" t="s">
        <v>890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897</v>
      </c>
      <c r="D21" s="28" t="s">
        <v>897</v>
      </c>
      <c r="E21" s="144"/>
      <c r="F21" s="29">
        <v>42</v>
      </c>
      <c r="G21" s="301" t="s">
        <v>874</v>
      </c>
      <c r="H21" s="301"/>
      <c r="I21" s="301"/>
      <c r="J21" s="30" t="s">
        <v>19</v>
      </c>
      <c r="K21" s="31">
        <v>38</v>
      </c>
      <c r="L21" s="28"/>
      <c r="M21" s="28" t="s">
        <v>897</v>
      </c>
      <c r="N21" s="28" t="s">
        <v>897</v>
      </c>
      <c r="O21" s="144"/>
      <c r="P21" s="29">
        <v>28</v>
      </c>
      <c r="Q21" s="301" t="s">
        <v>916</v>
      </c>
      <c r="R21" s="301"/>
      <c r="S21" s="301"/>
      <c r="T21" s="30" t="s">
        <v>19</v>
      </c>
      <c r="U21" s="27">
        <v>39</v>
      </c>
      <c r="V21" s="28"/>
      <c r="W21" s="28" t="s">
        <v>897</v>
      </c>
      <c r="X21" s="28" t="s">
        <v>897</v>
      </c>
      <c r="Y21" s="144"/>
      <c r="Z21" s="29">
        <v>0</v>
      </c>
      <c r="AA21" s="301" t="s">
        <v>891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897</v>
      </c>
      <c r="D22" s="28" t="s">
        <v>897</v>
      </c>
      <c r="E22" s="113"/>
      <c r="F22" s="33">
        <v>30</v>
      </c>
      <c r="G22" s="301" t="s">
        <v>875</v>
      </c>
      <c r="H22" s="301"/>
      <c r="I22" s="301"/>
      <c r="J22" s="34" t="s">
        <v>19</v>
      </c>
      <c r="K22" s="27">
        <v>41</v>
      </c>
      <c r="L22" s="35"/>
      <c r="M22" s="28" t="s">
        <v>897</v>
      </c>
      <c r="N22" s="28" t="s">
        <v>897</v>
      </c>
      <c r="O22" s="113"/>
      <c r="P22" s="33">
        <v>30</v>
      </c>
      <c r="Q22" s="301" t="s">
        <v>917</v>
      </c>
      <c r="R22" s="301"/>
      <c r="S22" s="301"/>
      <c r="T22" s="30" t="s">
        <v>19</v>
      </c>
      <c r="U22" s="31">
        <v>42</v>
      </c>
      <c r="V22" s="35"/>
      <c r="W22" s="28" t="s">
        <v>897</v>
      </c>
      <c r="X22" s="28" t="s">
        <v>897</v>
      </c>
      <c r="Y22" s="113"/>
      <c r="Z22" s="33">
        <v>0</v>
      </c>
      <c r="AA22" s="301" t="s">
        <v>892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897</v>
      </c>
      <c r="D23" s="28" t="s">
        <v>897</v>
      </c>
      <c r="E23" s="144"/>
      <c r="F23" s="29">
        <v>14</v>
      </c>
      <c r="G23" s="301" t="s">
        <v>876</v>
      </c>
      <c r="H23" s="301"/>
      <c r="I23" s="301"/>
      <c r="J23" s="30" t="s">
        <v>19</v>
      </c>
      <c r="K23" s="31">
        <v>44</v>
      </c>
      <c r="L23" s="28"/>
      <c r="M23" s="28" t="s">
        <v>897</v>
      </c>
      <c r="N23" s="28" t="s">
        <v>897</v>
      </c>
      <c r="O23" s="144"/>
      <c r="P23" s="29">
        <v>7</v>
      </c>
      <c r="Q23" s="301" t="s">
        <v>918</v>
      </c>
      <c r="R23" s="301"/>
      <c r="S23" s="301"/>
      <c r="T23" s="30" t="s">
        <v>19</v>
      </c>
      <c r="U23" s="27">
        <v>45</v>
      </c>
      <c r="V23" s="28"/>
      <c r="W23" s="28" t="s">
        <v>897</v>
      </c>
      <c r="X23" s="28" t="s">
        <v>897</v>
      </c>
      <c r="Y23" s="144"/>
      <c r="Z23" s="29">
        <v>0</v>
      </c>
      <c r="AA23" s="301" t="s">
        <v>893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 t="s">
        <v>897</v>
      </c>
      <c r="D24" s="28" t="s">
        <v>897</v>
      </c>
      <c r="E24" s="113"/>
      <c r="F24" s="29">
        <v>28</v>
      </c>
      <c r="G24" s="301" t="s">
        <v>877</v>
      </c>
      <c r="H24" s="301"/>
      <c r="I24" s="301"/>
      <c r="J24" s="34" t="s">
        <v>19</v>
      </c>
      <c r="K24" s="27">
        <v>47</v>
      </c>
      <c r="L24" s="35"/>
      <c r="M24" s="28" t="s">
        <v>897</v>
      </c>
      <c r="N24" s="28" t="s">
        <v>897</v>
      </c>
      <c r="O24" s="113"/>
      <c r="P24" s="33">
        <v>28</v>
      </c>
      <c r="Q24" s="301" t="s">
        <v>919</v>
      </c>
      <c r="R24" s="301"/>
      <c r="S24" s="301"/>
      <c r="T24" s="30" t="s">
        <v>19</v>
      </c>
      <c r="U24" s="31">
        <v>48</v>
      </c>
      <c r="V24" s="35"/>
      <c r="W24" s="28" t="s">
        <v>897</v>
      </c>
      <c r="X24" s="28" t="s">
        <v>897</v>
      </c>
      <c r="Y24" s="113"/>
      <c r="Z24" s="37">
        <v>0</v>
      </c>
      <c r="AA24" s="301" t="s">
        <v>894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 t="s">
        <v>897</v>
      </c>
      <c r="D25" s="28" t="s">
        <v>897</v>
      </c>
      <c r="E25" s="144"/>
      <c r="F25" s="29">
        <v>28</v>
      </c>
      <c r="G25" s="301" t="s">
        <v>878</v>
      </c>
      <c r="H25" s="301"/>
      <c r="I25" s="301"/>
      <c r="J25" s="30" t="s">
        <v>19</v>
      </c>
      <c r="K25" s="31">
        <v>50</v>
      </c>
      <c r="L25" s="28"/>
      <c r="M25" s="28" t="s">
        <v>897</v>
      </c>
      <c r="N25" s="28" t="s">
        <v>897</v>
      </c>
      <c r="O25" s="144"/>
      <c r="P25" s="29">
        <v>23</v>
      </c>
      <c r="Q25" s="301" t="s">
        <v>920</v>
      </c>
      <c r="R25" s="301"/>
      <c r="S25" s="301"/>
      <c r="T25" s="30" t="s">
        <v>19</v>
      </c>
      <c r="U25" s="27">
        <v>51</v>
      </c>
      <c r="V25" s="28" t="s">
        <v>897</v>
      </c>
      <c r="W25" s="28"/>
      <c r="X25" s="28" t="s">
        <v>897</v>
      </c>
      <c r="Y25" s="144"/>
      <c r="Z25" s="29">
        <v>14</v>
      </c>
      <c r="AA25" s="301" t="s">
        <v>895</v>
      </c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 t="s">
        <v>897</v>
      </c>
      <c r="D26" s="28" t="s">
        <v>897</v>
      </c>
      <c r="E26" s="113"/>
      <c r="F26" s="33">
        <v>30</v>
      </c>
      <c r="G26" s="301" t="s">
        <v>879</v>
      </c>
      <c r="H26" s="301"/>
      <c r="I26" s="301"/>
      <c r="J26" s="34" t="s">
        <v>19</v>
      </c>
      <c r="K26" s="27">
        <v>53</v>
      </c>
      <c r="L26" s="35"/>
      <c r="M26" s="28" t="s">
        <v>897</v>
      </c>
      <c r="N26" s="28" t="s">
        <v>897</v>
      </c>
      <c r="O26" s="113"/>
      <c r="P26" s="33">
        <v>28</v>
      </c>
      <c r="Q26" s="301" t="s">
        <v>921</v>
      </c>
      <c r="R26" s="301"/>
      <c r="S26" s="301"/>
      <c r="T26" s="30" t="s">
        <v>19</v>
      </c>
      <c r="U26" s="31">
        <v>54</v>
      </c>
      <c r="V26" s="35"/>
      <c r="W26" s="28" t="s">
        <v>897</v>
      </c>
      <c r="X26" s="28" t="s">
        <v>897</v>
      </c>
      <c r="Y26" s="113"/>
      <c r="Z26" s="33">
        <v>0</v>
      </c>
      <c r="AA26" s="301" t="s">
        <v>896</v>
      </c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301" t="s">
        <v>922</v>
      </c>
      <c r="H27" s="301"/>
      <c r="I27" s="301"/>
      <c r="J27" s="30" t="s">
        <v>19</v>
      </c>
      <c r="K27" s="31">
        <v>56</v>
      </c>
      <c r="L27" s="28"/>
      <c r="M27" s="28" t="s">
        <v>26</v>
      </c>
      <c r="N27" s="28" t="s">
        <v>931</v>
      </c>
      <c r="O27" s="144"/>
      <c r="P27" s="29">
        <v>28</v>
      </c>
      <c r="Q27" s="301" t="s">
        <v>927</v>
      </c>
      <c r="R27" s="301"/>
      <c r="S27" s="30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1</v>
      </c>
      <c r="AA27" s="301" t="s">
        <v>928</v>
      </c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 t="s">
        <v>929</v>
      </c>
      <c r="C28" s="39"/>
      <c r="D28" s="39"/>
      <c r="E28" s="87" t="s">
        <v>929</v>
      </c>
      <c r="F28" s="33">
        <v>5</v>
      </c>
      <c r="G28" s="298" t="s">
        <v>925</v>
      </c>
      <c r="H28" s="298"/>
      <c r="I28" s="298"/>
      <c r="J28" s="30" t="s">
        <v>19</v>
      </c>
      <c r="K28" s="27">
        <v>59</v>
      </c>
      <c r="L28" s="35" t="s">
        <v>929</v>
      </c>
      <c r="M28" s="39"/>
      <c r="N28" s="39"/>
      <c r="O28" s="113" t="s">
        <v>929</v>
      </c>
      <c r="P28" s="33">
        <v>14</v>
      </c>
      <c r="Q28" s="298" t="s">
        <v>932</v>
      </c>
      <c r="R28" s="298"/>
      <c r="S28" s="298"/>
      <c r="T28" s="40" t="s">
        <v>19</v>
      </c>
      <c r="U28" s="31">
        <v>60</v>
      </c>
      <c r="V28" s="35" t="s">
        <v>26</v>
      </c>
      <c r="W28" s="35"/>
      <c r="X28" s="35" t="s">
        <v>26</v>
      </c>
      <c r="Y28" s="113"/>
      <c r="Z28" s="33">
        <v>7</v>
      </c>
      <c r="AA28" s="298" t="s">
        <v>933</v>
      </c>
      <c r="AB28" s="298"/>
      <c r="AC28" s="298"/>
      <c r="AD28" s="40" t="s">
        <v>19</v>
      </c>
      <c r="AR28" s="41"/>
    </row>
    <row r="29" spans="1:45" s="18" customFormat="1" ht="14.25" customHeight="1" thickBot="1">
      <c r="A29" s="27">
        <v>61</v>
      </c>
      <c r="B29" s="28" t="s">
        <v>929</v>
      </c>
      <c r="C29" s="28"/>
      <c r="D29" s="143" t="s">
        <v>26</v>
      </c>
      <c r="E29" s="144"/>
      <c r="F29" s="29">
        <v>7</v>
      </c>
      <c r="G29" s="298" t="s">
        <v>934</v>
      </c>
      <c r="H29" s="298"/>
      <c r="I29" s="29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98" t="s">
        <v>936</v>
      </c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 thickBot="1">
      <c r="A30" s="293" t="s">
        <v>20</v>
      </c>
      <c r="B30" s="294"/>
      <c r="C30" s="294"/>
      <c r="D30" s="294"/>
      <c r="E30" s="94" t="s">
        <v>21</v>
      </c>
      <c r="F30" s="295">
        <f>COUNTIF(B9:B29,"・")+COUNTIF(L9:L29,"・")+COUNTIF(V9:V29,"・")</f>
        <v>5</v>
      </c>
      <c r="G30" s="296"/>
      <c r="H30" s="95" t="s">
        <v>22</v>
      </c>
      <c r="I30" s="94" t="s">
        <v>23</v>
      </c>
      <c r="J30" s="295">
        <f>COUNTIF(C9:C29,"・")+COUNTIF(M9:M29,"・")+COUNTIF(W9:W29,"・")</f>
        <v>57</v>
      </c>
      <c r="K30" s="295"/>
      <c r="L30" s="95" t="s">
        <v>22</v>
      </c>
      <c r="M30" s="94" t="s">
        <v>24</v>
      </c>
      <c r="N30" s="295">
        <f>SUM(F30:K30)</f>
        <v>62</v>
      </c>
      <c r="O30" s="295"/>
      <c r="P30" s="295"/>
      <c r="Q30" s="95" t="s">
        <v>22</v>
      </c>
      <c r="R30" s="147" t="s">
        <v>3</v>
      </c>
      <c r="S30" s="147" t="s">
        <v>25</v>
      </c>
      <c r="T30" s="295">
        <f>COUNTIF(D9:D29,"・")+COUNTIF(N9:N29,"・")+COUNTIF(X9:X29,"・")</f>
        <v>60</v>
      </c>
      <c r="U30" s="295"/>
      <c r="V30" s="295"/>
      <c r="W30" s="147" t="s">
        <v>22</v>
      </c>
      <c r="X30" s="147" t="s">
        <v>26</v>
      </c>
      <c r="Y30" s="147" t="s">
        <v>27</v>
      </c>
      <c r="Z30" s="295">
        <f>COUNTIF(E9:E29,"・")+COUNTIF(O9:O29,"・")+COUNTIF(Y9:Y29,"・")</f>
        <v>2</v>
      </c>
      <c r="AA30" s="297"/>
      <c r="AB30" s="297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6" t="s">
        <v>28</v>
      </c>
      <c r="B32" s="287"/>
      <c r="C32" s="287"/>
      <c r="D32" s="287"/>
      <c r="E32" s="287"/>
      <c r="F32" s="260" t="s">
        <v>29</v>
      </c>
      <c r="G32" s="261"/>
      <c r="H32" s="261"/>
      <c r="I32" s="261"/>
      <c r="J32" s="262"/>
      <c r="K32" s="288" t="s">
        <v>30</v>
      </c>
      <c r="L32" s="289"/>
      <c r="M32" s="289"/>
      <c r="N32" s="289"/>
      <c r="O32" s="289"/>
      <c r="P32" s="260" t="s">
        <v>31</v>
      </c>
      <c r="Q32" s="261"/>
      <c r="R32" s="261"/>
      <c r="S32" s="261"/>
      <c r="T32" s="262"/>
      <c r="U32" s="261" t="s">
        <v>34</v>
      </c>
      <c r="V32" s="261"/>
      <c r="W32" s="261"/>
      <c r="X32" s="261"/>
      <c r="Y32" s="261"/>
      <c r="Z32" s="262"/>
      <c r="AA32" s="290" t="s">
        <v>33</v>
      </c>
      <c r="AB32" s="291"/>
      <c r="AC32" s="291"/>
      <c r="AD32" s="292"/>
    </row>
    <row r="33" spans="1:44" s="18" customFormat="1" ht="15" customHeight="1" thickBot="1">
      <c r="A33" s="248"/>
      <c r="B33" s="280"/>
      <c r="C33" s="280"/>
      <c r="D33" s="281"/>
      <c r="E33" s="42" t="s">
        <v>19</v>
      </c>
      <c r="F33" s="270"/>
      <c r="G33" s="244"/>
      <c r="H33" s="244"/>
      <c r="I33" s="244"/>
      <c r="J33" s="244"/>
      <c r="K33" s="248"/>
      <c r="L33" s="249"/>
      <c r="M33" s="249"/>
      <c r="N33" s="281"/>
      <c r="O33" s="145" t="s">
        <v>19</v>
      </c>
      <c r="P33" s="282"/>
      <c r="Q33" s="283"/>
      <c r="R33" s="283"/>
      <c r="S33" s="283"/>
      <c r="T33" s="283"/>
      <c r="U33" s="248" t="s">
        <v>934</v>
      </c>
      <c r="V33" s="249"/>
      <c r="W33" s="249"/>
      <c r="X33" s="249"/>
      <c r="Y33" s="249"/>
      <c r="Z33" s="43" t="s">
        <v>19</v>
      </c>
      <c r="AA33" s="284" t="s">
        <v>935</v>
      </c>
      <c r="AB33" s="249"/>
      <c r="AC33" s="249"/>
      <c r="AD33" s="285"/>
    </row>
    <row r="34" spans="1:44" s="18" customFormat="1" ht="15" customHeight="1" thickBot="1">
      <c r="A34" s="257" t="s">
        <v>32</v>
      </c>
      <c r="B34" s="258"/>
      <c r="C34" s="258"/>
      <c r="D34" s="258"/>
      <c r="E34" s="259"/>
      <c r="F34" s="260" t="s">
        <v>33</v>
      </c>
      <c r="G34" s="261"/>
      <c r="H34" s="261"/>
      <c r="I34" s="261"/>
      <c r="J34" s="262"/>
      <c r="K34" s="261" t="s">
        <v>34</v>
      </c>
      <c r="L34" s="261"/>
      <c r="M34" s="261"/>
      <c r="N34" s="261"/>
      <c r="O34" s="261"/>
      <c r="P34" s="260" t="s">
        <v>35</v>
      </c>
      <c r="Q34" s="261"/>
      <c r="R34" s="261"/>
      <c r="S34" s="261"/>
      <c r="T34" s="263"/>
      <c r="U34" s="264" t="s">
        <v>939</v>
      </c>
      <c r="V34" s="216"/>
      <c r="W34" s="216"/>
      <c r="X34" s="216"/>
      <c r="Y34" s="216"/>
      <c r="Z34" s="44" t="s">
        <v>19</v>
      </c>
      <c r="AA34" s="234" t="s">
        <v>937</v>
      </c>
      <c r="AB34" s="213"/>
      <c r="AC34" s="213"/>
      <c r="AD34" s="269"/>
      <c r="AE34" s="49"/>
    </row>
    <row r="35" spans="1:44" s="18" customFormat="1" ht="15" customHeight="1">
      <c r="A35" s="243" t="s">
        <v>898</v>
      </c>
      <c r="B35" s="244"/>
      <c r="C35" s="244"/>
      <c r="D35" s="244"/>
      <c r="E35" s="45" t="s">
        <v>19</v>
      </c>
      <c r="F35" s="245" t="s">
        <v>899</v>
      </c>
      <c r="G35" s="246"/>
      <c r="H35" s="246"/>
      <c r="I35" s="246"/>
      <c r="J35" s="247"/>
      <c r="K35" s="346" t="s">
        <v>925</v>
      </c>
      <c r="L35" s="347"/>
      <c r="M35" s="347"/>
      <c r="N35" s="284"/>
      <c r="O35" s="165" t="s">
        <v>19</v>
      </c>
      <c r="P35" s="348" t="s">
        <v>926</v>
      </c>
      <c r="Q35" s="349"/>
      <c r="R35" s="349"/>
      <c r="S35" s="349"/>
      <c r="T35" s="350"/>
      <c r="U35" s="243"/>
      <c r="V35" s="253"/>
      <c r="W35" s="253"/>
      <c r="X35" s="253"/>
      <c r="Y35" s="253"/>
      <c r="Z35" s="46" t="s">
        <v>19</v>
      </c>
      <c r="AA35" s="254"/>
      <c r="AB35" s="255"/>
      <c r="AC35" s="255"/>
      <c r="AD35" s="256"/>
      <c r="AE35" s="141"/>
    </row>
    <row r="36" spans="1:44" s="18" customFormat="1" ht="15" customHeight="1" thickBot="1">
      <c r="A36" s="215" t="s">
        <v>900</v>
      </c>
      <c r="B36" s="216"/>
      <c r="C36" s="216"/>
      <c r="D36" s="216"/>
      <c r="E36" s="47" t="s">
        <v>19</v>
      </c>
      <c r="F36" s="234" t="s">
        <v>76</v>
      </c>
      <c r="G36" s="235"/>
      <c r="H36" s="235"/>
      <c r="I36" s="235"/>
      <c r="J36" s="236"/>
      <c r="K36" s="351" t="s">
        <v>928</v>
      </c>
      <c r="L36" s="352"/>
      <c r="M36" s="352"/>
      <c r="N36" s="270"/>
      <c r="O36" s="44" t="s">
        <v>19</v>
      </c>
      <c r="P36" s="353" t="s">
        <v>941</v>
      </c>
      <c r="Q36" s="353"/>
      <c r="R36" s="353"/>
      <c r="S36" s="353"/>
      <c r="T36" s="354"/>
      <c r="U36" s="215"/>
      <c r="V36" s="216"/>
      <c r="W36" s="216"/>
      <c r="X36" s="216"/>
      <c r="Y36" s="240"/>
      <c r="Z36" s="47" t="s">
        <v>19</v>
      </c>
      <c r="AA36" s="241"/>
      <c r="AB36" s="241"/>
      <c r="AC36" s="241"/>
      <c r="AD36" s="242"/>
      <c r="AE36" s="52"/>
    </row>
    <row r="37" spans="1:44" s="18" customFormat="1" ht="15" customHeight="1" thickBot="1">
      <c r="A37" s="215" t="s">
        <v>895</v>
      </c>
      <c r="B37" s="216"/>
      <c r="C37" s="216"/>
      <c r="D37" s="216"/>
      <c r="E37" s="47" t="s">
        <v>19</v>
      </c>
      <c r="F37" s="217" t="s">
        <v>899</v>
      </c>
      <c r="G37" s="216"/>
      <c r="H37" s="216"/>
      <c r="I37" s="216"/>
      <c r="J37" s="218"/>
      <c r="K37" s="215"/>
      <c r="L37" s="219"/>
      <c r="M37" s="219"/>
      <c r="N37" s="219"/>
      <c r="O37" s="44" t="s">
        <v>19</v>
      </c>
      <c r="P37" s="226"/>
      <c r="Q37" s="227"/>
      <c r="R37" s="227"/>
      <c r="S37" s="227"/>
      <c r="T37" s="228"/>
      <c r="U37" s="229"/>
      <c r="V37" s="230"/>
      <c r="W37" s="230"/>
      <c r="X37" s="230"/>
      <c r="Y37" s="231"/>
      <c r="Z37" s="48" t="s">
        <v>19</v>
      </c>
      <c r="AA37" s="232"/>
      <c r="AB37" s="232"/>
      <c r="AC37" s="232"/>
      <c r="AD37" s="233"/>
    </row>
    <row r="38" spans="1:44" s="18" customFormat="1" ht="15" customHeight="1">
      <c r="A38" s="215" t="s">
        <v>908</v>
      </c>
      <c r="B38" s="216"/>
      <c r="C38" s="216"/>
      <c r="D38" s="216"/>
      <c r="E38" s="47" t="s">
        <v>19</v>
      </c>
      <c r="F38" s="217" t="s">
        <v>909</v>
      </c>
      <c r="G38" s="216"/>
      <c r="H38" s="216"/>
      <c r="I38" s="216"/>
      <c r="J38" s="218"/>
      <c r="K38" s="215"/>
      <c r="L38" s="219"/>
      <c r="M38" s="219"/>
      <c r="N38" s="219"/>
      <c r="O38" s="44" t="s">
        <v>19</v>
      </c>
      <c r="P38" s="217"/>
      <c r="Q38" s="216"/>
      <c r="R38" s="216"/>
      <c r="S38" s="216"/>
      <c r="T38" s="218"/>
      <c r="U38" s="220" t="s">
        <v>36</v>
      </c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s="18" customFormat="1" ht="15" customHeight="1">
      <c r="A39" s="215" t="s">
        <v>923</v>
      </c>
      <c r="B39" s="216"/>
      <c r="C39" s="216"/>
      <c r="D39" s="216"/>
      <c r="E39" s="47" t="s">
        <v>19</v>
      </c>
      <c r="F39" s="217" t="s">
        <v>924</v>
      </c>
      <c r="G39" s="216"/>
      <c r="H39" s="216"/>
      <c r="I39" s="216"/>
      <c r="J39" s="218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3" t="s">
        <v>37</v>
      </c>
      <c r="V39" s="224"/>
      <c r="W39" s="224"/>
      <c r="X39" s="22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2" t="s">
        <v>40</v>
      </c>
      <c r="B40" s="203"/>
      <c r="C40" s="203"/>
      <c r="D40" s="203"/>
      <c r="E40" s="53"/>
      <c r="F40" s="204" t="s">
        <v>41</v>
      </c>
      <c r="G40" s="203"/>
      <c r="H40" s="203"/>
      <c r="I40" s="203"/>
      <c r="J40" s="205"/>
      <c r="K40" s="202" t="s">
        <v>42</v>
      </c>
      <c r="L40" s="206"/>
      <c r="M40" s="206"/>
      <c r="N40" s="206"/>
      <c r="O40" s="54"/>
      <c r="P40" s="207" t="s">
        <v>938</v>
      </c>
      <c r="Q40" s="208"/>
      <c r="R40" s="208"/>
      <c r="S40" s="208"/>
      <c r="T40" s="209"/>
      <c r="U40" s="210" t="s">
        <v>43</v>
      </c>
      <c r="V40" s="185"/>
      <c r="W40" s="185"/>
      <c r="X40" s="211"/>
      <c r="Y40" s="212">
        <v>0.75</v>
      </c>
      <c r="Z40" s="213"/>
      <c r="AA40" s="214"/>
      <c r="AB40" s="184" t="s">
        <v>910</v>
      </c>
      <c r="AC40" s="185"/>
      <c r="AD40" s="186"/>
    </row>
    <row r="41" spans="1:44" s="18" customFormat="1" ht="15" customHeight="1" thickBot="1">
      <c r="A41" s="187">
        <v>0</v>
      </c>
      <c r="B41" s="188"/>
      <c r="C41" s="188"/>
      <c r="D41" s="188"/>
      <c r="E41" s="189"/>
      <c r="F41" s="190">
        <v>0</v>
      </c>
      <c r="G41" s="191"/>
      <c r="H41" s="191"/>
      <c r="I41" s="191"/>
      <c r="J41" s="192"/>
      <c r="K41" s="187">
        <v>0</v>
      </c>
      <c r="L41" s="188"/>
      <c r="M41" s="188"/>
      <c r="N41" s="188"/>
      <c r="O41" s="189"/>
      <c r="P41" s="193" t="s">
        <v>940</v>
      </c>
      <c r="Q41" s="194"/>
      <c r="R41" s="194"/>
      <c r="S41" s="194"/>
      <c r="T41" s="195"/>
      <c r="U41" s="187" t="s">
        <v>62</v>
      </c>
      <c r="V41" s="188"/>
      <c r="W41" s="188"/>
      <c r="X41" s="189"/>
      <c r="Y41" s="196">
        <v>0.75</v>
      </c>
      <c r="Z41" s="197"/>
      <c r="AA41" s="198"/>
      <c r="AB41" s="199" t="s">
        <v>944</v>
      </c>
      <c r="AC41" s="200"/>
      <c r="AD41" s="20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2"/>
      <c r="B44" s="174"/>
      <c r="C44" s="174"/>
      <c r="D44" s="174"/>
      <c r="E44" s="174"/>
      <c r="F44" s="174"/>
      <c r="G44" s="183" t="s">
        <v>942</v>
      </c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6"/>
      <c r="AR44" s="18"/>
    </row>
    <row r="45" spans="1:44" ht="13.5">
      <c r="A45" s="182"/>
      <c r="B45" s="174"/>
      <c r="C45" s="174"/>
      <c r="D45" s="174"/>
      <c r="E45" s="174"/>
      <c r="F45" s="174"/>
      <c r="G45" s="183" t="s">
        <v>945</v>
      </c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  <c r="AC45" s="175"/>
      <c r="AD45" s="176"/>
    </row>
    <row r="46" spans="1:44" ht="15" customHeight="1" thickBot="1">
      <c r="A46" s="169"/>
      <c r="B46" s="170"/>
      <c r="C46" s="170"/>
      <c r="D46" s="170"/>
      <c r="E46" s="170"/>
      <c r="F46" s="170"/>
      <c r="G46" s="171"/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1"/>
      <c r="AD46" s="172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6" sqref="A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970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3" t="s">
        <v>153</v>
      </c>
      <c r="B5" s="213"/>
      <c r="C5" s="213"/>
      <c r="D5" s="213"/>
      <c r="E5" s="213"/>
      <c r="F5" s="214"/>
      <c r="G5" s="234" t="s">
        <v>2</v>
      </c>
      <c r="H5" s="269"/>
      <c r="I5" s="314" t="s">
        <v>166</v>
      </c>
      <c r="J5" s="315"/>
      <c r="K5" s="315"/>
      <c r="L5" s="315"/>
      <c r="M5" s="316"/>
      <c r="N5" s="254" t="s">
        <v>954</v>
      </c>
      <c r="O5" s="317"/>
      <c r="P5" s="152"/>
      <c r="Q5" s="290" t="s">
        <v>11</v>
      </c>
      <c r="R5" s="291"/>
      <c r="S5" s="291"/>
      <c r="T5" s="292"/>
      <c r="U5" s="318" t="s">
        <v>952</v>
      </c>
      <c r="V5" s="319"/>
      <c r="W5" s="319"/>
      <c r="X5" s="319"/>
      <c r="Y5" s="320"/>
      <c r="Z5" s="321" t="s">
        <v>643</v>
      </c>
      <c r="AA5" s="319"/>
      <c r="AB5" s="319"/>
      <c r="AC5" s="319"/>
      <c r="AD5" s="322"/>
    </row>
    <row r="6" spans="1:44" s="18" customFormat="1" ht="18.75" customHeight="1" thickBot="1">
      <c r="A6" s="187" t="s">
        <v>955</v>
      </c>
      <c r="B6" s="188"/>
      <c r="C6" s="188"/>
      <c r="D6" s="188"/>
      <c r="E6" s="188"/>
      <c r="F6" s="189"/>
      <c r="G6" s="190" t="s">
        <v>968</v>
      </c>
      <c r="H6" s="192"/>
      <c r="I6" s="187" t="s">
        <v>969</v>
      </c>
      <c r="J6" s="188"/>
      <c r="K6" s="188"/>
      <c r="L6" s="188"/>
      <c r="M6" s="189"/>
      <c r="N6" s="308" t="s">
        <v>968</v>
      </c>
      <c r="O6" s="309"/>
      <c r="P6" s="152"/>
      <c r="Q6" s="310" t="s">
        <v>12</v>
      </c>
      <c r="R6" s="311"/>
      <c r="S6" s="311"/>
      <c r="T6" s="312"/>
      <c r="U6" s="187" t="s">
        <v>953</v>
      </c>
      <c r="V6" s="188"/>
      <c r="W6" s="188"/>
      <c r="X6" s="188"/>
      <c r="Y6" s="189"/>
      <c r="Z6" s="190" t="s">
        <v>339</v>
      </c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897</v>
      </c>
      <c r="D9" s="28" t="s">
        <v>897</v>
      </c>
      <c r="E9" s="144"/>
      <c r="F9" s="29">
        <v>14</v>
      </c>
      <c r="G9" s="301" t="s">
        <v>946</v>
      </c>
      <c r="H9" s="301"/>
      <c r="I9" s="301"/>
      <c r="J9" s="30" t="s">
        <v>19</v>
      </c>
      <c r="K9" s="31">
        <v>2</v>
      </c>
      <c r="L9" s="28"/>
      <c r="M9" s="28" t="s">
        <v>897</v>
      </c>
      <c r="N9" s="28" t="s">
        <v>897</v>
      </c>
      <c r="O9" s="144"/>
      <c r="P9" s="29">
        <v>28</v>
      </c>
      <c r="Q9" s="301" t="s">
        <v>990</v>
      </c>
      <c r="R9" s="301"/>
      <c r="S9" s="301"/>
      <c r="T9" s="30" t="s">
        <v>19</v>
      </c>
      <c r="U9" s="27">
        <v>3</v>
      </c>
      <c r="V9" s="28"/>
      <c r="W9" s="28" t="s">
        <v>897</v>
      </c>
      <c r="X9" s="28" t="s">
        <v>897</v>
      </c>
      <c r="Y9" s="144"/>
      <c r="Z9" s="29">
        <v>0</v>
      </c>
      <c r="AA9" s="301" t="s">
        <v>971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897</v>
      </c>
      <c r="D10" s="28" t="s">
        <v>897</v>
      </c>
      <c r="E10" s="113"/>
      <c r="F10" s="33">
        <v>30</v>
      </c>
      <c r="G10" s="301" t="s">
        <v>947</v>
      </c>
      <c r="H10" s="301"/>
      <c r="I10" s="301"/>
      <c r="J10" s="34" t="s">
        <v>19</v>
      </c>
      <c r="K10" s="27">
        <v>5</v>
      </c>
      <c r="L10" s="35"/>
      <c r="M10" s="28" t="s">
        <v>897</v>
      </c>
      <c r="N10" s="28" t="s">
        <v>897</v>
      </c>
      <c r="O10" s="113"/>
      <c r="P10" s="33">
        <v>28</v>
      </c>
      <c r="Q10" s="301" t="s">
        <v>991</v>
      </c>
      <c r="R10" s="301"/>
      <c r="S10" s="301"/>
      <c r="T10" s="34" t="s">
        <v>19</v>
      </c>
      <c r="U10" s="31">
        <v>6</v>
      </c>
      <c r="V10" s="35"/>
      <c r="W10" s="28" t="s">
        <v>897</v>
      </c>
      <c r="X10" s="28" t="s">
        <v>897</v>
      </c>
      <c r="Y10" s="113"/>
      <c r="Z10" s="33">
        <v>0</v>
      </c>
      <c r="AA10" s="301" t="s">
        <v>972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897</v>
      </c>
      <c r="D11" s="28" t="s">
        <v>897</v>
      </c>
      <c r="E11" s="144"/>
      <c r="F11" s="36">
        <v>28</v>
      </c>
      <c r="G11" s="301" t="s">
        <v>948</v>
      </c>
      <c r="H11" s="301"/>
      <c r="I11" s="301"/>
      <c r="J11" s="30" t="s">
        <v>19</v>
      </c>
      <c r="K11" s="31">
        <v>8</v>
      </c>
      <c r="L11" s="28"/>
      <c r="M11" s="28" t="s">
        <v>897</v>
      </c>
      <c r="N11" s="28" t="s">
        <v>897</v>
      </c>
      <c r="O11" s="144"/>
      <c r="P11" s="29">
        <v>28</v>
      </c>
      <c r="Q11" s="301" t="s">
        <v>992</v>
      </c>
      <c r="R11" s="301"/>
      <c r="S11" s="301"/>
      <c r="T11" s="30" t="s">
        <v>19</v>
      </c>
      <c r="U11" s="27">
        <v>9</v>
      </c>
      <c r="V11" s="28"/>
      <c r="W11" s="28" t="s">
        <v>897</v>
      </c>
      <c r="X11" s="28" t="s">
        <v>897</v>
      </c>
      <c r="Y11" s="144"/>
      <c r="Z11" s="29">
        <v>0</v>
      </c>
      <c r="AA11" s="301" t="s">
        <v>973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897</v>
      </c>
      <c r="D12" s="28" t="s">
        <v>897</v>
      </c>
      <c r="E12" s="113"/>
      <c r="F12" s="33">
        <v>28</v>
      </c>
      <c r="G12" s="301" t="s">
        <v>949</v>
      </c>
      <c r="H12" s="301"/>
      <c r="I12" s="301"/>
      <c r="J12" s="34" t="s">
        <v>19</v>
      </c>
      <c r="K12" s="27">
        <v>11</v>
      </c>
      <c r="L12" s="35"/>
      <c r="M12" s="28" t="s">
        <v>897</v>
      </c>
      <c r="N12" s="28" t="s">
        <v>897</v>
      </c>
      <c r="O12" s="113"/>
      <c r="P12" s="33">
        <v>30</v>
      </c>
      <c r="Q12" s="301" t="s">
        <v>995</v>
      </c>
      <c r="R12" s="301"/>
      <c r="S12" s="301"/>
      <c r="T12" s="30" t="s">
        <v>19</v>
      </c>
      <c r="U12" s="31">
        <v>12</v>
      </c>
      <c r="V12" s="35"/>
      <c r="W12" s="28" t="s">
        <v>897</v>
      </c>
      <c r="X12" s="28" t="s">
        <v>897</v>
      </c>
      <c r="Y12" s="113"/>
      <c r="Z12" s="33">
        <v>0</v>
      </c>
      <c r="AA12" s="301" t="s">
        <v>974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897</v>
      </c>
      <c r="D13" s="28" t="s">
        <v>897</v>
      </c>
      <c r="E13" s="144"/>
      <c r="F13" s="29">
        <v>28</v>
      </c>
      <c r="G13" s="301" t="s">
        <v>950</v>
      </c>
      <c r="H13" s="301"/>
      <c r="I13" s="301"/>
      <c r="J13" s="30" t="s">
        <v>19</v>
      </c>
      <c r="K13" s="31">
        <v>14</v>
      </c>
      <c r="L13" s="28"/>
      <c r="M13" s="28" t="s">
        <v>897</v>
      </c>
      <c r="N13" s="28" t="s">
        <v>897</v>
      </c>
      <c r="O13" s="144"/>
      <c r="P13" s="29">
        <v>28</v>
      </c>
      <c r="Q13" s="301" t="s">
        <v>996</v>
      </c>
      <c r="R13" s="301"/>
      <c r="S13" s="301"/>
      <c r="T13" s="30" t="s">
        <v>19</v>
      </c>
      <c r="U13" s="27">
        <v>15</v>
      </c>
      <c r="V13" s="28"/>
      <c r="W13" s="28" t="s">
        <v>897</v>
      </c>
      <c r="X13" s="28" t="s">
        <v>897</v>
      </c>
      <c r="Y13" s="144"/>
      <c r="Z13" s="29">
        <v>0</v>
      </c>
      <c r="AA13" s="301" t="s">
        <v>978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897</v>
      </c>
      <c r="D14" s="28" t="s">
        <v>897</v>
      </c>
      <c r="E14" s="113"/>
      <c r="F14" s="33">
        <v>60</v>
      </c>
      <c r="G14" s="301" t="s">
        <v>951</v>
      </c>
      <c r="H14" s="301"/>
      <c r="I14" s="301"/>
      <c r="J14" s="34" t="s">
        <v>19</v>
      </c>
      <c r="K14" s="27">
        <v>17</v>
      </c>
      <c r="L14" s="35"/>
      <c r="M14" s="28" t="s">
        <v>897</v>
      </c>
      <c r="N14" s="28" t="s">
        <v>897</v>
      </c>
      <c r="O14" s="113"/>
      <c r="P14" s="33">
        <v>14</v>
      </c>
      <c r="Q14" s="301" t="s">
        <v>997</v>
      </c>
      <c r="R14" s="301"/>
      <c r="S14" s="301"/>
      <c r="T14" s="30" t="s">
        <v>19</v>
      </c>
      <c r="U14" s="31">
        <v>18</v>
      </c>
      <c r="V14" s="35"/>
      <c r="W14" s="28" t="s">
        <v>897</v>
      </c>
      <c r="X14" s="28" t="s">
        <v>897</v>
      </c>
      <c r="Y14" s="113"/>
      <c r="Z14" s="33">
        <v>0</v>
      </c>
      <c r="AA14" s="301" t="s">
        <v>975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897</v>
      </c>
      <c r="D15" s="28" t="s">
        <v>897</v>
      </c>
      <c r="E15" s="144"/>
      <c r="F15" s="29">
        <v>28</v>
      </c>
      <c r="G15" s="301" t="s">
        <v>956</v>
      </c>
      <c r="H15" s="301"/>
      <c r="I15" s="301"/>
      <c r="J15" s="30" t="s">
        <v>19</v>
      </c>
      <c r="K15" s="31">
        <v>20</v>
      </c>
      <c r="L15" s="28"/>
      <c r="M15" s="28" t="s">
        <v>897</v>
      </c>
      <c r="N15" s="28" t="s">
        <v>897</v>
      </c>
      <c r="O15" s="144"/>
      <c r="P15" s="29">
        <v>30</v>
      </c>
      <c r="Q15" s="301" t="s">
        <v>998</v>
      </c>
      <c r="R15" s="301"/>
      <c r="S15" s="301"/>
      <c r="T15" s="30" t="s">
        <v>19</v>
      </c>
      <c r="U15" s="27">
        <v>21</v>
      </c>
      <c r="V15" s="28"/>
      <c r="W15" s="28" t="s">
        <v>897</v>
      </c>
      <c r="X15" s="28" t="s">
        <v>897</v>
      </c>
      <c r="Y15" s="144"/>
      <c r="Z15" s="29">
        <v>0</v>
      </c>
      <c r="AA15" s="301" t="s">
        <v>976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897</v>
      </c>
      <c r="D16" s="28" t="s">
        <v>897</v>
      </c>
      <c r="E16" s="113"/>
      <c r="F16" s="33">
        <v>28</v>
      </c>
      <c r="G16" s="301" t="s">
        <v>957</v>
      </c>
      <c r="H16" s="301"/>
      <c r="I16" s="301"/>
      <c r="J16" s="34" t="s">
        <v>19</v>
      </c>
      <c r="K16" s="27">
        <v>23</v>
      </c>
      <c r="L16" s="35"/>
      <c r="M16" s="28" t="s">
        <v>897</v>
      </c>
      <c r="N16" s="28" t="s">
        <v>897</v>
      </c>
      <c r="O16" s="113"/>
      <c r="P16" s="37">
        <v>28</v>
      </c>
      <c r="Q16" s="301" t="s">
        <v>999</v>
      </c>
      <c r="R16" s="301"/>
      <c r="S16" s="301"/>
      <c r="T16" s="30" t="s">
        <v>19</v>
      </c>
      <c r="U16" s="31">
        <v>24</v>
      </c>
      <c r="V16" s="35"/>
      <c r="W16" s="28" t="s">
        <v>897</v>
      </c>
      <c r="X16" s="28" t="s">
        <v>897</v>
      </c>
      <c r="Y16" s="113"/>
      <c r="Z16" s="33">
        <v>0</v>
      </c>
      <c r="AA16" s="301" t="s">
        <v>977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897</v>
      </c>
      <c r="D17" s="28" t="s">
        <v>897</v>
      </c>
      <c r="E17" s="144"/>
      <c r="F17" s="29">
        <v>60</v>
      </c>
      <c r="G17" s="301" t="s">
        <v>958</v>
      </c>
      <c r="H17" s="301"/>
      <c r="I17" s="301"/>
      <c r="J17" s="30" t="s">
        <v>19</v>
      </c>
      <c r="K17" s="31">
        <v>26</v>
      </c>
      <c r="L17" s="28"/>
      <c r="M17" s="28" t="s">
        <v>897</v>
      </c>
      <c r="N17" s="28" t="s">
        <v>897</v>
      </c>
      <c r="O17" s="144"/>
      <c r="P17" s="29">
        <v>28</v>
      </c>
      <c r="Q17" s="301" t="s">
        <v>1000</v>
      </c>
      <c r="R17" s="301"/>
      <c r="S17" s="301"/>
      <c r="T17" s="30" t="s">
        <v>19</v>
      </c>
      <c r="U17" s="27">
        <v>27</v>
      </c>
      <c r="V17" s="28"/>
      <c r="W17" s="28" t="s">
        <v>897</v>
      </c>
      <c r="X17" s="28" t="s">
        <v>897</v>
      </c>
      <c r="Y17" s="144"/>
      <c r="Z17" s="29">
        <v>0</v>
      </c>
      <c r="AA17" s="301" t="s">
        <v>979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897</v>
      </c>
      <c r="D18" s="28" t="s">
        <v>897</v>
      </c>
      <c r="E18" s="113"/>
      <c r="F18" s="33">
        <v>28</v>
      </c>
      <c r="G18" s="301" t="s">
        <v>959</v>
      </c>
      <c r="H18" s="301"/>
      <c r="I18" s="301"/>
      <c r="J18" s="34" t="s">
        <v>19</v>
      </c>
      <c r="K18" s="27">
        <v>29</v>
      </c>
      <c r="L18" s="35"/>
      <c r="M18" s="28" t="s">
        <v>897</v>
      </c>
      <c r="N18" s="28" t="s">
        <v>897</v>
      </c>
      <c r="O18" s="113"/>
      <c r="P18" s="33">
        <v>28</v>
      </c>
      <c r="Q18" s="301" t="s">
        <v>1001</v>
      </c>
      <c r="R18" s="301"/>
      <c r="S18" s="301"/>
      <c r="T18" s="30" t="s">
        <v>19</v>
      </c>
      <c r="U18" s="31">
        <v>30</v>
      </c>
      <c r="V18" s="35"/>
      <c r="W18" s="28" t="s">
        <v>897</v>
      </c>
      <c r="X18" s="28" t="s">
        <v>897</v>
      </c>
      <c r="Y18" s="113"/>
      <c r="Z18" s="33">
        <v>0</v>
      </c>
      <c r="AA18" s="301" t="s">
        <v>980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897</v>
      </c>
      <c r="D19" s="28" t="s">
        <v>897</v>
      </c>
      <c r="E19" s="144"/>
      <c r="F19" s="29">
        <v>30</v>
      </c>
      <c r="G19" s="301" t="s">
        <v>960</v>
      </c>
      <c r="H19" s="301"/>
      <c r="I19" s="301"/>
      <c r="J19" s="30" t="s">
        <v>19</v>
      </c>
      <c r="K19" s="31">
        <v>32</v>
      </c>
      <c r="L19" s="28"/>
      <c r="M19" s="28" t="s">
        <v>897</v>
      </c>
      <c r="N19" s="28" t="s">
        <v>897</v>
      </c>
      <c r="O19" s="144"/>
      <c r="P19" s="29">
        <v>30</v>
      </c>
      <c r="Q19" s="301" t="s">
        <v>1002</v>
      </c>
      <c r="R19" s="301"/>
      <c r="S19" s="301"/>
      <c r="T19" s="30" t="s">
        <v>19</v>
      </c>
      <c r="U19" s="27">
        <v>33</v>
      </c>
      <c r="V19" s="28"/>
      <c r="W19" s="28" t="s">
        <v>897</v>
      </c>
      <c r="X19" s="28" t="s">
        <v>897</v>
      </c>
      <c r="Y19" s="144"/>
      <c r="Z19" s="29">
        <v>0</v>
      </c>
      <c r="AA19" s="301" t="s">
        <v>981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897</v>
      </c>
      <c r="D20" s="28" t="s">
        <v>897</v>
      </c>
      <c r="E20" s="113"/>
      <c r="F20" s="33">
        <v>28</v>
      </c>
      <c r="G20" s="301" t="s">
        <v>961</v>
      </c>
      <c r="H20" s="301"/>
      <c r="I20" s="301"/>
      <c r="J20" s="34" t="s">
        <v>19</v>
      </c>
      <c r="K20" s="27">
        <v>35</v>
      </c>
      <c r="L20" s="35"/>
      <c r="M20" s="28" t="s">
        <v>897</v>
      </c>
      <c r="N20" s="28" t="s">
        <v>897</v>
      </c>
      <c r="O20" s="113"/>
      <c r="P20" s="33">
        <v>30</v>
      </c>
      <c r="Q20" s="301" t="s">
        <v>1003</v>
      </c>
      <c r="R20" s="301"/>
      <c r="S20" s="301"/>
      <c r="T20" s="30" t="s">
        <v>19</v>
      </c>
      <c r="U20" s="31">
        <v>36</v>
      </c>
      <c r="V20" s="35"/>
      <c r="W20" s="28" t="s">
        <v>897</v>
      </c>
      <c r="X20" s="28" t="s">
        <v>897</v>
      </c>
      <c r="Y20" s="113"/>
      <c r="Z20" s="33">
        <v>0</v>
      </c>
      <c r="AA20" s="301" t="s">
        <v>986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897</v>
      </c>
      <c r="D21" s="28" t="s">
        <v>897</v>
      </c>
      <c r="E21" s="144"/>
      <c r="F21" s="29">
        <v>28</v>
      </c>
      <c r="G21" s="301" t="s">
        <v>964</v>
      </c>
      <c r="H21" s="301"/>
      <c r="I21" s="301"/>
      <c r="J21" s="30" t="s">
        <v>19</v>
      </c>
      <c r="K21" s="31">
        <v>38</v>
      </c>
      <c r="L21" s="28"/>
      <c r="M21" s="28" t="s">
        <v>897</v>
      </c>
      <c r="N21" s="28" t="s">
        <v>897</v>
      </c>
      <c r="O21" s="144"/>
      <c r="P21" s="29">
        <v>30</v>
      </c>
      <c r="Q21" s="301" t="s">
        <v>1004</v>
      </c>
      <c r="R21" s="301"/>
      <c r="S21" s="301"/>
      <c r="T21" s="30" t="s">
        <v>19</v>
      </c>
      <c r="U21" s="27">
        <v>39</v>
      </c>
      <c r="V21" s="28"/>
      <c r="W21" s="28" t="s">
        <v>897</v>
      </c>
      <c r="X21" s="28" t="s">
        <v>897</v>
      </c>
      <c r="Y21" s="144"/>
      <c r="Z21" s="29">
        <v>28</v>
      </c>
      <c r="AA21" s="301" t="s">
        <v>1010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897</v>
      </c>
      <c r="D22" s="28" t="s">
        <v>897</v>
      </c>
      <c r="E22" s="113"/>
      <c r="F22" s="33">
        <v>30</v>
      </c>
      <c r="G22" s="301" t="s">
        <v>965</v>
      </c>
      <c r="H22" s="301"/>
      <c r="I22" s="301"/>
      <c r="J22" s="34" t="s">
        <v>19</v>
      </c>
      <c r="K22" s="27">
        <v>41</v>
      </c>
      <c r="L22" s="35"/>
      <c r="M22" s="28" t="s">
        <v>897</v>
      </c>
      <c r="N22" s="28" t="s">
        <v>897</v>
      </c>
      <c r="O22" s="113"/>
      <c r="P22" s="33">
        <v>14</v>
      </c>
      <c r="Q22" s="301" t="s">
        <v>1005</v>
      </c>
      <c r="R22" s="301"/>
      <c r="S22" s="301"/>
      <c r="T22" s="30" t="s">
        <v>19</v>
      </c>
      <c r="U22" s="31">
        <v>42</v>
      </c>
      <c r="V22" s="35"/>
      <c r="W22" s="28" t="s">
        <v>897</v>
      </c>
      <c r="X22" s="28" t="s">
        <v>897</v>
      </c>
      <c r="Y22" s="113"/>
      <c r="Z22" s="33">
        <v>28</v>
      </c>
      <c r="AA22" s="301" t="s">
        <v>1011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897</v>
      </c>
      <c r="D23" s="28" t="s">
        <v>897</v>
      </c>
      <c r="E23" s="144"/>
      <c r="F23" s="29">
        <v>28</v>
      </c>
      <c r="G23" s="301" t="s">
        <v>966</v>
      </c>
      <c r="H23" s="301"/>
      <c r="I23" s="301"/>
      <c r="J23" s="30" t="s">
        <v>19</v>
      </c>
      <c r="K23" s="31">
        <v>44</v>
      </c>
      <c r="L23" s="28"/>
      <c r="M23" s="28" t="s">
        <v>897</v>
      </c>
      <c r="N23" s="28" t="s">
        <v>897</v>
      </c>
      <c r="O23" s="144"/>
      <c r="P23" s="29">
        <v>28</v>
      </c>
      <c r="Q23" s="301" t="s">
        <v>1006</v>
      </c>
      <c r="R23" s="301"/>
      <c r="S23" s="301"/>
      <c r="T23" s="30" t="s">
        <v>19</v>
      </c>
      <c r="U23" s="27">
        <v>45</v>
      </c>
      <c r="V23" s="28"/>
      <c r="W23" s="28" t="s">
        <v>897</v>
      </c>
      <c r="X23" s="28" t="s">
        <v>897</v>
      </c>
      <c r="Y23" s="144"/>
      <c r="Z23" s="29">
        <v>14</v>
      </c>
      <c r="AA23" s="301" t="s">
        <v>1012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 t="s">
        <v>897</v>
      </c>
      <c r="D24" s="28" t="s">
        <v>897</v>
      </c>
      <c r="E24" s="113"/>
      <c r="F24" s="29">
        <v>60</v>
      </c>
      <c r="G24" s="301" t="s">
        <v>967</v>
      </c>
      <c r="H24" s="301"/>
      <c r="I24" s="301"/>
      <c r="J24" s="34" t="s">
        <v>19</v>
      </c>
      <c r="K24" s="27">
        <v>47</v>
      </c>
      <c r="L24" s="35"/>
      <c r="M24" s="28" t="s">
        <v>897</v>
      </c>
      <c r="N24" s="28" t="s">
        <v>897</v>
      </c>
      <c r="O24" s="113"/>
      <c r="P24" s="33">
        <v>14</v>
      </c>
      <c r="Q24" s="301" t="s">
        <v>1007</v>
      </c>
      <c r="R24" s="301"/>
      <c r="S24" s="301"/>
      <c r="T24" s="30" t="s">
        <v>19</v>
      </c>
      <c r="U24" s="31">
        <v>48</v>
      </c>
      <c r="V24" s="35"/>
      <c r="W24" s="28" t="s">
        <v>897</v>
      </c>
      <c r="X24" s="28" t="s">
        <v>897</v>
      </c>
      <c r="Y24" s="113"/>
      <c r="Z24" s="37">
        <v>42</v>
      </c>
      <c r="AA24" s="301" t="s">
        <v>1013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 t="s">
        <v>897</v>
      </c>
      <c r="D25" s="28" t="s">
        <v>897</v>
      </c>
      <c r="E25" s="144"/>
      <c r="F25" s="29">
        <v>28</v>
      </c>
      <c r="G25" s="301" t="s">
        <v>982</v>
      </c>
      <c r="H25" s="301"/>
      <c r="I25" s="301"/>
      <c r="J25" s="30" t="s">
        <v>19</v>
      </c>
      <c r="K25" s="31">
        <v>50</v>
      </c>
      <c r="L25" s="28"/>
      <c r="M25" s="28" t="s">
        <v>897</v>
      </c>
      <c r="N25" s="28" t="s">
        <v>897</v>
      </c>
      <c r="O25" s="144"/>
      <c r="P25" s="29">
        <v>30</v>
      </c>
      <c r="Q25" s="301" t="s">
        <v>1008</v>
      </c>
      <c r="R25" s="301"/>
      <c r="S25" s="301"/>
      <c r="T25" s="30" t="s">
        <v>19</v>
      </c>
      <c r="U25" s="27">
        <v>51</v>
      </c>
      <c r="V25" s="28"/>
      <c r="W25" s="28" t="s">
        <v>897</v>
      </c>
      <c r="X25" s="28" t="s">
        <v>897</v>
      </c>
      <c r="Y25" s="144"/>
      <c r="Z25" s="29">
        <v>28</v>
      </c>
      <c r="AA25" s="301" t="s">
        <v>1014</v>
      </c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 t="s">
        <v>897</v>
      </c>
      <c r="D26" s="28" t="s">
        <v>897</v>
      </c>
      <c r="E26" s="113"/>
      <c r="F26" s="33">
        <v>30</v>
      </c>
      <c r="G26" s="301" t="s">
        <v>983</v>
      </c>
      <c r="H26" s="301"/>
      <c r="I26" s="301"/>
      <c r="J26" s="34" t="s">
        <v>19</v>
      </c>
      <c r="K26" s="27">
        <v>53</v>
      </c>
      <c r="L26" s="35"/>
      <c r="M26" s="28" t="s">
        <v>897</v>
      </c>
      <c r="N26" s="28" t="s">
        <v>897</v>
      </c>
      <c r="O26" s="113"/>
      <c r="P26" s="33">
        <v>28</v>
      </c>
      <c r="Q26" s="301" t="s">
        <v>1009</v>
      </c>
      <c r="R26" s="301"/>
      <c r="S26" s="301"/>
      <c r="T26" s="30" t="s">
        <v>19</v>
      </c>
      <c r="U26" s="31">
        <v>54</v>
      </c>
      <c r="V26" s="35"/>
      <c r="W26" s="28" t="s">
        <v>897</v>
      </c>
      <c r="X26" s="28" t="s">
        <v>897</v>
      </c>
      <c r="Y26" s="113"/>
      <c r="Z26" s="33">
        <v>28</v>
      </c>
      <c r="AA26" s="301" t="s">
        <v>1015</v>
      </c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301" t="s">
        <v>984</v>
      </c>
      <c r="H27" s="301"/>
      <c r="I27" s="301"/>
      <c r="J27" s="30" t="s">
        <v>19</v>
      </c>
      <c r="K27" s="31">
        <v>56</v>
      </c>
      <c r="L27" s="28"/>
      <c r="M27" s="28" t="s">
        <v>1017</v>
      </c>
      <c r="N27" s="28" t="s">
        <v>1018</v>
      </c>
      <c r="O27" s="144"/>
      <c r="P27" s="29">
        <v>42</v>
      </c>
      <c r="Q27" s="301" t="s">
        <v>1016</v>
      </c>
      <c r="R27" s="301"/>
      <c r="S27" s="301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1</v>
      </c>
      <c r="AA27" s="301" t="s">
        <v>1019</v>
      </c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98" t="s">
        <v>985</v>
      </c>
      <c r="H28" s="298"/>
      <c r="I28" s="298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28</v>
      </c>
      <c r="Q28" s="298" t="s">
        <v>1020</v>
      </c>
      <c r="R28" s="298"/>
      <c r="S28" s="298"/>
      <c r="T28" s="40" t="s">
        <v>19</v>
      </c>
      <c r="U28" s="31">
        <v>60</v>
      </c>
      <c r="V28" s="35"/>
      <c r="W28" s="35" t="s">
        <v>87</v>
      </c>
      <c r="X28" s="35"/>
      <c r="Y28" s="113" t="s">
        <v>1021</v>
      </c>
      <c r="Z28" s="33">
        <v>0</v>
      </c>
      <c r="AA28" s="298" t="s">
        <v>1022</v>
      </c>
      <c r="AB28" s="298"/>
      <c r="AC28" s="298"/>
      <c r="AD28" s="40" t="s">
        <v>19</v>
      </c>
      <c r="AR28" s="41"/>
    </row>
    <row r="29" spans="1:45" s="18" customFormat="1" ht="14.25" customHeight="1" thickBot="1">
      <c r="A29" s="27">
        <v>61</v>
      </c>
      <c r="B29" s="28" t="s">
        <v>1021</v>
      </c>
      <c r="C29" s="28"/>
      <c r="D29" s="143" t="s">
        <v>87</v>
      </c>
      <c r="E29" s="144"/>
      <c r="F29" s="29">
        <v>7</v>
      </c>
      <c r="G29" s="298" t="s">
        <v>1025</v>
      </c>
      <c r="H29" s="298"/>
      <c r="I29" s="298"/>
      <c r="J29" s="30" t="s">
        <v>19</v>
      </c>
      <c r="K29" s="31">
        <v>62</v>
      </c>
      <c r="L29" s="28"/>
      <c r="M29" s="39" t="s">
        <v>87</v>
      </c>
      <c r="N29" s="39" t="s">
        <v>87</v>
      </c>
      <c r="O29" s="143"/>
      <c r="P29" s="29">
        <v>0</v>
      </c>
      <c r="Q29" s="298" t="s">
        <v>1026</v>
      </c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 thickBot="1">
      <c r="A30" s="293" t="s">
        <v>20</v>
      </c>
      <c r="B30" s="294"/>
      <c r="C30" s="294"/>
      <c r="D30" s="294"/>
      <c r="E30" s="94" t="s">
        <v>21</v>
      </c>
      <c r="F30" s="295">
        <f>COUNTIF(B9:B29,"・")+COUNTIF(L9:L29,"・")+COUNTIF(V9:V29,"・")</f>
        <v>1</v>
      </c>
      <c r="G30" s="296"/>
      <c r="H30" s="95" t="s">
        <v>22</v>
      </c>
      <c r="I30" s="94" t="s">
        <v>23</v>
      </c>
      <c r="J30" s="295">
        <f>COUNTIF(C9:C29,"・")+COUNTIF(M9:M29,"・")+COUNTIF(W9:W29,"・")</f>
        <v>61</v>
      </c>
      <c r="K30" s="295"/>
      <c r="L30" s="95" t="s">
        <v>22</v>
      </c>
      <c r="M30" s="94" t="s">
        <v>24</v>
      </c>
      <c r="N30" s="295">
        <f>SUM(F30:K30)</f>
        <v>62</v>
      </c>
      <c r="O30" s="295"/>
      <c r="P30" s="295"/>
      <c r="Q30" s="95" t="s">
        <v>22</v>
      </c>
      <c r="R30" s="147" t="s">
        <v>3</v>
      </c>
      <c r="S30" s="147" t="s">
        <v>25</v>
      </c>
      <c r="T30" s="295">
        <f>COUNTIF(D9:D29,"・")+COUNTIF(N9:N29,"・")+COUNTIF(X9:X29,"・")</f>
        <v>61</v>
      </c>
      <c r="U30" s="295"/>
      <c r="V30" s="295"/>
      <c r="W30" s="147" t="s">
        <v>22</v>
      </c>
      <c r="X30" s="147" t="s">
        <v>26</v>
      </c>
      <c r="Y30" s="147" t="s">
        <v>27</v>
      </c>
      <c r="Z30" s="295">
        <f>COUNTIF(E9:E29,"・")+COUNTIF(O9:O29,"・")+COUNTIF(Y9:Y29,"・")</f>
        <v>1</v>
      </c>
      <c r="AA30" s="297"/>
      <c r="AB30" s="297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6" t="s">
        <v>28</v>
      </c>
      <c r="B32" s="287"/>
      <c r="C32" s="287"/>
      <c r="D32" s="287"/>
      <c r="E32" s="287"/>
      <c r="F32" s="260" t="s">
        <v>29</v>
      </c>
      <c r="G32" s="261"/>
      <c r="H32" s="261"/>
      <c r="I32" s="261"/>
      <c r="J32" s="262"/>
      <c r="K32" s="288" t="s">
        <v>30</v>
      </c>
      <c r="L32" s="289"/>
      <c r="M32" s="289"/>
      <c r="N32" s="289"/>
      <c r="O32" s="289"/>
      <c r="P32" s="260" t="s">
        <v>31</v>
      </c>
      <c r="Q32" s="261"/>
      <c r="R32" s="261"/>
      <c r="S32" s="261"/>
      <c r="T32" s="262"/>
      <c r="U32" s="261" t="s">
        <v>34</v>
      </c>
      <c r="V32" s="261"/>
      <c r="W32" s="261"/>
      <c r="X32" s="261"/>
      <c r="Y32" s="261"/>
      <c r="Z32" s="262"/>
      <c r="AA32" s="290" t="s">
        <v>35</v>
      </c>
      <c r="AB32" s="291"/>
      <c r="AC32" s="291"/>
      <c r="AD32" s="292"/>
    </row>
    <row r="33" spans="1:44" s="18" customFormat="1" ht="15" customHeight="1" thickBot="1">
      <c r="A33" s="248"/>
      <c r="B33" s="280"/>
      <c r="C33" s="280"/>
      <c r="D33" s="281"/>
      <c r="E33" s="42" t="s">
        <v>19</v>
      </c>
      <c r="F33" s="270"/>
      <c r="G33" s="244"/>
      <c r="H33" s="244"/>
      <c r="I33" s="244"/>
      <c r="J33" s="244"/>
      <c r="K33" s="248"/>
      <c r="L33" s="249"/>
      <c r="M33" s="249"/>
      <c r="N33" s="281"/>
      <c r="O33" s="145" t="s">
        <v>19</v>
      </c>
      <c r="P33" s="282"/>
      <c r="Q33" s="283"/>
      <c r="R33" s="283"/>
      <c r="S33" s="283"/>
      <c r="T33" s="283"/>
      <c r="U33" s="248"/>
      <c r="V33" s="249"/>
      <c r="W33" s="249"/>
      <c r="X33" s="249"/>
      <c r="Y33" s="249"/>
      <c r="Z33" s="43" t="s">
        <v>19</v>
      </c>
      <c r="AA33" s="284"/>
      <c r="AB33" s="249"/>
      <c r="AC33" s="249"/>
      <c r="AD33" s="285"/>
    </row>
    <row r="34" spans="1:44" s="18" customFormat="1" ht="15" customHeight="1" thickBot="1">
      <c r="A34" s="257" t="s">
        <v>32</v>
      </c>
      <c r="B34" s="258"/>
      <c r="C34" s="258"/>
      <c r="D34" s="258"/>
      <c r="E34" s="259"/>
      <c r="F34" s="260" t="s">
        <v>33</v>
      </c>
      <c r="G34" s="261"/>
      <c r="H34" s="261"/>
      <c r="I34" s="261"/>
      <c r="J34" s="262"/>
      <c r="K34" s="261" t="s">
        <v>34</v>
      </c>
      <c r="L34" s="261"/>
      <c r="M34" s="261"/>
      <c r="N34" s="261"/>
      <c r="O34" s="261"/>
      <c r="P34" s="260" t="s">
        <v>35</v>
      </c>
      <c r="Q34" s="261"/>
      <c r="R34" s="261"/>
      <c r="S34" s="261"/>
      <c r="T34" s="263"/>
      <c r="U34" s="264"/>
      <c r="V34" s="216"/>
      <c r="W34" s="216"/>
      <c r="X34" s="216"/>
      <c r="Y34" s="216"/>
      <c r="Z34" s="44" t="s">
        <v>19</v>
      </c>
      <c r="AA34" s="234"/>
      <c r="AB34" s="213"/>
      <c r="AC34" s="213"/>
      <c r="AD34" s="269"/>
      <c r="AE34" s="49"/>
    </row>
    <row r="35" spans="1:44" s="18" customFormat="1" ht="15" customHeight="1">
      <c r="A35" s="243" t="s">
        <v>958</v>
      </c>
      <c r="B35" s="244"/>
      <c r="C35" s="244"/>
      <c r="D35" s="244"/>
      <c r="E35" s="45" t="s">
        <v>19</v>
      </c>
      <c r="F35" s="245" t="s">
        <v>962</v>
      </c>
      <c r="G35" s="246"/>
      <c r="H35" s="246"/>
      <c r="I35" s="246"/>
      <c r="J35" s="247"/>
      <c r="K35" s="248" t="s">
        <v>1023</v>
      </c>
      <c r="L35" s="249"/>
      <c r="M35" s="249"/>
      <c r="N35" s="249"/>
      <c r="O35" s="46" t="s">
        <v>19</v>
      </c>
      <c r="P35" s="250" t="s">
        <v>1024</v>
      </c>
      <c r="Q35" s="251"/>
      <c r="R35" s="251"/>
      <c r="S35" s="251"/>
      <c r="T35" s="252"/>
      <c r="U35" s="243"/>
      <c r="V35" s="253"/>
      <c r="W35" s="253"/>
      <c r="X35" s="253"/>
      <c r="Y35" s="253"/>
      <c r="Z35" s="46" t="s">
        <v>19</v>
      </c>
      <c r="AA35" s="254"/>
      <c r="AB35" s="255"/>
      <c r="AC35" s="255"/>
      <c r="AD35" s="256"/>
      <c r="AE35" s="141"/>
    </row>
    <row r="36" spans="1:44" s="18" customFormat="1" ht="15" customHeight="1" thickBot="1">
      <c r="A36" s="215" t="s">
        <v>964</v>
      </c>
      <c r="B36" s="216"/>
      <c r="C36" s="216"/>
      <c r="D36" s="216"/>
      <c r="E36" s="47" t="s">
        <v>19</v>
      </c>
      <c r="F36" s="234" t="s">
        <v>963</v>
      </c>
      <c r="G36" s="235"/>
      <c r="H36" s="235"/>
      <c r="I36" s="235"/>
      <c r="J36" s="236"/>
      <c r="K36" s="215" t="s">
        <v>1028</v>
      </c>
      <c r="L36" s="219"/>
      <c r="M36" s="219"/>
      <c r="N36" s="219"/>
      <c r="O36" s="44" t="s">
        <v>19</v>
      </c>
      <c r="P36" s="237" t="s">
        <v>1027</v>
      </c>
      <c r="Q36" s="238"/>
      <c r="R36" s="238"/>
      <c r="S36" s="238"/>
      <c r="T36" s="239"/>
      <c r="U36" s="215"/>
      <c r="V36" s="216"/>
      <c r="W36" s="216"/>
      <c r="X36" s="216"/>
      <c r="Y36" s="240"/>
      <c r="Z36" s="47" t="s">
        <v>19</v>
      </c>
      <c r="AA36" s="241"/>
      <c r="AB36" s="241"/>
      <c r="AC36" s="241"/>
      <c r="AD36" s="242"/>
      <c r="AE36" s="52"/>
    </row>
    <row r="37" spans="1:44" s="18" customFormat="1" ht="15" customHeight="1" thickBot="1">
      <c r="A37" s="215" t="s">
        <v>988</v>
      </c>
      <c r="B37" s="216"/>
      <c r="C37" s="216"/>
      <c r="D37" s="216"/>
      <c r="E37" s="47" t="s">
        <v>19</v>
      </c>
      <c r="F37" s="217" t="s">
        <v>989</v>
      </c>
      <c r="G37" s="216"/>
      <c r="H37" s="216"/>
      <c r="I37" s="216"/>
      <c r="J37" s="218"/>
      <c r="K37" s="215"/>
      <c r="L37" s="219"/>
      <c r="M37" s="219"/>
      <c r="N37" s="219"/>
      <c r="O37" s="44" t="s">
        <v>19</v>
      </c>
      <c r="P37" s="226"/>
      <c r="Q37" s="227"/>
      <c r="R37" s="227"/>
      <c r="S37" s="227"/>
      <c r="T37" s="228"/>
      <c r="U37" s="229"/>
      <c r="V37" s="230"/>
      <c r="W37" s="230"/>
      <c r="X37" s="230"/>
      <c r="Y37" s="231"/>
      <c r="Z37" s="48" t="s">
        <v>19</v>
      </c>
      <c r="AA37" s="232"/>
      <c r="AB37" s="232"/>
      <c r="AC37" s="232"/>
      <c r="AD37" s="233"/>
    </row>
    <row r="38" spans="1:44" s="18" customFormat="1" ht="15" customHeight="1">
      <c r="A38" s="215" t="s">
        <v>990</v>
      </c>
      <c r="B38" s="216"/>
      <c r="C38" s="216"/>
      <c r="D38" s="216"/>
      <c r="E38" s="47" t="s">
        <v>19</v>
      </c>
      <c r="F38" s="217" t="s">
        <v>509</v>
      </c>
      <c r="G38" s="216"/>
      <c r="H38" s="216"/>
      <c r="I38" s="216"/>
      <c r="J38" s="218"/>
      <c r="K38" s="215"/>
      <c r="L38" s="219"/>
      <c r="M38" s="219"/>
      <c r="N38" s="219"/>
      <c r="O38" s="44" t="s">
        <v>19</v>
      </c>
      <c r="P38" s="217"/>
      <c r="Q38" s="216"/>
      <c r="R38" s="216"/>
      <c r="S38" s="216"/>
      <c r="T38" s="218"/>
      <c r="U38" s="220" t="s">
        <v>36</v>
      </c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s="18" customFormat="1" ht="15" customHeight="1">
      <c r="A39" s="215" t="s">
        <v>991</v>
      </c>
      <c r="B39" s="216"/>
      <c r="C39" s="216"/>
      <c r="D39" s="216"/>
      <c r="E39" s="47" t="s">
        <v>19</v>
      </c>
      <c r="F39" s="217" t="s">
        <v>994</v>
      </c>
      <c r="G39" s="216"/>
      <c r="H39" s="216"/>
      <c r="I39" s="216"/>
      <c r="J39" s="218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3" t="s">
        <v>37</v>
      </c>
      <c r="V39" s="224"/>
      <c r="W39" s="224"/>
      <c r="X39" s="22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2"/>
      <c r="B40" s="203"/>
      <c r="C40" s="203"/>
      <c r="D40" s="203"/>
      <c r="E40" s="53"/>
      <c r="F40" s="204" t="s">
        <v>993</v>
      </c>
      <c r="G40" s="203"/>
      <c r="H40" s="203"/>
      <c r="I40" s="203"/>
      <c r="J40" s="205"/>
      <c r="K40" s="202" t="s">
        <v>42</v>
      </c>
      <c r="L40" s="206"/>
      <c r="M40" s="206"/>
      <c r="N40" s="206"/>
      <c r="O40" s="54"/>
      <c r="P40" s="207" t="s">
        <v>167</v>
      </c>
      <c r="Q40" s="208"/>
      <c r="R40" s="208"/>
      <c r="S40" s="208"/>
      <c r="T40" s="209"/>
      <c r="U40" s="210" t="s">
        <v>43</v>
      </c>
      <c r="V40" s="185"/>
      <c r="W40" s="185"/>
      <c r="X40" s="211"/>
      <c r="Y40" s="212">
        <v>0.75</v>
      </c>
      <c r="Z40" s="213"/>
      <c r="AA40" s="214"/>
      <c r="AB40" s="184" t="s">
        <v>987</v>
      </c>
      <c r="AC40" s="185"/>
      <c r="AD40" s="186"/>
    </row>
    <row r="41" spans="1:44" s="18" customFormat="1" ht="15" customHeight="1" thickBot="1">
      <c r="A41" s="187">
        <v>0</v>
      </c>
      <c r="B41" s="188"/>
      <c r="C41" s="188"/>
      <c r="D41" s="188"/>
      <c r="E41" s="189"/>
      <c r="F41" s="190">
        <v>0</v>
      </c>
      <c r="G41" s="191"/>
      <c r="H41" s="191"/>
      <c r="I41" s="191"/>
      <c r="J41" s="192"/>
      <c r="K41" s="187">
        <v>0</v>
      </c>
      <c r="L41" s="188"/>
      <c r="M41" s="188"/>
      <c r="N41" s="188"/>
      <c r="O41" s="189"/>
      <c r="P41" s="193" t="s">
        <v>702</v>
      </c>
      <c r="Q41" s="194"/>
      <c r="R41" s="194"/>
      <c r="S41" s="194"/>
      <c r="T41" s="195"/>
      <c r="U41" s="187" t="s">
        <v>62</v>
      </c>
      <c r="V41" s="188"/>
      <c r="W41" s="188"/>
      <c r="X41" s="189"/>
      <c r="Y41" s="196">
        <v>0.75</v>
      </c>
      <c r="Z41" s="197"/>
      <c r="AA41" s="198"/>
      <c r="AB41" s="199" t="s">
        <v>1029</v>
      </c>
      <c r="AC41" s="200"/>
      <c r="AD41" s="20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2"/>
      <c r="B44" s="174"/>
      <c r="C44" s="174"/>
      <c r="D44" s="174"/>
      <c r="E44" s="174"/>
      <c r="F44" s="174"/>
      <c r="G44" s="183" t="s">
        <v>1030</v>
      </c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6"/>
      <c r="AR44" s="18"/>
    </row>
    <row r="45" spans="1:44" ht="13.5">
      <c r="A45" s="182"/>
      <c r="B45" s="174"/>
      <c r="C45" s="174"/>
      <c r="D45" s="174"/>
      <c r="E45" s="174"/>
      <c r="F45" s="174"/>
      <c r="G45" s="183" t="s">
        <v>1031</v>
      </c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  <c r="AC45" s="175"/>
      <c r="AD45" s="176"/>
    </row>
    <row r="46" spans="1:44" ht="15" customHeight="1" thickBot="1">
      <c r="A46" s="169"/>
      <c r="B46" s="170"/>
      <c r="C46" s="170"/>
      <c r="D46" s="170"/>
      <c r="E46" s="170"/>
      <c r="F46" s="170"/>
      <c r="G46" s="171"/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1"/>
      <c r="AD46" s="172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5"/>
  <sheetViews>
    <sheetView topLeftCell="A10" workbookViewId="0">
      <selection activeCell="N15" sqref="N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1092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3" t="s">
        <v>153</v>
      </c>
      <c r="B5" s="213"/>
      <c r="C5" s="213"/>
      <c r="D5" s="213"/>
      <c r="E5" s="213"/>
      <c r="F5" s="214"/>
      <c r="G5" s="234" t="s">
        <v>2</v>
      </c>
      <c r="H5" s="269"/>
      <c r="I5" s="314" t="s">
        <v>166</v>
      </c>
      <c r="J5" s="315"/>
      <c r="K5" s="315"/>
      <c r="L5" s="315"/>
      <c r="M5" s="316"/>
      <c r="N5" s="254" t="s">
        <v>1032</v>
      </c>
      <c r="O5" s="317"/>
      <c r="P5" s="152"/>
      <c r="Q5" s="290" t="s">
        <v>11</v>
      </c>
      <c r="R5" s="291"/>
      <c r="S5" s="291"/>
      <c r="T5" s="292"/>
      <c r="U5" s="318" t="s">
        <v>1071</v>
      </c>
      <c r="V5" s="319"/>
      <c r="W5" s="319"/>
      <c r="X5" s="319"/>
      <c r="Y5" s="320"/>
      <c r="Z5" s="321" t="s">
        <v>151</v>
      </c>
      <c r="AA5" s="319"/>
      <c r="AB5" s="319"/>
      <c r="AC5" s="319"/>
      <c r="AD5" s="322"/>
    </row>
    <row r="6" spans="1:44" s="18" customFormat="1" ht="18.75" customHeight="1" thickBot="1">
      <c r="A6" s="187" t="s">
        <v>169</v>
      </c>
      <c r="B6" s="188"/>
      <c r="C6" s="188"/>
      <c r="D6" s="188"/>
      <c r="E6" s="188"/>
      <c r="F6" s="189"/>
      <c r="G6" s="190" t="s">
        <v>2</v>
      </c>
      <c r="H6" s="192"/>
      <c r="I6" s="187" t="s">
        <v>969</v>
      </c>
      <c r="J6" s="188"/>
      <c r="K6" s="188"/>
      <c r="L6" s="188"/>
      <c r="M6" s="189"/>
      <c r="N6" s="308" t="s">
        <v>2</v>
      </c>
      <c r="O6" s="309"/>
      <c r="P6" s="152"/>
      <c r="Q6" s="310" t="s">
        <v>12</v>
      </c>
      <c r="R6" s="311"/>
      <c r="S6" s="311"/>
      <c r="T6" s="312"/>
      <c r="U6" s="187" t="s">
        <v>1070</v>
      </c>
      <c r="V6" s="188"/>
      <c r="W6" s="188"/>
      <c r="X6" s="188"/>
      <c r="Y6" s="189"/>
      <c r="Z6" s="190"/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897</v>
      </c>
      <c r="D9" s="28" t="s">
        <v>897</v>
      </c>
      <c r="E9" s="144"/>
      <c r="F9" s="29">
        <v>30</v>
      </c>
      <c r="G9" s="301" t="s">
        <v>1033</v>
      </c>
      <c r="H9" s="301"/>
      <c r="I9" s="301"/>
      <c r="J9" s="30" t="s">
        <v>19</v>
      </c>
      <c r="K9" s="31">
        <v>2</v>
      </c>
      <c r="L9" s="28"/>
      <c r="M9" s="28" t="s">
        <v>897</v>
      </c>
      <c r="N9" s="28" t="s">
        <v>897</v>
      </c>
      <c r="O9" s="144"/>
      <c r="P9" s="29">
        <v>28</v>
      </c>
      <c r="Q9" s="301" t="s">
        <v>1049</v>
      </c>
      <c r="R9" s="301"/>
      <c r="S9" s="301"/>
      <c r="T9" s="30" t="s">
        <v>19</v>
      </c>
      <c r="U9" s="27">
        <v>3</v>
      </c>
      <c r="V9" s="28"/>
      <c r="W9" s="28" t="s">
        <v>897</v>
      </c>
      <c r="X9" s="28" t="s">
        <v>897</v>
      </c>
      <c r="Y9" s="144"/>
      <c r="Z9" s="29">
        <v>0</v>
      </c>
      <c r="AA9" s="301" t="s">
        <v>1052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897</v>
      </c>
      <c r="D10" s="28" t="s">
        <v>897</v>
      </c>
      <c r="E10" s="113"/>
      <c r="F10" s="33">
        <v>7</v>
      </c>
      <c r="G10" s="301" t="s">
        <v>1034</v>
      </c>
      <c r="H10" s="301"/>
      <c r="I10" s="301"/>
      <c r="J10" s="34" t="s">
        <v>19</v>
      </c>
      <c r="K10" s="27">
        <v>5</v>
      </c>
      <c r="L10" s="35"/>
      <c r="M10" s="28" t="s">
        <v>897</v>
      </c>
      <c r="N10" s="28" t="s">
        <v>897</v>
      </c>
      <c r="O10" s="113"/>
      <c r="P10" s="33">
        <v>28</v>
      </c>
      <c r="Q10" s="301" t="s">
        <v>1050</v>
      </c>
      <c r="R10" s="301"/>
      <c r="S10" s="301"/>
      <c r="T10" s="34" t="s">
        <v>19</v>
      </c>
      <c r="U10" s="31">
        <v>6</v>
      </c>
      <c r="V10" s="35"/>
      <c r="W10" s="28" t="s">
        <v>897</v>
      </c>
      <c r="X10" s="28" t="s">
        <v>897</v>
      </c>
      <c r="Y10" s="113"/>
      <c r="Z10" s="33">
        <v>0</v>
      </c>
      <c r="AA10" s="301" t="s">
        <v>1053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897</v>
      </c>
      <c r="D11" s="28" t="s">
        <v>897</v>
      </c>
      <c r="E11" s="144"/>
      <c r="F11" s="36">
        <v>28</v>
      </c>
      <c r="G11" s="301" t="s">
        <v>1035</v>
      </c>
      <c r="H11" s="301"/>
      <c r="I11" s="301"/>
      <c r="J11" s="30" t="s">
        <v>19</v>
      </c>
      <c r="K11" s="31">
        <v>8</v>
      </c>
      <c r="L11" s="28"/>
      <c r="M11" s="28" t="s">
        <v>897</v>
      </c>
      <c r="N11" s="28" t="s">
        <v>897</v>
      </c>
      <c r="O11" s="144"/>
      <c r="P11" s="29">
        <v>30</v>
      </c>
      <c r="Q11" s="301" t="s">
        <v>1051</v>
      </c>
      <c r="R11" s="301"/>
      <c r="S11" s="301"/>
      <c r="T11" s="30" t="s">
        <v>19</v>
      </c>
      <c r="U11" s="27">
        <v>9</v>
      </c>
      <c r="V11" s="28"/>
      <c r="W11" s="28" t="s">
        <v>897</v>
      </c>
      <c r="X11" s="28" t="s">
        <v>897</v>
      </c>
      <c r="Y11" s="144"/>
      <c r="Z11" s="29">
        <v>0</v>
      </c>
      <c r="AA11" s="301" t="s">
        <v>1054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897</v>
      </c>
      <c r="D12" s="28" t="s">
        <v>897</v>
      </c>
      <c r="E12" s="113"/>
      <c r="F12" s="33">
        <v>28</v>
      </c>
      <c r="G12" s="301" t="s">
        <v>1036</v>
      </c>
      <c r="H12" s="301"/>
      <c r="I12" s="301"/>
      <c r="J12" s="34" t="s">
        <v>19</v>
      </c>
      <c r="K12" s="27">
        <v>11</v>
      </c>
      <c r="L12" s="35"/>
      <c r="M12" s="28" t="s">
        <v>897</v>
      </c>
      <c r="N12" s="28" t="s">
        <v>897</v>
      </c>
      <c r="O12" s="113"/>
      <c r="P12" s="33">
        <v>30</v>
      </c>
      <c r="Q12" s="301" t="s">
        <v>1072</v>
      </c>
      <c r="R12" s="301"/>
      <c r="S12" s="301"/>
      <c r="T12" s="30" t="s">
        <v>19</v>
      </c>
      <c r="U12" s="31">
        <v>12</v>
      </c>
      <c r="V12" s="35"/>
      <c r="W12" s="28" t="s">
        <v>897</v>
      </c>
      <c r="X12" s="28" t="s">
        <v>897</v>
      </c>
      <c r="Y12" s="113"/>
      <c r="Z12" s="33">
        <v>0</v>
      </c>
      <c r="AA12" s="301" t="s">
        <v>1055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897</v>
      </c>
      <c r="D13" s="28" t="s">
        <v>897</v>
      </c>
      <c r="E13" s="144"/>
      <c r="F13" s="29">
        <v>20</v>
      </c>
      <c r="G13" s="301" t="s">
        <v>1037</v>
      </c>
      <c r="H13" s="301"/>
      <c r="I13" s="301"/>
      <c r="J13" s="30" t="s">
        <v>19</v>
      </c>
      <c r="K13" s="31">
        <v>14</v>
      </c>
      <c r="L13" s="28"/>
      <c r="M13" s="28" t="s">
        <v>897</v>
      </c>
      <c r="N13" s="28" t="s">
        <v>897</v>
      </c>
      <c r="O13" s="144"/>
      <c r="P13" s="29">
        <v>30</v>
      </c>
      <c r="Q13" s="301" t="s">
        <v>1073</v>
      </c>
      <c r="R13" s="301"/>
      <c r="S13" s="301"/>
      <c r="T13" s="30" t="s">
        <v>19</v>
      </c>
      <c r="U13" s="27">
        <v>15</v>
      </c>
      <c r="V13" s="28"/>
      <c r="W13" s="28" t="s">
        <v>897</v>
      </c>
      <c r="X13" s="28" t="s">
        <v>897</v>
      </c>
      <c r="Y13" s="144"/>
      <c r="Z13" s="29">
        <v>0</v>
      </c>
      <c r="AA13" s="301" t="s">
        <v>1056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897</v>
      </c>
      <c r="D14" s="28" t="s">
        <v>897</v>
      </c>
      <c r="E14" s="113"/>
      <c r="F14" s="33">
        <v>14</v>
      </c>
      <c r="G14" s="301" t="s">
        <v>1038</v>
      </c>
      <c r="H14" s="301"/>
      <c r="I14" s="301"/>
      <c r="J14" s="34" t="s">
        <v>19</v>
      </c>
      <c r="K14" s="27">
        <v>17</v>
      </c>
      <c r="L14" s="35"/>
      <c r="M14" s="28" t="s">
        <v>897</v>
      </c>
      <c r="N14" s="28" t="s">
        <v>897</v>
      </c>
      <c r="O14" s="113"/>
      <c r="P14" s="33">
        <v>90</v>
      </c>
      <c r="Q14" s="301" t="s">
        <v>1074</v>
      </c>
      <c r="R14" s="301"/>
      <c r="S14" s="301"/>
      <c r="T14" s="30" t="s">
        <v>19</v>
      </c>
      <c r="U14" s="31">
        <v>18</v>
      </c>
      <c r="V14" s="35"/>
      <c r="W14" s="28" t="s">
        <v>897</v>
      </c>
      <c r="X14" s="28" t="s">
        <v>897</v>
      </c>
      <c r="Y14" s="113"/>
      <c r="Z14" s="33">
        <v>0</v>
      </c>
      <c r="AA14" s="301" t="s">
        <v>1057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897</v>
      </c>
      <c r="D15" s="28" t="s">
        <v>897</v>
      </c>
      <c r="E15" s="144"/>
      <c r="F15" s="29">
        <v>30</v>
      </c>
      <c r="G15" s="301" t="s">
        <v>1039</v>
      </c>
      <c r="H15" s="301"/>
      <c r="I15" s="301"/>
      <c r="J15" s="30" t="s">
        <v>19</v>
      </c>
      <c r="K15" s="31">
        <v>20</v>
      </c>
      <c r="L15" s="28"/>
      <c r="M15" s="28" t="s">
        <v>897</v>
      </c>
      <c r="N15" s="28" t="s">
        <v>897</v>
      </c>
      <c r="O15" s="144"/>
      <c r="P15" s="29">
        <v>50</v>
      </c>
      <c r="Q15" s="301" t="s">
        <v>1075</v>
      </c>
      <c r="R15" s="301"/>
      <c r="S15" s="301"/>
      <c r="T15" s="30" t="s">
        <v>19</v>
      </c>
      <c r="U15" s="27">
        <v>21</v>
      </c>
      <c r="V15" s="28"/>
      <c r="W15" s="28" t="s">
        <v>897</v>
      </c>
      <c r="X15" s="28" t="s">
        <v>897</v>
      </c>
      <c r="Y15" s="144"/>
      <c r="Z15" s="29">
        <v>0</v>
      </c>
      <c r="AA15" s="301" t="s">
        <v>1058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897</v>
      </c>
      <c r="D16" s="28" t="s">
        <v>897</v>
      </c>
      <c r="E16" s="113"/>
      <c r="F16" s="33">
        <v>30</v>
      </c>
      <c r="G16" s="301" t="s">
        <v>1040</v>
      </c>
      <c r="H16" s="301"/>
      <c r="I16" s="301"/>
      <c r="J16" s="34" t="s">
        <v>19</v>
      </c>
      <c r="K16" s="27">
        <v>23</v>
      </c>
      <c r="L16" s="35"/>
      <c r="M16" s="28" t="s">
        <v>897</v>
      </c>
      <c r="N16" s="28" t="s">
        <v>897</v>
      </c>
      <c r="O16" s="113"/>
      <c r="P16" s="37">
        <v>42</v>
      </c>
      <c r="Q16" s="301" t="s">
        <v>1076</v>
      </c>
      <c r="R16" s="301"/>
      <c r="S16" s="301"/>
      <c r="T16" s="30" t="s">
        <v>19</v>
      </c>
      <c r="U16" s="31">
        <v>24</v>
      </c>
      <c r="V16" s="35"/>
      <c r="W16" s="28" t="s">
        <v>897</v>
      </c>
      <c r="X16" s="28" t="s">
        <v>897</v>
      </c>
      <c r="Y16" s="113"/>
      <c r="Z16" s="33">
        <v>0</v>
      </c>
      <c r="AA16" s="301" t="s">
        <v>1059</v>
      </c>
      <c r="AB16" s="301"/>
      <c r="AC16" s="301"/>
      <c r="AD16" s="30" t="s">
        <v>19</v>
      </c>
    </row>
    <row r="17" spans="1:44" s="18" customFormat="1" ht="15" customHeight="1">
      <c r="A17" s="27">
        <v>25</v>
      </c>
      <c r="B17" s="28"/>
      <c r="C17" s="28" t="s">
        <v>897</v>
      </c>
      <c r="D17" s="28" t="s">
        <v>897</v>
      </c>
      <c r="E17" s="144"/>
      <c r="F17" s="29">
        <v>30</v>
      </c>
      <c r="G17" s="301" t="s">
        <v>1041</v>
      </c>
      <c r="H17" s="301"/>
      <c r="I17" s="301"/>
      <c r="J17" s="30" t="s">
        <v>19</v>
      </c>
      <c r="K17" s="31">
        <v>26</v>
      </c>
      <c r="L17" s="28" t="s">
        <v>1078</v>
      </c>
      <c r="M17" s="28"/>
      <c r="N17" s="28" t="s">
        <v>897</v>
      </c>
      <c r="O17" s="144"/>
      <c r="P17" s="29">
        <v>28</v>
      </c>
      <c r="Q17" s="301" t="s">
        <v>1077</v>
      </c>
      <c r="R17" s="301"/>
      <c r="S17" s="301"/>
      <c r="T17" s="30" t="s">
        <v>19</v>
      </c>
      <c r="U17" s="27">
        <v>27</v>
      </c>
      <c r="V17" s="28"/>
      <c r="W17" s="28" t="s">
        <v>897</v>
      </c>
      <c r="X17" s="28" t="s">
        <v>897</v>
      </c>
      <c r="Y17" s="144"/>
      <c r="Z17" s="29">
        <v>0</v>
      </c>
      <c r="AA17" s="301" t="s">
        <v>1060</v>
      </c>
      <c r="AB17" s="301"/>
      <c r="AC17" s="301"/>
      <c r="AD17" s="30" t="s">
        <v>19</v>
      </c>
    </row>
    <row r="18" spans="1:44" s="18" customFormat="1" ht="15" customHeight="1">
      <c r="A18" s="27">
        <v>28</v>
      </c>
      <c r="B18" s="28"/>
      <c r="C18" s="28" t="s">
        <v>897</v>
      </c>
      <c r="D18" s="28" t="s">
        <v>897</v>
      </c>
      <c r="E18" s="113"/>
      <c r="F18" s="33">
        <v>28</v>
      </c>
      <c r="G18" s="301" t="s">
        <v>1042</v>
      </c>
      <c r="H18" s="301"/>
      <c r="I18" s="301"/>
      <c r="J18" s="34" t="s">
        <v>19</v>
      </c>
      <c r="K18" s="27">
        <v>29</v>
      </c>
      <c r="L18" s="35"/>
      <c r="M18" s="28" t="s">
        <v>897</v>
      </c>
      <c r="N18" s="28" t="s">
        <v>897</v>
      </c>
      <c r="O18" s="113"/>
      <c r="P18" s="33">
        <v>30</v>
      </c>
      <c r="Q18" s="301" t="s">
        <v>1079</v>
      </c>
      <c r="R18" s="301"/>
      <c r="S18" s="301"/>
      <c r="T18" s="30" t="s">
        <v>19</v>
      </c>
      <c r="U18" s="31">
        <v>30</v>
      </c>
      <c r="V18" s="35"/>
      <c r="W18" s="28" t="s">
        <v>897</v>
      </c>
      <c r="X18" s="28" t="s">
        <v>897</v>
      </c>
      <c r="Y18" s="113"/>
      <c r="Z18" s="33">
        <v>0</v>
      </c>
      <c r="AA18" s="301" t="s">
        <v>1061</v>
      </c>
      <c r="AB18" s="301"/>
      <c r="AC18" s="301"/>
      <c r="AD18" s="30" t="s">
        <v>19</v>
      </c>
    </row>
    <row r="19" spans="1:44" s="18" customFormat="1" ht="15" customHeight="1">
      <c r="A19" s="27">
        <v>31</v>
      </c>
      <c r="B19" s="28"/>
      <c r="C19" s="28" t="s">
        <v>897</v>
      </c>
      <c r="D19" s="28" t="s">
        <v>897</v>
      </c>
      <c r="E19" s="144"/>
      <c r="F19" s="29">
        <v>28</v>
      </c>
      <c r="G19" s="301" t="s">
        <v>1043</v>
      </c>
      <c r="H19" s="301"/>
      <c r="I19" s="301"/>
      <c r="J19" s="30" t="s">
        <v>19</v>
      </c>
      <c r="K19" s="31">
        <v>32</v>
      </c>
      <c r="L19" s="28"/>
      <c r="M19" s="28" t="s">
        <v>897</v>
      </c>
      <c r="N19" s="28" t="s">
        <v>897</v>
      </c>
      <c r="O19" s="144"/>
      <c r="P19" s="29">
        <v>20</v>
      </c>
      <c r="Q19" s="301" t="s">
        <v>1080</v>
      </c>
      <c r="R19" s="301"/>
      <c r="S19" s="301"/>
      <c r="T19" s="30" t="s">
        <v>19</v>
      </c>
      <c r="U19" s="27">
        <v>33</v>
      </c>
      <c r="V19" s="28"/>
      <c r="W19" s="28" t="s">
        <v>897</v>
      </c>
      <c r="X19" s="28" t="s">
        <v>897</v>
      </c>
      <c r="Y19" s="144"/>
      <c r="Z19" s="29">
        <v>0</v>
      </c>
      <c r="AA19" s="301" t="s">
        <v>1062</v>
      </c>
      <c r="AB19" s="301"/>
      <c r="AC19" s="301"/>
      <c r="AD19" s="30" t="s">
        <v>19</v>
      </c>
    </row>
    <row r="20" spans="1:44" s="18" customFormat="1" ht="15" customHeight="1">
      <c r="A20" s="27">
        <v>34</v>
      </c>
      <c r="B20" s="28"/>
      <c r="C20" s="28" t="s">
        <v>897</v>
      </c>
      <c r="D20" s="28"/>
      <c r="E20" s="113" t="s">
        <v>1045</v>
      </c>
      <c r="F20" s="33">
        <v>30</v>
      </c>
      <c r="G20" s="301" t="s">
        <v>1044</v>
      </c>
      <c r="H20" s="301"/>
      <c r="I20" s="301"/>
      <c r="J20" s="34" t="s">
        <v>19</v>
      </c>
      <c r="K20" s="27">
        <v>35</v>
      </c>
      <c r="L20" s="28" t="s">
        <v>26</v>
      </c>
      <c r="M20" s="28"/>
      <c r="N20" s="28" t="s">
        <v>897</v>
      </c>
      <c r="O20" s="113"/>
      <c r="P20" s="33">
        <v>5</v>
      </c>
      <c r="Q20" s="301" t="s">
        <v>1066</v>
      </c>
      <c r="R20" s="301"/>
      <c r="S20" s="301"/>
      <c r="T20" s="30" t="s">
        <v>19</v>
      </c>
      <c r="U20" s="31">
        <v>36</v>
      </c>
      <c r="V20" s="35"/>
      <c r="W20" s="28" t="s">
        <v>897</v>
      </c>
      <c r="X20" s="28" t="s">
        <v>897</v>
      </c>
      <c r="Y20" s="113"/>
      <c r="Z20" s="33">
        <v>0</v>
      </c>
      <c r="AA20" s="301" t="s">
        <v>1063</v>
      </c>
      <c r="AB20" s="301"/>
      <c r="AC20" s="301"/>
      <c r="AD20" s="30" t="s">
        <v>19</v>
      </c>
    </row>
    <row r="21" spans="1:44" s="18" customFormat="1" ht="15" customHeight="1">
      <c r="A21" s="27">
        <v>37</v>
      </c>
      <c r="B21" s="28"/>
      <c r="C21" s="28" t="s">
        <v>897</v>
      </c>
      <c r="D21" s="28" t="s">
        <v>897</v>
      </c>
      <c r="E21" s="144"/>
      <c r="F21" s="29">
        <v>28</v>
      </c>
      <c r="G21" s="301" t="s">
        <v>1046</v>
      </c>
      <c r="H21" s="301"/>
      <c r="I21" s="301"/>
      <c r="J21" s="30" t="s">
        <v>19</v>
      </c>
      <c r="K21" s="31">
        <v>38</v>
      </c>
      <c r="L21" s="28" t="s">
        <v>26</v>
      </c>
      <c r="M21" s="28"/>
      <c r="N21" s="28" t="s">
        <v>897</v>
      </c>
      <c r="O21" s="144"/>
      <c r="P21" s="29">
        <v>7</v>
      </c>
      <c r="Q21" s="301" t="s">
        <v>1085</v>
      </c>
      <c r="R21" s="301"/>
      <c r="S21" s="301"/>
      <c r="T21" s="30" t="s">
        <v>19</v>
      </c>
      <c r="U21" s="27">
        <v>39</v>
      </c>
      <c r="V21" s="28"/>
      <c r="W21" s="28" t="s">
        <v>897</v>
      </c>
      <c r="X21" s="28" t="s">
        <v>897</v>
      </c>
      <c r="Y21" s="144"/>
      <c r="Z21" s="29">
        <v>0</v>
      </c>
      <c r="AA21" s="301" t="s">
        <v>1064</v>
      </c>
      <c r="AB21" s="301"/>
      <c r="AC21" s="301"/>
      <c r="AD21" s="30" t="s">
        <v>19</v>
      </c>
    </row>
    <row r="22" spans="1:44" s="18" customFormat="1" ht="15" customHeight="1">
      <c r="A22" s="27">
        <v>40</v>
      </c>
      <c r="B22" s="28"/>
      <c r="C22" s="28" t="s">
        <v>897</v>
      </c>
      <c r="D22" s="28" t="s">
        <v>897</v>
      </c>
      <c r="E22" s="113"/>
      <c r="F22" s="33">
        <v>28</v>
      </c>
      <c r="G22" s="301" t="s">
        <v>1047</v>
      </c>
      <c r="H22" s="301"/>
      <c r="I22" s="301"/>
      <c r="J22" s="34" t="s">
        <v>19</v>
      </c>
      <c r="K22" s="27">
        <v>41</v>
      </c>
      <c r="L22" s="28" t="s">
        <v>26</v>
      </c>
      <c r="M22" s="28"/>
      <c r="N22" s="28" t="s">
        <v>897</v>
      </c>
      <c r="O22" s="113"/>
      <c r="P22" s="33">
        <v>7</v>
      </c>
      <c r="Q22" s="301" t="s">
        <v>1086</v>
      </c>
      <c r="R22" s="301"/>
      <c r="S22" s="301"/>
      <c r="T22" s="30" t="s">
        <v>19</v>
      </c>
      <c r="U22" s="31">
        <v>42</v>
      </c>
      <c r="V22" s="35"/>
      <c r="W22" s="28" t="s">
        <v>897</v>
      </c>
      <c r="X22" s="28" t="s">
        <v>897</v>
      </c>
      <c r="Y22" s="113"/>
      <c r="Z22" s="33">
        <v>0</v>
      </c>
      <c r="AA22" s="301" t="s">
        <v>1065</v>
      </c>
      <c r="AB22" s="301"/>
      <c r="AC22" s="301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897</v>
      </c>
      <c r="D23" s="39" t="s">
        <v>897</v>
      </c>
      <c r="E23" s="167"/>
      <c r="F23" s="160">
        <v>28</v>
      </c>
      <c r="G23" s="298" t="s">
        <v>1048</v>
      </c>
      <c r="H23" s="298"/>
      <c r="I23" s="298"/>
      <c r="J23" s="40" t="s">
        <v>19</v>
      </c>
      <c r="K23" s="31">
        <v>44</v>
      </c>
      <c r="L23" s="39" t="s">
        <v>26</v>
      </c>
      <c r="M23" s="39"/>
      <c r="N23" s="39" t="s">
        <v>897</v>
      </c>
      <c r="O23" s="167"/>
      <c r="P23" s="160">
        <v>7</v>
      </c>
      <c r="Q23" s="298" t="s">
        <v>1087</v>
      </c>
      <c r="R23" s="298"/>
      <c r="S23" s="298"/>
      <c r="T23" s="40" t="s">
        <v>19</v>
      </c>
      <c r="U23" s="38">
        <v>45</v>
      </c>
      <c r="V23" s="39"/>
      <c r="W23" s="39" t="s">
        <v>897</v>
      </c>
      <c r="X23" s="39" t="s">
        <v>897</v>
      </c>
      <c r="Y23" s="167"/>
      <c r="Z23" s="160">
        <v>0</v>
      </c>
      <c r="AA23" s="298" t="s">
        <v>1088</v>
      </c>
      <c r="AB23" s="298"/>
      <c r="AC23" s="298"/>
      <c r="AD23" s="40" t="s">
        <v>19</v>
      </c>
    </row>
    <row r="24" spans="1:44" s="18" customFormat="1" ht="15" customHeight="1" thickBot="1">
      <c r="A24" s="328" t="s">
        <v>20</v>
      </c>
      <c r="B24" s="329"/>
      <c r="C24" s="329"/>
      <c r="D24" s="329"/>
      <c r="E24" s="75" t="s">
        <v>21</v>
      </c>
      <c r="F24" s="295">
        <f>COUNTIF(B9:B23,"・")+COUNTIF(L9:L23,"・")+COUNTIF(V9:V23,"・")</f>
        <v>5</v>
      </c>
      <c r="G24" s="296"/>
      <c r="H24" s="76" t="s">
        <v>22</v>
      </c>
      <c r="I24" s="75" t="s">
        <v>23</v>
      </c>
      <c r="J24" s="295">
        <f>COUNTIF(C9:C23,"・")+COUNTIF(M9:M23,"・")+COUNTIF(W9:W23,"・")</f>
        <v>40</v>
      </c>
      <c r="K24" s="295"/>
      <c r="L24" s="76" t="s">
        <v>22</v>
      </c>
      <c r="M24" s="75" t="s">
        <v>24</v>
      </c>
      <c r="N24" s="295">
        <f>SUM(F24:K24)</f>
        <v>45</v>
      </c>
      <c r="O24" s="295"/>
      <c r="P24" s="295"/>
      <c r="Q24" s="76" t="s">
        <v>22</v>
      </c>
      <c r="R24" s="166" t="s">
        <v>3</v>
      </c>
      <c r="S24" s="166" t="s">
        <v>25</v>
      </c>
      <c r="T24" s="295">
        <f>COUNTIF(D9:D23,"・")+COUNTIF(N9:N23,"・")+COUNTIF(X9:X23,"・")</f>
        <v>44</v>
      </c>
      <c r="U24" s="295"/>
      <c r="V24" s="295"/>
      <c r="W24" s="166" t="s">
        <v>22</v>
      </c>
      <c r="X24" s="166" t="s">
        <v>26</v>
      </c>
      <c r="Y24" s="166" t="s">
        <v>27</v>
      </c>
      <c r="Z24" s="295">
        <f>COUNTIF(E9:E23,"・")+COUNTIF(O9:O23,"・")+COUNTIF(Y9:Y23,"・")</f>
        <v>1</v>
      </c>
      <c r="AA24" s="296"/>
      <c r="AB24" s="296"/>
      <c r="AC24" s="166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86" t="s">
        <v>28</v>
      </c>
      <c r="B26" s="287"/>
      <c r="C26" s="287"/>
      <c r="D26" s="287"/>
      <c r="E26" s="287"/>
      <c r="F26" s="260" t="s">
        <v>29</v>
      </c>
      <c r="G26" s="261"/>
      <c r="H26" s="261"/>
      <c r="I26" s="261"/>
      <c r="J26" s="262"/>
      <c r="K26" s="288" t="s">
        <v>30</v>
      </c>
      <c r="L26" s="289"/>
      <c r="M26" s="289"/>
      <c r="N26" s="289"/>
      <c r="O26" s="289"/>
      <c r="P26" s="260" t="s">
        <v>31</v>
      </c>
      <c r="Q26" s="261"/>
      <c r="R26" s="261"/>
      <c r="S26" s="261"/>
      <c r="T26" s="262"/>
      <c r="U26" s="261" t="s">
        <v>34</v>
      </c>
      <c r="V26" s="261"/>
      <c r="W26" s="261"/>
      <c r="X26" s="261"/>
      <c r="Y26" s="261"/>
      <c r="Z26" s="262"/>
      <c r="AA26" s="290" t="s">
        <v>35</v>
      </c>
      <c r="AB26" s="291"/>
      <c r="AC26" s="291"/>
      <c r="AD26" s="292"/>
      <c r="AE26" s="52"/>
    </row>
    <row r="27" spans="1:44" s="18" customFormat="1" ht="15" customHeight="1" thickBot="1">
      <c r="A27" s="248" t="s">
        <v>1067</v>
      </c>
      <c r="B27" s="280"/>
      <c r="C27" s="280"/>
      <c r="D27" s="281"/>
      <c r="E27" s="42" t="s">
        <v>19</v>
      </c>
      <c r="F27" s="270" t="s">
        <v>1068</v>
      </c>
      <c r="G27" s="244"/>
      <c r="H27" s="244"/>
      <c r="I27" s="244"/>
      <c r="J27" s="244"/>
      <c r="K27" s="248"/>
      <c r="L27" s="249"/>
      <c r="M27" s="249"/>
      <c r="N27" s="281"/>
      <c r="O27" s="145" t="s">
        <v>19</v>
      </c>
      <c r="P27" s="282"/>
      <c r="Q27" s="283"/>
      <c r="R27" s="283"/>
      <c r="S27" s="283"/>
      <c r="T27" s="283"/>
      <c r="U27" s="248"/>
      <c r="V27" s="249"/>
      <c r="W27" s="249"/>
      <c r="X27" s="249"/>
      <c r="Y27" s="249"/>
      <c r="Z27" s="43" t="s">
        <v>19</v>
      </c>
      <c r="AA27" s="284"/>
      <c r="AB27" s="249"/>
      <c r="AC27" s="249"/>
      <c r="AD27" s="285"/>
    </row>
    <row r="28" spans="1:44" s="18" customFormat="1" ht="15" customHeight="1" thickBot="1">
      <c r="A28" s="257" t="s">
        <v>32</v>
      </c>
      <c r="B28" s="258"/>
      <c r="C28" s="258"/>
      <c r="D28" s="258"/>
      <c r="E28" s="259"/>
      <c r="F28" s="260" t="s">
        <v>33</v>
      </c>
      <c r="G28" s="261"/>
      <c r="H28" s="261"/>
      <c r="I28" s="261"/>
      <c r="J28" s="262"/>
      <c r="K28" s="261" t="s">
        <v>34</v>
      </c>
      <c r="L28" s="261"/>
      <c r="M28" s="261"/>
      <c r="N28" s="261"/>
      <c r="O28" s="261"/>
      <c r="P28" s="260" t="s">
        <v>35</v>
      </c>
      <c r="Q28" s="261"/>
      <c r="R28" s="261"/>
      <c r="S28" s="261"/>
      <c r="T28" s="263"/>
      <c r="U28" s="264"/>
      <c r="V28" s="216"/>
      <c r="W28" s="216"/>
      <c r="X28" s="216"/>
      <c r="Y28" s="216"/>
      <c r="Z28" s="44" t="s">
        <v>19</v>
      </c>
      <c r="AA28" s="234"/>
      <c r="AB28" s="213"/>
      <c r="AC28" s="213"/>
      <c r="AD28" s="269"/>
    </row>
    <row r="29" spans="1:44" s="18" customFormat="1" ht="15" customHeight="1">
      <c r="A29" s="243" t="s">
        <v>1081</v>
      </c>
      <c r="B29" s="244"/>
      <c r="C29" s="244"/>
      <c r="D29" s="244"/>
      <c r="E29" s="45" t="s">
        <v>19</v>
      </c>
      <c r="F29" s="245" t="s">
        <v>1082</v>
      </c>
      <c r="G29" s="246"/>
      <c r="H29" s="246"/>
      <c r="I29" s="246"/>
      <c r="J29" s="247"/>
      <c r="K29" s="248"/>
      <c r="L29" s="249"/>
      <c r="M29" s="249"/>
      <c r="N29" s="249"/>
      <c r="O29" s="46" t="s">
        <v>19</v>
      </c>
      <c r="P29" s="250"/>
      <c r="Q29" s="251"/>
      <c r="R29" s="251"/>
      <c r="S29" s="251"/>
      <c r="T29" s="252"/>
      <c r="U29" s="243"/>
      <c r="V29" s="253"/>
      <c r="W29" s="253"/>
      <c r="X29" s="253"/>
      <c r="Y29" s="253"/>
      <c r="Z29" s="46" t="s">
        <v>19</v>
      </c>
      <c r="AA29" s="254"/>
      <c r="AB29" s="255"/>
      <c r="AC29" s="255"/>
      <c r="AD29" s="256"/>
    </row>
    <row r="30" spans="1:44" ht="15" customHeight="1">
      <c r="A30" s="215" t="s">
        <v>1083</v>
      </c>
      <c r="B30" s="216"/>
      <c r="C30" s="216"/>
      <c r="D30" s="216"/>
      <c r="E30" s="47" t="s">
        <v>19</v>
      </c>
      <c r="F30" s="234" t="s">
        <v>1084</v>
      </c>
      <c r="G30" s="235"/>
      <c r="H30" s="235"/>
      <c r="I30" s="235"/>
      <c r="J30" s="236"/>
      <c r="K30" s="215"/>
      <c r="L30" s="219"/>
      <c r="M30" s="219"/>
      <c r="N30" s="219"/>
      <c r="O30" s="44" t="s">
        <v>19</v>
      </c>
      <c r="P30" s="237"/>
      <c r="Q30" s="238"/>
      <c r="R30" s="238"/>
      <c r="S30" s="238"/>
      <c r="T30" s="239"/>
      <c r="U30" s="215"/>
      <c r="V30" s="216"/>
      <c r="W30" s="216"/>
      <c r="X30" s="216"/>
      <c r="Y30" s="240"/>
      <c r="Z30" s="47" t="s">
        <v>19</v>
      </c>
      <c r="AA30" s="241"/>
      <c r="AB30" s="241"/>
      <c r="AC30" s="241"/>
      <c r="AD30" s="242"/>
      <c r="AR30" s="18"/>
    </row>
    <row r="31" spans="1:44" ht="15" customHeight="1">
      <c r="A31" s="215"/>
      <c r="B31" s="216"/>
      <c r="C31" s="216"/>
      <c r="D31" s="216"/>
      <c r="E31" s="47" t="s">
        <v>19</v>
      </c>
      <c r="F31" s="217"/>
      <c r="G31" s="216"/>
      <c r="H31" s="216"/>
      <c r="I31" s="216"/>
      <c r="J31" s="218"/>
      <c r="K31" s="215"/>
      <c r="L31" s="219"/>
      <c r="M31" s="219"/>
      <c r="N31" s="219"/>
      <c r="O31" s="44" t="s">
        <v>19</v>
      </c>
      <c r="P31" s="217"/>
      <c r="Q31" s="216"/>
      <c r="R31" s="216"/>
      <c r="S31" s="216"/>
      <c r="T31" s="218"/>
      <c r="U31" s="220" t="s">
        <v>36</v>
      </c>
      <c r="V31" s="221"/>
      <c r="W31" s="221"/>
      <c r="X31" s="221"/>
      <c r="Y31" s="221"/>
      <c r="Z31" s="221"/>
      <c r="AA31" s="221"/>
      <c r="AB31" s="221"/>
      <c r="AC31" s="221"/>
      <c r="AD31" s="222"/>
    </row>
    <row r="32" spans="1:44" ht="13.5">
      <c r="A32" s="215"/>
      <c r="B32" s="216"/>
      <c r="C32" s="216"/>
      <c r="D32" s="216"/>
      <c r="E32" s="47" t="s">
        <v>19</v>
      </c>
      <c r="F32" s="217"/>
      <c r="G32" s="216"/>
      <c r="H32" s="216"/>
      <c r="I32" s="216"/>
      <c r="J32" s="218"/>
      <c r="K32" s="215"/>
      <c r="L32" s="219"/>
      <c r="M32" s="219"/>
      <c r="N32" s="219"/>
      <c r="O32" s="44" t="s">
        <v>19</v>
      </c>
      <c r="P32" s="217"/>
      <c r="Q32" s="216"/>
      <c r="R32" s="216"/>
      <c r="S32" s="216"/>
      <c r="T32" s="218"/>
      <c r="U32" s="223" t="s">
        <v>37</v>
      </c>
      <c r="V32" s="224"/>
      <c r="W32" s="224"/>
      <c r="X32" s="225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02" t="s">
        <v>40</v>
      </c>
      <c r="B33" s="203"/>
      <c r="C33" s="203"/>
      <c r="D33" s="203"/>
      <c r="E33" s="53"/>
      <c r="F33" s="204" t="s">
        <v>41</v>
      </c>
      <c r="G33" s="203"/>
      <c r="H33" s="203"/>
      <c r="I33" s="203"/>
      <c r="J33" s="205"/>
      <c r="K33" s="202" t="s">
        <v>42</v>
      </c>
      <c r="L33" s="206"/>
      <c r="M33" s="206"/>
      <c r="N33" s="206"/>
      <c r="O33" s="54"/>
      <c r="P33" s="207" t="s">
        <v>77</v>
      </c>
      <c r="Q33" s="208"/>
      <c r="R33" s="208"/>
      <c r="S33" s="208"/>
      <c r="T33" s="209"/>
      <c r="U33" s="210" t="s">
        <v>43</v>
      </c>
      <c r="V33" s="185"/>
      <c r="W33" s="185"/>
      <c r="X33" s="211"/>
      <c r="Y33" s="212">
        <v>0.75</v>
      </c>
      <c r="Z33" s="213"/>
      <c r="AA33" s="214"/>
      <c r="AB33" s="184" t="s">
        <v>1069</v>
      </c>
      <c r="AC33" s="185"/>
      <c r="AD33" s="186"/>
    </row>
    <row r="34" spans="1:30" ht="14.25" thickBot="1">
      <c r="A34" s="187">
        <v>0</v>
      </c>
      <c r="B34" s="188"/>
      <c r="C34" s="188"/>
      <c r="D34" s="188"/>
      <c r="E34" s="189"/>
      <c r="F34" s="190">
        <v>0</v>
      </c>
      <c r="G34" s="191"/>
      <c r="H34" s="191"/>
      <c r="I34" s="191"/>
      <c r="J34" s="192"/>
      <c r="K34" s="187">
        <v>0</v>
      </c>
      <c r="L34" s="188"/>
      <c r="M34" s="188"/>
      <c r="N34" s="188"/>
      <c r="O34" s="189"/>
      <c r="P34" s="193" t="s">
        <v>1089</v>
      </c>
      <c r="Q34" s="194"/>
      <c r="R34" s="194"/>
      <c r="S34" s="194"/>
      <c r="T34" s="195"/>
      <c r="U34" s="187" t="s">
        <v>62</v>
      </c>
      <c r="V34" s="188"/>
      <c r="W34" s="188"/>
      <c r="X34" s="189"/>
      <c r="Y34" s="196">
        <v>0.75</v>
      </c>
      <c r="Z34" s="197"/>
      <c r="AA34" s="198"/>
      <c r="AB34" s="199" t="str">
        <f>'6'!AB39:AD39</f>
        <v>松林　久美子</v>
      </c>
      <c r="AC34" s="200"/>
      <c r="AD34" s="201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173"/>
      <c r="B37" s="174"/>
      <c r="C37" s="174"/>
      <c r="D37" s="174"/>
      <c r="E37" s="174"/>
      <c r="F37" s="174"/>
      <c r="G37" s="183" t="s">
        <v>1090</v>
      </c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  <c r="Z37" s="175"/>
      <c r="AA37" s="175"/>
      <c r="AB37" s="175"/>
      <c r="AC37" s="175"/>
      <c r="AD37" s="176"/>
    </row>
    <row r="38" spans="1:30" ht="13.5">
      <c r="A38" s="173"/>
      <c r="B38" s="174"/>
      <c r="C38" s="174"/>
      <c r="D38" s="174"/>
      <c r="E38" s="174"/>
      <c r="F38" s="174"/>
      <c r="G38" s="183" t="s">
        <v>1091</v>
      </c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  <c r="AA38" s="175"/>
      <c r="AB38" s="175"/>
      <c r="AC38" s="175"/>
      <c r="AD38" s="176"/>
    </row>
    <row r="39" spans="1:30" ht="14.25" thickBot="1">
      <c r="A39" s="169"/>
      <c r="B39" s="170"/>
      <c r="C39" s="170"/>
      <c r="D39" s="170"/>
      <c r="E39" s="170"/>
      <c r="F39" s="170"/>
      <c r="G39" s="171"/>
      <c r="H39" s="171"/>
      <c r="I39" s="171"/>
      <c r="J39" s="171"/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71"/>
      <c r="V39" s="171"/>
      <c r="W39" s="171"/>
      <c r="X39" s="171"/>
      <c r="Y39" s="171"/>
      <c r="Z39" s="171"/>
      <c r="AA39" s="171"/>
      <c r="AB39" s="171"/>
      <c r="AC39" s="171"/>
      <c r="AD39" s="172"/>
    </row>
    <row r="53" ht="14.25" customHeight="1"/>
    <row r="54" ht="15" hidden="1" customHeight="1"/>
    <row r="55" ht="15" hidden="1" customHeight="1"/>
  </sheetData>
  <mergeCells count="139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1099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3" t="s">
        <v>153</v>
      </c>
      <c r="B5" s="213"/>
      <c r="C5" s="213"/>
      <c r="D5" s="213"/>
      <c r="E5" s="213"/>
      <c r="F5" s="214"/>
      <c r="G5" s="234" t="s">
        <v>1098</v>
      </c>
      <c r="H5" s="269"/>
      <c r="I5" s="314" t="s">
        <v>166</v>
      </c>
      <c r="J5" s="315"/>
      <c r="K5" s="315"/>
      <c r="L5" s="315"/>
      <c r="M5" s="316"/>
      <c r="N5" s="254" t="s">
        <v>1095</v>
      </c>
      <c r="O5" s="317"/>
      <c r="P5" s="152"/>
      <c r="Q5" s="290" t="s">
        <v>11</v>
      </c>
      <c r="R5" s="291"/>
      <c r="S5" s="291"/>
      <c r="T5" s="292"/>
      <c r="U5" s="318" t="s">
        <v>1093</v>
      </c>
      <c r="V5" s="319"/>
      <c r="W5" s="319"/>
      <c r="X5" s="319"/>
      <c r="Y5" s="320"/>
      <c r="Z5" s="321" t="s">
        <v>151</v>
      </c>
      <c r="AA5" s="319"/>
      <c r="AB5" s="319"/>
      <c r="AC5" s="319"/>
      <c r="AD5" s="322"/>
    </row>
    <row r="6" spans="1:44" s="18" customFormat="1" ht="18.75" customHeight="1" thickBot="1">
      <c r="A6" s="187" t="s">
        <v>1096</v>
      </c>
      <c r="B6" s="188"/>
      <c r="C6" s="188"/>
      <c r="D6" s="188"/>
      <c r="E6" s="188"/>
      <c r="F6" s="189"/>
      <c r="G6" s="190" t="s">
        <v>1097</v>
      </c>
      <c r="H6" s="192"/>
      <c r="I6" s="187" t="s">
        <v>1151</v>
      </c>
      <c r="J6" s="188"/>
      <c r="K6" s="188"/>
      <c r="L6" s="188"/>
      <c r="M6" s="189"/>
      <c r="N6" s="308" t="s">
        <v>1097</v>
      </c>
      <c r="O6" s="309"/>
      <c r="P6" s="152"/>
      <c r="Q6" s="310" t="s">
        <v>12</v>
      </c>
      <c r="R6" s="311"/>
      <c r="S6" s="311"/>
      <c r="T6" s="312"/>
      <c r="U6" s="187" t="s">
        <v>1094</v>
      </c>
      <c r="V6" s="188"/>
      <c r="W6" s="188"/>
      <c r="X6" s="188"/>
      <c r="Y6" s="189"/>
      <c r="Z6" s="190" t="s">
        <v>339</v>
      </c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1101</v>
      </c>
      <c r="D9" s="28" t="s">
        <v>1101</v>
      </c>
      <c r="E9" s="144"/>
      <c r="F9" s="29">
        <v>14</v>
      </c>
      <c r="G9" s="301" t="s">
        <v>1100</v>
      </c>
      <c r="H9" s="301"/>
      <c r="I9" s="301"/>
      <c r="J9" s="30" t="s">
        <v>19</v>
      </c>
      <c r="K9" s="31">
        <v>2</v>
      </c>
      <c r="L9" s="28" t="s">
        <v>1101</v>
      </c>
      <c r="M9" s="28"/>
      <c r="N9" s="28" t="s">
        <v>1101</v>
      </c>
      <c r="O9" s="144"/>
      <c r="P9" s="29">
        <v>30</v>
      </c>
      <c r="Q9" s="301" t="s">
        <v>1125</v>
      </c>
      <c r="R9" s="301"/>
      <c r="S9" s="301"/>
      <c r="T9" s="30" t="s">
        <v>19</v>
      </c>
      <c r="U9" s="27">
        <v>3</v>
      </c>
      <c r="V9" s="28"/>
      <c r="W9" s="28" t="s">
        <v>1101</v>
      </c>
      <c r="X9" s="28" t="s">
        <v>1101</v>
      </c>
      <c r="Y9" s="144"/>
      <c r="Z9" s="29">
        <v>0</v>
      </c>
      <c r="AA9" s="301" t="s">
        <v>1112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1101</v>
      </c>
      <c r="D10" s="28" t="s">
        <v>1101</v>
      </c>
      <c r="E10" s="113"/>
      <c r="F10" s="33">
        <v>90</v>
      </c>
      <c r="G10" s="301" t="s">
        <v>1102</v>
      </c>
      <c r="H10" s="301"/>
      <c r="I10" s="301"/>
      <c r="J10" s="34" t="s">
        <v>19</v>
      </c>
      <c r="K10" s="27">
        <v>5</v>
      </c>
      <c r="L10" s="35"/>
      <c r="M10" s="28" t="s">
        <v>1101</v>
      </c>
      <c r="N10" s="28" t="s">
        <v>1101</v>
      </c>
      <c r="O10" s="113"/>
      <c r="P10" s="33">
        <v>30</v>
      </c>
      <c r="Q10" s="301" t="s">
        <v>1126</v>
      </c>
      <c r="R10" s="301"/>
      <c r="S10" s="301"/>
      <c r="T10" s="34" t="s">
        <v>19</v>
      </c>
      <c r="U10" s="31">
        <v>6</v>
      </c>
      <c r="V10" s="35"/>
      <c r="W10" s="28" t="s">
        <v>1101</v>
      </c>
      <c r="X10" s="28" t="s">
        <v>1101</v>
      </c>
      <c r="Y10" s="113"/>
      <c r="Z10" s="33">
        <v>0</v>
      </c>
      <c r="AA10" s="301" t="s">
        <v>1113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1101</v>
      </c>
      <c r="D11" s="28" t="s">
        <v>1101</v>
      </c>
      <c r="E11" s="144"/>
      <c r="F11" s="36">
        <v>28</v>
      </c>
      <c r="G11" s="301" t="s">
        <v>1103</v>
      </c>
      <c r="H11" s="301"/>
      <c r="I11" s="301"/>
      <c r="J11" s="30" t="s">
        <v>19</v>
      </c>
      <c r="K11" s="31">
        <v>8</v>
      </c>
      <c r="L11" s="28"/>
      <c r="M11" s="28" t="s">
        <v>1101</v>
      </c>
      <c r="N11" s="28" t="s">
        <v>1101</v>
      </c>
      <c r="O11" s="144"/>
      <c r="P11" s="29">
        <v>30</v>
      </c>
      <c r="Q11" s="301" t="s">
        <v>1127</v>
      </c>
      <c r="R11" s="301"/>
      <c r="S11" s="301"/>
      <c r="T11" s="30" t="s">
        <v>19</v>
      </c>
      <c r="U11" s="27">
        <v>9</v>
      </c>
      <c r="V11" s="28"/>
      <c r="W11" s="28" t="s">
        <v>1101</v>
      </c>
      <c r="X11" s="28" t="s">
        <v>1101</v>
      </c>
      <c r="Y11" s="144"/>
      <c r="Z11" s="29">
        <v>0</v>
      </c>
      <c r="AA11" s="301" t="s">
        <v>1114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1101</v>
      </c>
      <c r="D12" s="28" t="s">
        <v>1101</v>
      </c>
      <c r="E12" s="113"/>
      <c r="F12" s="33">
        <v>63</v>
      </c>
      <c r="G12" s="301" t="s">
        <v>1104</v>
      </c>
      <c r="H12" s="301"/>
      <c r="I12" s="301"/>
      <c r="J12" s="34" t="s">
        <v>19</v>
      </c>
      <c r="K12" s="27">
        <v>11</v>
      </c>
      <c r="L12" s="35"/>
      <c r="M12" s="28" t="s">
        <v>1101</v>
      </c>
      <c r="N12" s="28" t="s">
        <v>1101</v>
      </c>
      <c r="O12" s="113"/>
      <c r="P12" s="33">
        <v>30</v>
      </c>
      <c r="Q12" s="301" t="s">
        <v>1128</v>
      </c>
      <c r="R12" s="301"/>
      <c r="S12" s="301"/>
      <c r="T12" s="30" t="s">
        <v>19</v>
      </c>
      <c r="U12" s="31">
        <v>12</v>
      </c>
      <c r="V12" s="35"/>
      <c r="W12" s="28" t="s">
        <v>1101</v>
      </c>
      <c r="X12" s="28" t="s">
        <v>1101</v>
      </c>
      <c r="Y12" s="113"/>
      <c r="Z12" s="33">
        <v>0</v>
      </c>
      <c r="AA12" s="301" t="s">
        <v>1115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1101</v>
      </c>
      <c r="D13" s="28" t="s">
        <v>1101</v>
      </c>
      <c r="E13" s="144"/>
      <c r="F13" s="29">
        <v>28</v>
      </c>
      <c r="G13" s="301" t="s">
        <v>1105</v>
      </c>
      <c r="H13" s="301"/>
      <c r="I13" s="301"/>
      <c r="J13" s="30" t="s">
        <v>19</v>
      </c>
      <c r="K13" s="31">
        <v>14</v>
      </c>
      <c r="L13" s="28"/>
      <c r="M13" s="28" t="s">
        <v>1101</v>
      </c>
      <c r="N13" s="28" t="s">
        <v>1101</v>
      </c>
      <c r="O13" s="144"/>
      <c r="P13" s="29">
        <v>30</v>
      </c>
      <c r="Q13" s="301" t="s">
        <v>1129</v>
      </c>
      <c r="R13" s="301"/>
      <c r="S13" s="301"/>
      <c r="T13" s="30" t="s">
        <v>19</v>
      </c>
      <c r="U13" s="27">
        <v>15</v>
      </c>
      <c r="V13" s="28"/>
      <c r="W13" s="28" t="s">
        <v>1101</v>
      </c>
      <c r="X13" s="28" t="s">
        <v>1101</v>
      </c>
      <c r="Y13" s="144"/>
      <c r="Z13" s="29">
        <v>0</v>
      </c>
      <c r="AA13" s="301" t="s">
        <v>1116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1101</v>
      </c>
      <c r="D14" s="28" t="s">
        <v>1101</v>
      </c>
      <c r="E14" s="113"/>
      <c r="F14" s="33">
        <v>30</v>
      </c>
      <c r="G14" s="301" t="s">
        <v>1106</v>
      </c>
      <c r="H14" s="301"/>
      <c r="I14" s="301"/>
      <c r="J14" s="34" t="s">
        <v>19</v>
      </c>
      <c r="K14" s="27">
        <v>17</v>
      </c>
      <c r="L14" s="35"/>
      <c r="M14" s="28" t="s">
        <v>1101</v>
      </c>
      <c r="N14" s="28" t="s">
        <v>1101</v>
      </c>
      <c r="O14" s="113"/>
      <c r="P14" s="33">
        <v>30</v>
      </c>
      <c r="Q14" s="301" t="s">
        <v>1130</v>
      </c>
      <c r="R14" s="301"/>
      <c r="S14" s="301"/>
      <c r="T14" s="30" t="s">
        <v>19</v>
      </c>
      <c r="U14" s="31">
        <v>18</v>
      </c>
      <c r="V14" s="35"/>
      <c r="W14" s="28" t="s">
        <v>1101</v>
      </c>
      <c r="X14" s="28" t="s">
        <v>1101</v>
      </c>
      <c r="Y14" s="113"/>
      <c r="Z14" s="33">
        <v>0</v>
      </c>
      <c r="AA14" s="301" t="s">
        <v>1117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1101</v>
      </c>
      <c r="D15" s="28" t="s">
        <v>1101</v>
      </c>
      <c r="E15" s="144"/>
      <c r="F15" s="29">
        <v>24</v>
      </c>
      <c r="G15" s="301" t="s">
        <v>1107</v>
      </c>
      <c r="H15" s="301"/>
      <c r="I15" s="301"/>
      <c r="J15" s="30" t="s">
        <v>19</v>
      </c>
      <c r="K15" s="31">
        <v>20</v>
      </c>
      <c r="L15" s="28" t="s">
        <v>87</v>
      </c>
      <c r="M15" s="28"/>
      <c r="N15" s="28" t="s">
        <v>1101</v>
      </c>
      <c r="O15" s="144"/>
      <c r="P15" s="29">
        <v>30</v>
      </c>
      <c r="Q15" s="301" t="s">
        <v>1137</v>
      </c>
      <c r="R15" s="301"/>
      <c r="S15" s="301"/>
      <c r="T15" s="30" t="s">
        <v>19</v>
      </c>
      <c r="U15" s="27">
        <v>21</v>
      </c>
      <c r="V15" s="28"/>
      <c r="W15" s="28" t="s">
        <v>1101</v>
      </c>
      <c r="X15" s="28" t="s">
        <v>1101</v>
      </c>
      <c r="Y15" s="144"/>
      <c r="Z15" s="29">
        <v>0</v>
      </c>
      <c r="AA15" s="301" t="s">
        <v>1118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1101</v>
      </c>
      <c r="D16" s="28" t="s">
        <v>1101</v>
      </c>
      <c r="E16" s="113"/>
      <c r="F16" s="33">
        <v>21</v>
      </c>
      <c r="G16" s="301" t="s">
        <v>1108</v>
      </c>
      <c r="H16" s="301"/>
      <c r="I16" s="301"/>
      <c r="J16" s="34" t="s">
        <v>19</v>
      </c>
      <c r="K16" s="27">
        <v>23</v>
      </c>
      <c r="L16" s="35"/>
      <c r="M16" s="28" t="s">
        <v>1101</v>
      </c>
      <c r="N16" s="28" t="s">
        <v>1101</v>
      </c>
      <c r="O16" s="113"/>
      <c r="P16" s="37">
        <v>56</v>
      </c>
      <c r="Q16" s="301" t="s">
        <v>1138</v>
      </c>
      <c r="R16" s="301"/>
      <c r="S16" s="301"/>
      <c r="T16" s="30" t="s">
        <v>19</v>
      </c>
      <c r="U16" s="31">
        <v>24</v>
      </c>
      <c r="V16" s="35"/>
      <c r="W16" s="28" t="s">
        <v>1101</v>
      </c>
      <c r="X16" s="28" t="s">
        <v>1101</v>
      </c>
      <c r="Y16" s="113"/>
      <c r="Z16" s="33">
        <v>0</v>
      </c>
      <c r="AA16" s="301" t="s">
        <v>1119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1101</v>
      </c>
      <c r="D17" s="28" t="s">
        <v>1101</v>
      </c>
      <c r="E17" s="144"/>
      <c r="F17" s="29">
        <v>30</v>
      </c>
      <c r="G17" s="301" t="s">
        <v>1109</v>
      </c>
      <c r="H17" s="301"/>
      <c r="I17" s="301"/>
      <c r="J17" s="30" t="s">
        <v>19</v>
      </c>
      <c r="K17" s="31">
        <v>26</v>
      </c>
      <c r="L17" s="28"/>
      <c r="M17" s="28" t="s">
        <v>1101</v>
      </c>
      <c r="N17" s="28" t="s">
        <v>1101</v>
      </c>
      <c r="O17" s="144"/>
      <c r="P17" s="29">
        <v>60</v>
      </c>
      <c r="Q17" s="301" t="s">
        <v>1139</v>
      </c>
      <c r="R17" s="301"/>
      <c r="S17" s="301"/>
      <c r="T17" s="30" t="s">
        <v>19</v>
      </c>
      <c r="U17" s="27">
        <v>27</v>
      </c>
      <c r="V17" s="28"/>
      <c r="W17" s="28" t="s">
        <v>1101</v>
      </c>
      <c r="X17" s="28" t="s">
        <v>1101</v>
      </c>
      <c r="Y17" s="144"/>
      <c r="Z17" s="29">
        <v>0</v>
      </c>
      <c r="AA17" s="301" t="s">
        <v>1120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1101</v>
      </c>
      <c r="D18" s="28" t="s">
        <v>1101</v>
      </c>
      <c r="E18" s="113"/>
      <c r="F18" s="33">
        <v>28</v>
      </c>
      <c r="G18" s="301" t="s">
        <v>1110</v>
      </c>
      <c r="H18" s="301"/>
      <c r="I18" s="301"/>
      <c r="J18" s="34" t="s">
        <v>19</v>
      </c>
      <c r="K18" s="27">
        <v>29</v>
      </c>
      <c r="L18" s="35"/>
      <c r="M18" s="28" t="s">
        <v>1101</v>
      </c>
      <c r="N18" s="28" t="s">
        <v>1101</v>
      </c>
      <c r="O18" s="113"/>
      <c r="P18" s="33">
        <v>28</v>
      </c>
      <c r="Q18" s="301" t="s">
        <v>1140</v>
      </c>
      <c r="R18" s="301"/>
      <c r="S18" s="301"/>
      <c r="T18" s="30" t="s">
        <v>19</v>
      </c>
      <c r="U18" s="31">
        <v>30</v>
      </c>
      <c r="V18" s="35"/>
      <c r="W18" s="28" t="s">
        <v>1101</v>
      </c>
      <c r="X18" s="28" t="s">
        <v>1101</v>
      </c>
      <c r="Y18" s="113"/>
      <c r="Z18" s="33">
        <v>0</v>
      </c>
      <c r="AA18" s="301" t="s">
        <v>1121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1101</v>
      </c>
      <c r="D19" s="28" t="s">
        <v>1101</v>
      </c>
      <c r="E19" s="144"/>
      <c r="F19" s="29">
        <v>30</v>
      </c>
      <c r="G19" s="301" t="s">
        <v>1111</v>
      </c>
      <c r="H19" s="301"/>
      <c r="I19" s="301"/>
      <c r="J19" s="30" t="s">
        <v>19</v>
      </c>
      <c r="K19" s="31">
        <v>32</v>
      </c>
      <c r="L19" s="28"/>
      <c r="M19" s="28" t="s">
        <v>1101</v>
      </c>
      <c r="N19" s="28" t="s">
        <v>1101</v>
      </c>
      <c r="O19" s="144"/>
      <c r="P19" s="29">
        <v>30</v>
      </c>
      <c r="Q19" s="301" t="s">
        <v>1141</v>
      </c>
      <c r="R19" s="301"/>
      <c r="S19" s="301"/>
      <c r="T19" s="30" t="s">
        <v>19</v>
      </c>
      <c r="U19" s="27">
        <v>33</v>
      </c>
      <c r="V19" s="28"/>
      <c r="W19" s="28" t="s">
        <v>1101</v>
      </c>
      <c r="X19" s="28" t="s">
        <v>1101</v>
      </c>
      <c r="Y19" s="144"/>
      <c r="Z19" s="29">
        <v>0</v>
      </c>
      <c r="AA19" s="301" t="s">
        <v>1122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1101</v>
      </c>
      <c r="D20" s="28" t="s">
        <v>1101</v>
      </c>
      <c r="E20" s="113"/>
      <c r="F20" s="33">
        <v>30</v>
      </c>
      <c r="G20" s="301" t="s">
        <v>1152</v>
      </c>
      <c r="H20" s="301"/>
      <c r="I20" s="301"/>
      <c r="J20" s="34" t="s">
        <v>19</v>
      </c>
      <c r="K20" s="27">
        <v>35</v>
      </c>
      <c r="L20" s="35"/>
      <c r="M20" s="28" t="s">
        <v>1101</v>
      </c>
      <c r="N20" s="28" t="s">
        <v>1101</v>
      </c>
      <c r="O20" s="113"/>
      <c r="P20" s="33">
        <v>0</v>
      </c>
      <c r="Q20" s="301" t="s">
        <v>1142</v>
      </c>
      <c r="R20" s="301"/>
      <c r="S20" s="301"/>
      <c r="T20" s="30" t="s">
        <v>19</v>
      </c>
      <c r="U20" s="31">
        <v>36</v>
      </c>
      <c r="V20" s="35"/>
      <c r="W20" s="28" t="s">
        <v>1101</v>
      </c>
      <c r="X20" s="28" t="s">
        <v>1101</v>
      </c>
      <c r="Y20" s="113"/>
      <c r="Z20" s="33">
        <v>0</v>
      </c>
      <c r="AA20" s="301" t="s">
        <v>1123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1101</v>
      </c>
      <c r="D21" s="28" t="s">
        <v>1101</v>
      </c>
      <c r="E21" s="144"/>
      <c r="F21" s="29">
        <v>28</v>
      </c>
      <c r="G21" s="301" t="s">
        <v>1131</v>
      </c>
      <c r="H21" s="301"/>
      <c r="I21" s="301"/>
      <c r="J21" s="30" t="s">
        <v>19</v>
      </c>
      <c r="K21" s="31">
        <v>38</v>
      </c>
      <c r="L21" s="28"/>
      <c r="M21" s="28" t="s">
        <v>1101</v>
      </c>
      <c r="N21" s="28" t="s">
        <v>1101</v>
      </c>
      <c r="O21" s="144"/>
      <c r="P21" s="29">
        <v>14</v>
      </c>
      <c r="Q21" s="301" t="s">
        <v>1143</v>
      </c>
      <c r="R21" s="301"/>
      <c r="S21" s="301"/>
      <c r="T21" s="30" t="s">
        <v>19</v>
      </c>
      <c r="U21" s="27">
        <v>39</v>
      </c>
      <c r="V21" s="28"/>
      <c r="W21" s="28" t="s">
        <v>1101</v>
      </c>
      <c r="X21" s="28" t="s">
        <v>1101</v>
      </c>
      <c r="Y21" s="144"/>
      <c r="Z21" s="29">
        <v>0</v>
      </c>
      <c r="AA21" s="301" t="s">
        <v>1124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1101</v>
      </c>
      <c r="D22" s="28" t="s">
        <v>1101</v>
      </c>
      <c r="E22" s="113"/>
      <c r="F22" s="33">
        <v>30</v>
      </c>
      <c r="G22" s="301" t="s">
        <v>1132</v>
      </c>
      <c r="H22" s="301"/>
      <c r="I22" s="301"/>
      <c r="J22" s="34" t="s">
        <v>19</v>
      </c>
      <c r="K22" s="27">
        <v>41</v>
      </c>
      <c r="L22" s="35"/>
      <c r="M22" s="28" t="s">
        <v>1101</v>
      </c>
      <c r="N22" s="28" t="s">
        <v>1101</v>
      </c>
      <c r="O22" s="113"/>
      <c r="P22" s="33">
        <v>14</v>
      </c>
      <c r="Q22" s="301" t="s">
        <v>1144</v>
      </c>
      <c r="R22" s="301"/>
      <c r="S22" s="301"/>
      <c r="T22" s="30" t="s">
        <v>19</v>
      </c>
      <c r="U22" s="31">
        <v>42</v>
      </c>
      <c r="V22" s="35"/>
      <c r="W22" s="28" t="s">
        <v>1101</v>
      </c>
      <c r="X22" s="28" t="s">
        <v>1101</v>
      </c>
      <c r="Y22" s="113"/>
      <c r="Z22" s="33">
        <v>63</v>
      </c>
      <c r="AA22" s="301" t="s">
        <v>1147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1101</v>
      </c>
      <c r="D23" s="28" t="s">
        <v>1101</v>
      </c>
      <c r="E23" s="144"/>
      <c r="F23" s="29">
        <v>28</v>
      </c>
      <c r="G23" s="301" t="s">
        <v>1133</v>
      </c>
      <c r="H23" s="301"/>
      <c r="I23" s="301"/>
      <c r="J23" s="30" t="s">
        <v>19</v>
      </c>
      <c r="K23" s="31">
        <v>44</v>
      </c>
      <c r="L23" s="28" t="s">
        <v>87</v>
      </c>
      <c r="M23" s="28"/>
      <c r="N23" s="28" t="s">
        <v>1101</v>
      </c>
      <c r="O23" s="144"/>
      <c r="P23" s="29">
        <v>28</v>
      </c>
      <c r="Q23" s="301" t="s">
        <v>1154</v>
      </c>
      <c r="R23" s="301"/>
      <c r="S23" s="301"/>
      <c r="T23" s="30" t="s">
        <v>19</v>
      </c>
      <c r="U23" s="27">
        <v>45</v>
      </c>
      <c r="V23" s="28"/>
      <c r="W23" s="28" t="s">
        <v>1101</v>
      </c>
      <c r="X23" s="28" t="s">
        <v>1101</v>
      </c>
      <c r="Y23" s="144"/>
      <c r="Z23" s="29">
        <v>35</v>
      </c>
      <c r="AA23" s="301" t="s">
        <v>1148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 t="s">
        <v>1101</v>
      </c>
      <c r="D24" s="28" t="s">
        <v>1101</v>
      </c>
      <c r="E24" s="113"/>
      <c r="F24" s="29">
        <v>30</v>
      </c>
      <c r="G24" s="301" t="s">
        <v>1134</v>
      </c>
      <c r="H24" s="301"/>
      <c r="I24" s="301"/>
      <c r="J24" s="34" t="s">
        <v>19</v>
      </c>
      <c r="K24" s="27">
        <v>47</v>
      </c>
      <c r="L24" s="35"/>
      <c r="M24" s="28" t="s">
        <v>1101</v>
      </c>
      <c r="N24" s="28" t="s">
        <v>1101</v>
      </c>
      <c r="O24" s="113"/>
      <c r="P24" s="33">
        <v>21</v>
      </c>
      <c r="Q24" s="301" t="s">
        <v>1145</v>
      </c>
      <c r="R24" s="301"/>
      <c r="S24" s="301"/>
      <c r="T24" s="30" t="s">
        <v>19</v>
      </c>
      <c r="U24" s="31">
        <v>48</v>
      </c>
      <c r="V24" s="35"/>
      <c r="W24" s="28" t="s">
        <v>1101</v>
      </c>
      <c r="X24" s="28" t="s">
        <v>1101</v>
      </c>
      <c r="Y24" s="113"/>
      <c r="Z24" s="37">
        <v>56</v>
      </c>
      <c r="AA24" s="301" t="s">
        <v>1153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 t="s">
        <v>1101</v>
      </c>
      <c r="D25" s="28" t="s">
        <v>1101</v>
      </c>
      <c r="E25" s="144"/>
      <c r="F25" s="29">
        <v>30</v>
      </c>
      <c r="G25" s="301" t="s">
        <v>1135</v>
      </c>
      <c r="H25" s="301"/>
      <c r="I25" s="301"/>
      <c r="J25" s="30" t="s">
        <v>19</v>
      </c>
      <c r="K25" s="31">
        <v>50</v>
      </c>
      <c r="L25" s="28"/>
      <c r="M25" s="28" t="s">
        <v>1101</v>
      </c>
      <c r="N25" s="28" t="s">
        <v>1101</v>
      </c>
      <c r="O25" s="144"/>
      <c r="P25" s="29">
        <v>30</v>
      </c>
      <c r="Q25" s="301" t="s">
        <v>1146</v>
      </c>
      <c r="R25" s="301"/>
      <c r="S25" s="301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301" t="s">
        <v>1155</v>
      </c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 t="s">
        <v>1101</v>
      </c>
      <c r="D26" s="28" t="s">
        <v>1101</v>
      </c>
      <c r="E26" s="113"/>
      <c r="F26" s="33">
        <v>0</v>
      </c>
      <c r="G26" s="301" t="s">
        <v>1136</v>
      </c>
      <c r="H26" s="301"/>
      <c r="I26" s="301"/>
      <c r="J26" s="34" t="s">
        <v>19</v>
      </c>
      <c r="K26" s="27">
        <v>53</v>
      </c>
      <c r="L26" s="35"/>
      <c r="M26" s="28" t="s">
        <v>1101</v>
      </c>
      <c r="N26" s="28" t="s">
        <v>1101</v>
      </c>
      <c r="O26" s="113"/>
      <c r="P26" s="33">
        <v>0</v>
      </c>
      <c r="Q26" s="301" t="s">
        <v>1159</v>
      </c>
      <c r="R26" s="301"/>
      <c r="S26" s="301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0</v>
      </c>
      <c r="AA26" s="301" t="s">
        <v>1156</v>
      </c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0</v>
      </c>
      <c r="G27" s="301" t="s">
        <v>1162</v>
      </c>
      <c r="H27" s="301"/>
      <c r="I27" s="301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0</v>
      </c>
      <c r="Q27" s="301" t="s">
        <v>1160</v>
      </c>
      <c r="R27" s="301"/>
      <c r="S27" s="301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0</v>
      </c>
      <c r="AA27" s="301" t="s">
        <v>1157</v>
      </c>
      <c r="AB27" s="301"/>
      <c r="AC27" s="301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87</v>
      </c>
      <c r="D28" s="28" t="s">
        <v>87</v>
      </c>
      <c r="E28" s="87"/>
      <c r="F28" s="33">
        <v>0</v>
      </c>
      <c r="G28" s="298" t="s">
        <v>1163</v>
      </c>
      <c r="H28" s="298"/>
      <c r="I28" s="298"/>
      <c r="J28" s="40" t="s">
        <v>19</v>
      </c>
      <c r="K28" s="38">
        <v>59</v>
      </c>
      <c r="L28" s="35"/>
      <c r="M28" s="28" t="s">
        <v>87</v>
      </c>
      <c r="N28" s="28" t="s">
        <v>87</v>
      </c>
      <c r="O28" s="113"/>
      <c r="P28" s="33">
        <v>0</v>
      </c>
      <c r="Q28" s="298" t="s">
        <v>1161</v>
      </c>
      <c r="R28" s="298"/>
      <c r="S28" s="298"/>
      <c r="T28" s="40" t="s">
        <v>19</v>
      </c>
      <c r="U28" s="31">
        <v>60</v>
      </c>
      <c r="V28" s="35"/>
      <c r="W28" s="39" t="s">
        <v>87</v>
      </c>
      <c r="X28" s="39" t="s">
        <v>87</v>
      </c>
      <c r="Y28" s="113"/>
      <c r="Z28" s="33">
        <v>0</v>
      </c>
      <c r="AA28" s="298" t="s">
        <v>1158</v>
      </c>
      <c r="AB28" s="298"/>
      <c r="AC28" s="298"/>
      <c r="AD28" s="40" t="s">
        <v>19</v>
      </c>
      <c r="AR28" s="41"/>
    </row>
    <row r="29" spans="1:45" s="18" customFormat="1" ht="14.25" customHeight="1" thickBot="1">
      <c r="A29" s="328" t="s">
        <v>20</v>
      </c>
      <c r="B29" s="329"/>
      <c r="C29" s="329"/>
      <c r="D29" s="329"/>
      <c r="E29" s="75" t="s">
        <v>21</v>
      </c>
      <c r="F29" s="295">
        <f>COUNTIF(B9:B28,"・")+COUNTIF(L9:L28,"・")+COUNTIF(V9:V28,"・")</f>
        <v>3</v>
      </c>
      <c r="G29" s="296"/>
      <c r="H29" s="76" t="s">
        <v>22</v>
      </c>
      <c r="I29" s="75" t="s">
        <v>23</v>
      </c>
      <c r="J29" s="295">
        <f>COUNTIF(C9:C28,"・")+COUNTIF(M9:M28,"・")+COUNTIF(W9:W28,"・")</f>
        <v>57</v>
      </c>
      <c r="K29" s="295"/>
      <c r="L29" s="76" t="s">
        <v>22</v>
      </c>
      <c r="M29" s="75" t="s">
        <v>24</v>
      </c>
      <c r="N29" s="295">
        <f>SUM(F29:K29)</f>
        <v>60</v>
      </c>
      <c r="O29" s="295"/>
      <c r="P29" s="295"/>
      <c r="Q29" s="76" t="s">
        <v>22</v>
      </c>
      <c r="R29" s="168" t="s">
        <v>3</v>
      </c>
      <c r="S29" s="168" t="s">
        <v>25</v>
      </c>
      <c r="T29" s="295">
        <f>COUNTIF(D9:D28,"・")+COUNTIF(N9:N28,"・")+COUNTIF(X9:X28,"・")</f>
        <v>60</v>
      </c>
      <c r="U29" s="295"/>
      <c r="V29" s="295"/>
      <c r="W29" s="168" t="s">
        <v>22</v>
      </c>
      <c r="X29" s="168" t="s">
        <v>26</v>
      </c>
      <c r="Y29" s="168" t="s">
        <v>27</v>
      </c>
      <c r="Z29" s="295">
        <f>COUNTIF(E9:E28,"・")+COUNTIF(O9:O28,"・")+COUNTIF(Y9:Y28,"・")</f>
        <v>0</v>
      </c>
      <c r="AA29" s="296"/>
      <c r="AB29" s="296"/>
      <c r="AC29" s="168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86" t="s">
        <v>28</v>
      </c>
      <c r="B31" s="287"/>
      <c r="C31" s="287"/>
      <c r="D31" s="287"/>
      <c r="E31" s="287"/>
      <c r="F31" s="260" t="s">
        <v>29</v>
      </c>
      <c r="G31" s="261"/>
      <c r="H31" s="261"/>
      <c r="I31" s="261"/>
      <c r="J31" s="262"/>
      <c r="K31" s="288" t="s">
        <v>30</v>
      </c>
      <c r="L31" s="289"/>
      <c r="M31" s="289"/>
      <c r="N31" s="289"/>
      <c r="O31" s="289"/>
      <c r="P31" s="260" t="s">
        <v>31</v>
      </c>
      <c r="Q31" s="261"/>
      <c r="R31" s="261"/>
      <c r="S31" s="261"/>
      <c r="T31" s="262"/>
      <c r="U31" s="261" t="s">
        <v>34</v>
      </c>
      <c r="V31" s="261"/>
      <c r="W31" s="261"/>
      <c r="X31" s="261"/>
      <c r="Y31" s="261"/>
      <c r="Z31" s="262"/>
      <c r="AA31" s="290" t="s">
        <v>35</v>
      </c>
      <c r="AB31" s="291"/>
      <c r="AC31" s="291"/>
      <c r="AD31" s="292"/>
      <c r="AF31" s="74"/>
    </row>
    <row r="32" spans="1:45" s="18" customFormat="1" ht="15" customHeight="1" thickBot="1">
      <c r="A32" s="248"/>
      <c r="B32" s="280"/>
      <c r="C32" s="280"/>
      <c r="D32" s="281"/>
      <c r="E32" s="42" t="s">
        <v>19</v>
      </c>
      <c r="F32" s="270"/>
      <c r="G32" s="244"/>
      <c r="H32" s="244"/>
      <c r="I32" s="244"/>
      <c r="J32" s="244"/>
      <c r="K32" s="248" t="s">
        <v>1164</v>
      </c>
      <c r="L32" s="249"/>
      <c r="M32" s="249"/>
      <c r="N32" s="281"/>
      <c r="O32" s="145" t="s">
        <v>19</v>
      </c>
      <c r="P32" s="282" t="s">
        <v>1165</v>
      </c>
      <c r="Q32" s="283"/>
      <c r="R32" s="283"/>
      <c r="S32" s="283"/>
      <c r="T32" s="283"/>
      <c r="U32" s="248"/>
      <c r="V32" s="249"/>
      <c r="W32" s="249"/>
      <c r="X32" s="249"/>
      <c r="Y32" s="249"/>
      <c r="Z32" s="43" t="s">
        <v>19</v>
      </c>
      <c r="AA32" s="284"/>
      <c r="AB32" s="249"/>
      <c r="AC32" s="249"/>
      <c r="AD32" s="285"/>
    </row>
    <row r="33" spans="1:44" s="18" customFormat="1" ht="15" customHeight="1" thickBot="1">
      <c r="A33" s="257" t="s">
        <v>32</v>
      </c>
      <c r="B33" s="258"/>
      <c r="C33" s="258"/>
      <c r="D33" s="258"/>
      <c r="E33" s="259"/>
      <c r="F33" s="260" t="s">
        <v>33</v>
      </c>
      <c r="G33" s="261"/>
      <c r="H33" s="261"/>
      <c r="I33" s="261"/>
      <c r="J33" s="262"/>
      <c r="K33" s="261" t="s">
        <v>34</v>
      </c>
      <c r="L33" s="261"/>
      <c r="M33" s="261"/>
      <c r="N33" s="261"/>
      <c r="O33" s="261"/>
      <c r="P33" s="260" t="s">
        <v>35</v>
      </c>
      <c r="Q33" s="261"/>
      <c r="R33" s="261"/>
      <c r="S33" s="261"/>
      <c r="T33" s="263"/>
      <c r="U33" s="264"/>
      <c r="V33" s="216"/>
      <c r="W33" s="216"/>
      <c r="X33" s="216"/>
      <c r="Y33" s="216"/>
      <c r="Z33" s="44" t="s">
        <v>19</v>
      </c>
      <c r="AA33" s="234"/>
      <c r="AB33" s="213"/>
      <c r="AC33" s="213"/>
      <c r="AD33" s="269"/>
    </row>
    <row r="34" spans="1:44" s="18" customFormat="1" ht="15" customHeight="1">
      <c r="A34" s="243" t="s">
        <v>1164</v>
      </c>
      <c r="B34" s="244"/>
      <c r="C34" s="244"/>
      <c r="D34" s="244"/>
      <c r="E34" s="45" t="s">
        <v>19</v>
      </c>
      <c r="F34" s="245" t="s">
        <v>1166</v>
      </c>
      <c r="G34" s="246"/>
      <c r="H34" s="246"/>
      <c r="I34" s="246"/>
      <c r="J34" s="247"/>
      <c r="K34" s="248"/>
      <c r="L34" s="249"/>
      <c r="M34" s="249"/>
      <c r="N34" s="249"/>
      <c r="O34" s="46" t="s">
        <v>19</v>
      </c>
      <c r="P34" s="250"/>
      <c r="Q34" s="251"/>
      <c r="R34" s="251"/>
      <c r="S34" s="251"/>
      <c r="T34" s="252"/>
      <c r="U34" s="243"/>
      <c r="V34" s="253"/>
      <c r="W34" s="253"/>
      <c r="X34" s="253"/>
      <c r="Y34" s="253"/>
      <c r="Z34" s="46" t="s">
        <v>19</v>
      </c>
      <c r="AA34" s="234"/>
      <c r="AB34" s="213"/>
      <c r="AC34" s="213"/>
      <c r="AD34" s="269"/>
    </row>
    <row r="35" spans="1:44" s="18" customFormat="1" ht="15" customHeight="1">
      <c r="A35" s="215"/>
      <c r="B35" s="216"/>
      <c r="C35" s="216"/>
      <c r="D35" s="216"/>
      <c r="E35" s="47" t="s">
        <v>19</v>
      </c>
      <c r="F35" s="217"/>
      <c r="G35" s="216"/>
      <c r="H35" s="216"/>
      <c r="I35" s="216"/>
      <c r="J35" s="218"/>
      <c r="K35" s="215"/>
      <c r="L35" s="219"/>
      <c r="M35" s="219"/>
      <c r="N35" s="219"/>
      <c r="O35" s="44" t="s">
        <v>19</v>
      </c>
      <c r="P35" s="217"/>
      <c r="Q35" s="216"/>
      <c r="R35" s="216"/>
      <c r="S35" s="216"/>
      <c r="T35" s="218"/>
      <c r="U35" s="220" t="s">
        <v>36</v>
      </c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s="18" customFormat="1" ht="15" customHeight="1">
      <c r="A36" s="215"/>
      <c r="B36" s="216"/>
      <c r="C36" s="216"/>
      <c r="D36" s="216"/>
      <c r="E36" s="47" t="s">
        <v>19</v>
      </c>
      <c r="F36" s="217"/>
      <c r="G36" s="216"/>
      <c r="H36" s="216"/>
      <c r="I36" s="216"/>
      <c r="J36" s="218"/>
      <c r="K36" s="215"/>
      <c r="L36" s="219"/>
      <c r="M36" s="219"/>
      <c r="N36" s="219"/>
      <c r="O36" s="44" t="s">
        <v>19</v>
      </c>
      <c r="P36" s="217"/>
      <c r="Q36" s="216"/>
      <c r="R36" s="216"/>
      <c r="S36" s="216"/>
      <c r="T36" s="218"/>
      <c r="U36" s="223" t="s">
        <v>37</v>
      </c>
      <c r="V36" s="224"/>
      <c r="W36" s="224"/>
      <c r="X36" s="225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02" t="s">
        <v>40</v>
      </c>
      <c r="B37" s="203"/>
      <c r="C37" s="203"/>
      <c r="D37" s="203"/>
      <c r="E37" s="53"/>
      <c r="F37" s="204" t="s">
        <v>41</v>
      </c>
      <c r="G37" s="203"/>
      <c r="H37" s="203"/>
      <c r="I37" s="203"/>
      <c r="J37" s="205"/>
      <c r="K37" s="202" t="s">
        <v>42</v>
      </c>
      <c r="L37" s="206"/>
      <c r="M37" s="206"/>
      <c r="N37" s="206"/>
      <c r="O37" s="54"/>
      <c r="P37" s="207" t="s">
        <v>1167</v>
      </c>
      <c r="Q37" s="208"/>
      <c r="R37" s="208"/>
      <c r="S37" s="208"/>
      <c r="T37" s="209"/>
      <c r="U37" s="210" t="s">
        <v>43</v>
      </c>
      <c r="V37" s="185"/>
      <c r="W37" s="185"/>
      <c r="X37" s="211"/>
      <c r="Y37" s="212">
        <v>0.75</v>
      </c>
      <c r="Z37" s="213"/>
      <c r="AA37" s="214"/>
      <c r="AB37" s="184" t="s">
        <v>1149</v>
      </c>
      <c r="AC37" s="185"/>
      <c r="AD37" s="186"/>
    </row>
    <row r="38" spans="1:44" ht="15" customHeight="1" thickBot="1">
      <c r="A38" s="187">
        <v>0</v>
      </c>
      <c r="B38" s="188"/>
      <c r="C38" s="188"/>
      <c r="D38" s="188"/>
      <c r="E38" s="189"/>
      <c r="F38" s="190">
        <v>0</v>
      </c>
      <c r="G38" s="191"/>
      <c r="H38" s="191"/>
      <c r="I38" s="191"/>
      <c r="J38" s="192"/>
      <c r="K38" s="187">
        <v>0</v>
      </c>
      <c r="L38" s="188"/>
      <c r="M38" s="188"/>
      <c r="N38" s="188"/>
      <c r="O38" s="189"/>
      <c r="P38" s="193" t="s">
        <v>1168</v>
      </c>
      <c r="Q38" s="194"/>
      <c r="R38" s="194"/>
      <c r="S38" s="194"/>
      <c r="T38" s="195"/>
      <c r="U38" s="187" t="s">
        <v>62</v>
      </c>
      <c r="V38" s="188"/>
      <c r="W38" s="188"/>
      <c r="X38" s="189"/>
      <c r="Y38" s="196">
        <v>0.75</v>
      </c>
      <c r="Z38" s="197"/>
      <c r="AA38" s="198"/>
      <c r="AB38" s="355" t="s">
        <v>1150</v>
      </c>
      <c r="AC38" s="356"/>
      <c r="AD38" s="357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82"/>
      <c r="B41" s="174"/>
      <c r="C41" s="174"/>
      <c r="D41" s="174"/>
      <c r="E41" s="174"/>
      <c r="F41" s="174"/>
      <c r="G41" s="183" t="s">
        <v>1169</v>
      </c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42" spans="1:44" ht="13.5">
      <c r="A42" s="182"/>
      <c r="B42" s="174"/>
      <c r="C42" s="174"/>
      <c r="D42" s="174"/>
      <c r="E42" s="174"/>
      <c r="F42" s="174"/>
      <c r="G42" s="177" t="s">
        <v>1170</v>
      </c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178"/>
    </row>
    <row r="43" spans="1:44" ht="14.25" thickBot="1">
      <c r="A43" s="169"/>
      <c r="B43" s="170"/>
      <c r="C43" s="170"/>
      <c r="D43" s="170"/>
      <c r="E43" s="170"/>
      <c r="F43" s="170"/>
      <c r="G43" s="171"/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2"/>
    </row>
    <row r="62" ht="14.25" customHeight="1"/>
    <row r="63" ht="15" hidden="1" customHeight="1"/>
    <row r="64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3" t="s">
        <v>153</v>
      </c>
      <c r="B5" s="213"/>
      <c r="C5" s="213"/>
      <c r="D5" s="213"/>
      <c r="E5" s="213"/>
      <c r="F5" s="214"/>
      <c r="G5" s="234" t="s">
        <v>2</v>
      </c>
      <c r="H5" s="269"/>
      <c r="I5" s="314" t="s">
        <v>166</v>
      </c>
      <c r="J5" s="315"/>
      <c r="K5" s="315"/>
      <c r="L5" s="315"/>
      <c r="M5" s="316"/>
      <c r="N5" s="254"/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151</v>
      </c>
      <c r="AA5" s="319"/>
      <c r="AB5" s="319"/>
      <c r="AC5" s="319"/>
      <c r="AD5" s="322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8"/>
      <c r="O6" s="309"/>
      <c r="P6" s="152"/>
      <c r="Q6" s="310" t="s">
        <v>12</v>
      </c>
      <c r="R6" s="311"/>
      <c r="S6" s="311"/>
      <c r="T6" s="312"/>
      <c r="U6" s="187"/>
      <c r="V6" s="188"/>
      <c r="W6" s="188"/>
      <c r="X6" s="188"/>
      <c r="Y6" s="189"/>
      <c r="Z6" s="190"/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0" t="s">
        <v>29</v>
      </c>
      <c r="G36" s="261"/>
      <c r="H36" s="261"/>
      <c r="I36" s="261"/>
      <c r="J36" s="262"/>
      <c r="K36" s="288" t="s">
        <v>30</v>
      </c>
      <c r="L36" s="289"/>
      <c r="M36" s="289"/>
      <c r="N36" s="289"/>
      <c r="O36" s="289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8"/>
      <c r="B37" s="280"/>
      <c r="C37" s="280"/>
      <c r="D37" s="281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1"/>
      <c r="O37" s="145" t="s">
        <v>19</v>
      </c>
      <c r="P37" s="282"/>
      <c r="Q37" s="283"/>
      <c r="R37" s="283"/>
      <c r="S37" s="283"/>
      <c r="T37" s="283"/>
      <c r="U37" s="248"/>
      <c r="V37" s="249"/>
      <c r="W37" s="249"/>
      <c r="X37" s="249"/>
      <c r="Y37" s="249"/>
      <c r="Z37" s="43" t="s">
        <v>19</v>
      </c>
      <c r="AA37" s="284"/>
      <c r="AB37" s="249"/>
      <c r="AC37" s="249"/>
      <c r="AD37" s="285"/>
    </row>
    <row r="38" spans="1:44" s="18" customFormat="1" ht="15" customHeight="1">
      <c r="A38" s="278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78"/>
      <c r="L38" s="279"/>
      <c r="M38" s="279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17"/>
      <c r="G39" s="216"/>
      <c r="H39" s="216"/>
      <c r="I39" s="216"/>
      <c r="J39" s="216"/>
      <c r="K39" s="215"/>
      <c r="L39" s="219"/>
      <c r="M39" s="219"/>
      <c r="N39" s="240"/>
      <c r="O39" s="153" t="s">
        <v>19</v>
      </c>
      <c r="P39" s="217"/>
      <c r="Q39" s="216"/>
      <c r="R39" s="216"/>
      <c r="S39" s="216"/>
      <c r="T39" s="216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148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149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'6'!AB39:AD39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3" t="s">
        <v>153</v>
      </c>
      <c r="B5" s="213"/>
      <c r="C5" s="213"/>
      <c r="D5" s="213"/>
      <c r="E5" s="213"/>
      <c r="F5" s="214"/>
      <c r="G5" s="234" t="s">
        <v>2</v>
      </c>
      <c r="H5" s="269"/>
      <c r="I5" s="314" t="s">
        <v>166</v>
      </c>
      <c r="J5" s="315"/>
      <c r="K5" s="315"/>
      <c r="L5" s="315"/>
      <c r="M5" s="316"/>
      <c r="N5" s="254"/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151</v>
      </c>
      <c r="AA5" s="319"/>
      <c r="AB5" s="319"/>
      <c r="AC5" s="319"/>
      <c r="AD5" s="322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8"/>
      <c r="O6" s="309"/>
      <c r="P6" s="152"/>
      <c r="Q6" s="310" t="s">
        <v>12</v>
      </c>
      <c r="R6" s="311"/>
      <c r="S6" s="311"/>
      <c r="T6" s="312"/>
      <c r="U6" s="187"/>
      <c r="V6" s="188"/>
      <c r="W6" s="188"/>
      <c r="X6" s="188"/>
      <c r="Y6" s="189"/>
      <c r="Z6" s="190"/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0" t="s">
        <v>29</v>
      </c>
      <c r="G36" s="261"/>
      <c r="H36" s="261"/>
      <c r="I36" s="261"/>
      <c r="J36" s="262"/>
      <c r="K36" s="288" t="s">
        <v>30</v>
      </c>
      <c r="L36" s="289"/>
      <c r="M36" s="289"/>
      <c r="N36" s="289"/>
      <c r="O36" s="289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8"/>
      <c r="B37" s="280"/>
      <c r="C37" s="280"/>
      <c r="D37" s="281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1"/>
      <c r="O37" s="145" t="s">
        <v>19</v>
      </c>
      <c r="P37" s="282"/>
      <c r="Q37" s="283"/>
      <c r="R37" s="283"/>
      <c r="S37" s="283"/>
      <c r="T37" s="283"/>
      <c r="U37" s="248"/>
      <c r="V37" s="249"/>
      <c r="W37" s="249"/>
      <c r="X37" s="249"/>
      <c r="Y37" s="249"/>
      <c r="Z37" s="43" t="s">
        <v>19</v>
      </c>
      <c r="AA37" s="284"/>
      <c r="AB37" s="249"/>
      <c r="AC37" s="249"/>
      <c r="AD37" s="285"/>
    </row>
    <row r="38" spans="1:44" s="18" customFormat="1" ht="15" customHeight="1">
      <c r="A38" s="278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78"/>
      <c r="L38" s="279"/>
      <c r="M38" s="279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17"/>
      <c r="G39" s="216"/>
      <c r="H39" s="216"/>
      <c r="I39" s="216"/>
      <c r="J39" s="216"/>
      <c r="K39" s="215"/>
      <c r="L39" s="219"/>
      <c r="M39" s="219"/>
      <c r="N39" s="240"/>
      <c r="O39" s="153" t="s">
        <v>19</v>
      </c>
      <c r="P39" s="217"/>
      <c r="Q39" s="216"/>
      <c r="R39" s="216"/>
      <c r="S39" s="216"/>
      <c r="T39" s="216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148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149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'6'!AB39:AD39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3" t="s">
        <v>153</v>
      </c>
      <c r="B5" s="213"/>
      <c r="C5" s="213"/>
      <c r="D5" s="213"/>
      <c r="E5" s="213"/>
      <c r="F5" s="214"/>
      <c r="G5" s="234" t="s">
        <v>2</v>
      </c>
      <c r="H5" s="269"/>
      <c r="I5" s="314" t="s">
        <v>166</v>
      </c>
      <c r="J5" s="315"/>
      <c r="K5" s="315"/>
      <c r="L5" s="315"/>
      <c r="M5" s="316"/>
      <c r="N5" s="254"/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151</v>
      </c>
      <c r="AA5" s="319"/>
      <c r="AB5" s="319"/>
      <c r="AC5" s="319"/>
      <c r="AD5" s="322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8"/>
      <c r="O6" s="309"/>
      <c r="P6" s="152"/>
      <c r="Q6" s="310" t="s">
        <v>12</v>
      </c>
      <c r="R6" s="311"/>
      <c r="S6" s="311"/>
      <c r="T6" s="312"/>
      <c r="U6" s="187"/>
      <c r="V6" s="188"/>
      <c r="W6" s="188"/>
      <c r="X6" s="188"/>
      <c r="Y6" s="189"/>
      <c r="Z6" s="190"/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0" t="s">
        <v>29</v>
      </c>
      <c r="G36" s="261"/>
      <c r="H36" s="261"/>
      <c r="I36" s="261"/>
      <c r="J36" s="262"/>
      <c r="K36" s="288" t="s">
        <v>30</v>
      </c>
      <c r="L36" s="289"/>
      <c r="M36" s="289"/>
      <c r="N36" s="289"/>
      <c r="O36" s="289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8"/>
      <c r="B37" s="280"/>
      <c r="C37" s="280"/>
      <c r="D37" s="281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1"/>
      <c r="O37" s="145" t="s">
        <v>19</v>
      </c>
      <c r="P37" s="282"/>
      <c r="Q37" s="283"/>
      <c r="R37" s="283"/>
      <c r="S37" s="283"/>
      <c r="T37" s="283"/>
      <c r="U37" s="248"/>
      <c r="V37" s="249"/>
      <c r="W37" s="249"/>
      <c r="X37" s="249"/>
      <c r="Y37" s="249"/>
      <c r="Z37" s="43" t="s">
        <v>19</v>
      </c>
      <c r="AA37" s="284"/>
      <c r="AB37" s="249"/>
      <c r="AC37" s="249"/>
      <c r="AD37" s="285"/>
    </row>
    <row r="38" spans="1:44" s="18" customFormat="1" ht="15" customHeight="1">
      <c r="A38" s="278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78"/>
      <c r="L38" s="279"/>
      <c r="M38" s="279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17"/>
      <c r="G39" s="216"/>
      <c r="H39" s="216"/>
      <c r="I39" s="216"/>
      <c r="J39" s="216"/>
      <c r="K39" s="215"/>
      <c r="L39" s="219"/>
      <c r="M39" s="219"/>
      <c r="N39" s="240"/>
      <c r="O39" s="153" t="s">
        <v>19</v>
      </c>
      <c r="P39" s="217"/>
      <c r="Q39" s="216"/>
      <c r="R39" s="216"/>
      <c r="S39" s="216"/>
      <c r="T39" s="216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148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149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'6'!AB39:AD39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25"/>
      <c r="Q3" s="17"/>
      <c r="V3" s="17"/>
      <c r="W3" s="125"/>
      <c r="X3" s="125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25"/>
      <c r="Q4" s="260" t="s">
        <v>8</v>
      </c>
      <c r="R4" s="261"/>
      <c r="S4" s="261"/>
      <c r="T4" s="262"/>
      <c r="U4" s="19"/>
      <c r="V4" s="20"/>
      <c r="W4" s="120" t="s">
        <v>9</v>
      </c>
      <c r="X4" s="120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4" t="s">
        <v>152</v>
      </c>
      <c r="B5" s="315"/>
      <c r="C5" s="315"/>
      <c r="D5" s="315"/>
      <c r="E5" s="315"/>
      <c r="F5" s="316"/>
      <c r="G5" s="358" t="s">
        <v>2</v>
      </c>
      <c r="H5" s="359"/>
      <c r="I5" s="314" t="s">
        <v>166</v>
      </c>
      <c r="J5" s="315"/>
      <c r="K5" s="315"/>
      <c r="L5" s="315"/>
      <c r="M5" s="316"/>
      <c r="N5" s="254"/>
      <c r="O5" s="317"/>
      <c r="P5" s="125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151</v>
      </c>
      <c r="AA5" s="319"/>
      <c r="AB5" s="319"/>
      <c r="AC5" s="319"/>
      <c r="AD5" s="322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8"/>
      <c r="O6" s="309"/>
      <c r="P6" s="125"/>
      <c r="Q6" s="310" t="s">
        <v>12</v>
      </c>
      <c r="R6" s="311"/>
      <c r="S6" s="311"/>
      <c r="T6" s="312"/>
      <c r="U6" s="187"/>
      <c r="V6" s="188"/>
      <c r="W6" s="188"/>
      <c r="X6" s="188"/>
      <c r="Y6" s="189"/>
      <c r="Z6" s="190"/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19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19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19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19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19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19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19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19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19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19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19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19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19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19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19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19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19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19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19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19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15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15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15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15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15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15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15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15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17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17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22" t="s">
        <v>3</v>
      </c>
      <c r="S34" s="122" t="s">
        <v>25</v>
      </c>
      <c r="T34" s="295">
        <f>COUNTIF(D9:D33,"・")+COUNTIF(N9:N33,"・")+COUNTIF(X9:X33,"・")</f>
        <v>0</v>
      </c>
      <c r="U34" s="295"/>
      <c r="V34" s="295"/>
      <c r="W34" s="122" t="s">
        <v>22</v>
      </c>
      <c r="X34" s="122" t="s">
        <v>26</v>
      </c>
      <c r="Y34" s="122" t="s">
        <v>27</v>
      </c>
      <c r="Z34" s="295">
        <f>COUNTIF(E9:E33,"・")+COUNTIF(O9:O33,"・")+COUNTIF(Y9:Y33,"・")</f>
        <v>0</v>
      </c>
      <c r="AA34" s="297"/>
      <c r="AB34" s="29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0" t="s">
        <v>29</v>
      </c>
      <c r="G36" s="261"/>
      <c r="H36" s="261"/>
      <c r="I36" s="261"/>
      <c r="J36" s="262"/>
      <c r="K36" s="288" t="s">
        <v>30</v>
      </c>
      <c r="L36" s="289"/>
      <c r="M36" s="289"/>
      <c r="N36" s="289"/>
      <c r="O36" s="289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8"/>
      <c r="B37" s="280"/>
      <c r="C37" s="280"/>
      <c r="D37" s="281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1"/>
      <c r="O37" s="118" t="s">
        <v>19</v>
      </c>
      <c r="P37" s="282"/>
      <c r="Q37" s="283"/>
      <c r="R37" s="283"/>
      <c r="S37" s="283"/>
      <c r="T37" s="283"/>
      <c r="U37" s="248"/>
      <c r="V37" s="249"/>
      <c r="W37" s="249"/>
      <c r="X37" s="249"/>
      <c r="Y37" s="249"/>
      <c r="Z37" s="43" t="s">
        <v>19</v>
      </c>
      <c r="AA37" s="284"/>
      <c r="AB37" s="249"/>
      <c r="AC37" s="249"/>
      <c r="AD37" s="285"/>
    </row>
    <row r="38" spans="1:44" s="18" customFormat="1" ht="15" customHeight="1">
      <c r="A38" s="278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78"/>
      <c r="L38" s="279"/>
      <c r="M38" s="279"/>
      <c r="N38" s="277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17"/>
      <c r="G39" s="216"/>
      <c r="H39" s="216"/>
      <c r="I39" s="216"/>
      <c r="J39" s="216"/>
      <c r="K39" s="215"/>
      <c r="L39" s="219"/>
      <c r="M39" s="219"/>
      <c r="N39" s="240"/>
      <c r="O39" s="121" t="s">
        <v>19</v>
      </c>
      <c r="P39" s="217"/>
      <c r="Q39" s="216"/>
      <c r="R39" s="216"/>
      <c r="S39" s="216"/>
      <c r="T39" s="216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148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68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149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'6'!AB39:AD39</f>
        <v>松林　久美子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25"/>
      <c r="Q3" s="17"/>
      <c r="V3" s="17"/>
      <c r="W3" s="125"/>
      <c r="X3" s="125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25"/>
      <c r="Q4" s="260" t="s">
        <v>8</v>
      </c>
      <c r="R4" s="261"/>
      <c r="S4" s="261"/>
      <c r="T4" s="262"/>
      <c r="U4" s="19"/>
      <c r="V4" s="20"/>
      <c r="W4" s="120" t="s">
        <v>9</v>
      </c>
      <c r="X4" s="120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4" t="s">
        <v>153</v>
      </c>
      <c r="B5" s="315"/>
      <c r="C5" s="315"/>
      <c r="D5" s="315"/>
      <c r="E5" s="315"/>
      <c r="F5" s="316"/>
      <c r="G5" s="358" t="s">
        <v>155</v>
      </c>
      <c r="H5" s="359"/>
      <c r="I5" s="314" t="s">
        <v>166</v>
      </c>
      <c r="J5" s="315"/>
      <c r="K5" s="315"/>
      <c r="L5" s="315"/>
      <c r="M5" s="316"/>
      <c r="N5" s="254"/>
      <c r="O5" s="317"/>
      <c r="P5" s="125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157</v>
      </c>
      <c r="AA5" s="319"/>
      <c r="AB5" s="319"/>
      <c r="AC5" s="319"/>
      <c r="AD5" s="322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8"/>
      <c r="O6" s="309"/>
      <c r="P6" s="125"/>
      <c r="Q6" s="310" t="s">
        <v>12</v>
      </c>
      <c r="R6" s="311"/>
      <c r="S6" s="311"/>
      <c r="T6" s="312"/>
      <c r="U6" s="187"/>
      <c r="V6" s="188"/>
      <c r="W6" s="188"/>
      <c r="X6" s="188"/>
      <c r="Y6" s="189"/>
      <c r="Z6" s="190"/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19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19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19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19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19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19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19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19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19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19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19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19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19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19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19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19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19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19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19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19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15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15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15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15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15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15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15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15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17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17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22" t="s">
        <v>3</v>
      </c>
      <c r="S34" s="122" t="s">
        <v>25</v>
      </c>
      <c r="T34" s="295">
        <f>COUNTIF(D9:D33,"・")+COUNTIF(N9:N33,"・")+COUNTIF(X9:X33,"・")</f>
        <v>0</v>
      </c>
      <c r="U34" s="295"/>
      <c r="V34" s="295"/>
      <c r="W34" s="122" t="s">
        <v>22</v>
      </c>
      <c r="X34" s="122" t="s">
        <v>26</v>
      </c>
      <c r="Y34" s="122" t="s">
        <v>27</v>
      </c>
      <c r="Z34" s="295">
        <f>COUNTIF(E9:E33,"・")+COUNTIF(O9:O33,"・")+COUNTIF(Y9:Y33,"・")</f>
        <v>0</v>
      </c>
      <c r="AA34" s="297"/>
      <c r="AB34" s="29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0" t="s">
        <v>29</v>
      </c>
      <c r="G36" s="261"/>
      <c r="H36" s="261"/>
      <c r="I36" s="261"/>
      <c r="J36" s="262"/>
      <c r="K36" s="288" t="s">
        <v>30</v>
      </c>
      <c r="L36" s="289"/>
      <c r="M36" s="289"/>
      <c r="N36" s="289"/>
      <c r="O36" s="289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8"/>
      <c r="B37" s="280"/>
      <c r="C37" s="280"/>
      <c r="D37" s="281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1"/>
      <c r="O37" s="118" t="s">
        <v>19</v>
      </c>
      <c r="P37" s="282"/>
      <c r="Q37" s="283"/>
      <c r="R37" s="283"/>
      <c r="S37" s="283"/>
      <c r="T37" s="283"/>
      <c r="U37" s="248"/>
      <c r="V37" s="249"/>
      <c r="W37" s="249"/>
      <c r="X37" s="249"/>
      <c r="Y37" s="249"/>
      <c r="Z37" s="43" t="s">
        <v>19</v>
      </c>
      <c r="AA37" s="284"/>
      <c r="AB37" s="249"/>
      <c r="AC37" s="249"/>
      <c r="AD37" s="285"/>
    </row>
    <row r="38" spans="1:44" s="18" customFormat="1" ht="15" customHeight="1">
      <c r="A38" s="278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78"/>
      <c r="L38" s="279"/>
      <c r="M38" s="279"/>
      <c r="N38" s="277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17"/>
      <c r="G39" s="216"/>
      <c r="H39" s="216"/>
      <c r="I39" s="216"/>
      <c r="J39" s="216"/>
      <c r="K39" s="215"/>
      <c r="L39" s="219"/>
      <c r="M39" s="219"/>
      <c r="N39" s="240"/>
      <c r="O39" s="121" t="s">
        <v>19</v>
      </c>
      <c r="P39" s="217"/>
      <c r="Q39" s="216"/>
      <c r="R39" s="216"/>
      <c r="S39" s="216"/>
      <c r="T39" s="216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148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68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149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'6'!AB39:AD39</f>
        <v>松林　久美子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25"/>
      <c r="Q3" s="17"/>
      <c r="V3" s="17"/>
      <c r="W3" s="125"/>
      <c r="X3" s="125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25"/>
      <c r="Q4" s="260" t="s">
        <v>8</v>
      </c>
      <c r="R4" s="261"/>
      <c r="S4" s="261"/>
      <c r="T4" s="262"/>
      <c r="U4" s="19"/>
      <c r="V4" s="20"/>
      <c r="W4" s="120" t="s">
        <v>9</v>
      </c>
      <c r="X4" s="120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4" t="s">
        <v>152</v>
      </c>
      <c r="B5" s="315"/>
      <c r="C5" s="315"/>
      <c r="D5" s="315"/>
      <c r="E5" s="315"/>
      <c r="F5" s="316"/>
      <c r="G5" s="358" t="s">
        <v>2</v>
      </c>
      <c r="H5" s="359"/>
      <c r="I5" s="314" t="s">
        <v>166</v>
      </c>
      <c r="J5" s="315"/>
      <c r="K5" s="315"/>
      <c r="L5" s="315"/>
      <c r="M5" s="316"/>
      <c r="N5" s="254"/>
      <c r="O5" s="317"/>
      <c r="P5" s="125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/>
      <c r="AA5" s="319"/>
      <c r="AB5" s="319"/>
      <c r="AC5" s="319"/>
      <c r="AD5" s="322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8"/>
      <c r="O6" s="309"/>
      <c r="P6" s="125"/>
      <c r="Q6" s="310" t="s">
        <v>12</v>
      </c>
      <c r="R6" s="311"/>
      <c r="S6" s="311"/>
      <c r="T6" s="312"/>
      <c r="U6" s="187"/>
      <c r="V6" s="188"/>
      <c r="W6" s="188"/>
      <c r="X6" s="188"/>
      <c r="Y6" s="189"/>
      <c r="Z6" s="190"/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19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19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19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19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19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19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19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19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19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19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19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19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19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19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19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19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19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19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19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19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15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15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15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15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15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15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15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15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17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17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22" t="s">
        <v>3</v>
      </c>
      <c r="S34" s="122" t="s">
        <v>25</v>
      </c>
      <c r="T34" s="295">
        <f>COUNTIF(D9:D33,"・")+COUNTIF(N9:N33,"・")+COUNTIF(X9:X33,"・")</f>
        <v>0</v>
      </c>
      <c r="U34" s="295"/>
      <c r="V34" s="295"/>
      <c r="W34" s="122" t="s">
        <v>22</v>
      </c>
      <c r="X34" s="122" t="s">
        <v>26</v>
      </c>
      <c r="Y34" s="122" t="s">
        <v>27</v>
      </c>
      <c r="Z34" s="295">
        <f>COUNTIF(E9:E33,"・")+COUNTIF(O9:O33,"・")+COUNTIF(Y9:Y33,"・")</f>
        <v>0</v>
      </c>
      <c r="AA34" s="297"/>
      <c r="AB34" s="29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0" t="s">
        <v>29</v>
      </c>
      <c r="G36" s="261"/>
      <c r="H36" s="261"/>
      <c r="I36" s="261"/>
      <c r="J36" s="262"/>
      <c r="K36" s="288" t="s">
        <v>30</v>
      </c>
      <c r="L36" s="289"/>
      <c r="M36" s="289"/>
      <c r="N36" s="289"/>
      <c r="O36" s="289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8"/>
      <c r="B37" s="280"/>
      <c r="C37" s="280"/>
      <c r="D37" s="281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1"/>
      <c r="O37" s="118" t="s">
        <v>19</v>
      </c>
      <c r="P37" s="282"/>
      <c r="Q37" s="283"/>
      <c r="R37" s="283"/>
      <c r="S37" s="283"/>
      <c r="T37" s="283"/>
      <c r="U37" s="248"/>
      <c r="V37" s="249"/>
      <c r="W37" s="249"/>
      <c r="X37" s="249"/>
      <c r="Y37" s="249"/>
      <c r="Z37" s="43" t="s">
        <v>19</v>
      </c>
      <c r="AA37" s="284"/>
      <c r="AB37" s="249"/>
      <c r="AC37" s="249"/>
      <c r="AD37" s="285"/>
    </row>
    <row r="38" spans="1:44" s="18" customFormat="1" ht="15" customHeight="1">
      <c r="A38" s="278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78"/>
      <c r="L38" s="279"/>
      <c r="M38" s="279"/>
      <c r="N38" s="277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17"/>
      <c r="G39" s="216"/>
      <c r="H39" s="216"/>
      <c r="I39" s="216"/>
      <c r="J39" s="216"/>
      <c r="K39" s="215"/>
      <c r="L39" s="219"/>
      <c r="M39" s="219"/>
      <c r="N39" s="240"/>
      <c r="O39" s="121" t="s">
        <v>19</v>
      </c>
      <c r="P39" s="217"/>
      <c r="Q39" s="216"/>
      <c r="R39" s="216"/>
      <c r="S39" s="216"/>
      <c r="T39" s="216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34"/>
      <c r="AB44" s="213"/>
      <c r="AC44" s="213"/>
      <c r="AD44" s="269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54"/>
      <c r="AB45" s="255"/>
      <c r="AC45" s="255"/>
      <c r="AD45" s="256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148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68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149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'6'!AB39:AD39</f>
        <v>松林　久美子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5"/>
      <c r="AA1" s="211"/>
      <c r="AB1" s="7" t="s">
        <v>147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11"/>
      <c r="Q3" s="17"/>
      <c r="V3" s="17"/>
      <c r="W3" s="111"/>
      <c r="X3" s="111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11"/>
      <c r="Q4" s="260" t="s">
        <v>8</v>
      </c>
      <c r="R4" s="261"/>
      <c r="S4" s="261"/>
      <c r="T4" s="262"/>
      <c r="U4" s="19"/>
      <c r="V4" s="20"/>
      <c r="W4" s="105" t="s">
        <v>9</v>
      </c>
      <c r="X4" s="105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4" t="s">
        <v>152</v>
      </c>
      <c r="B5" s="315"/>
      <c r="C5" s="315"/>
      <c r="D5" s="315"/>
      <c r="E5" s="315"/>
      <c r="F5" s="316"/>
      <c r="G5" s="358" t="s">
        <v>150</v>
      </c>
      <c r="H5" s="359"/>
      <c r="I5" s="314" t="s">
        <v>166</v>
      </c>
      <c r="J5" s="315"/>
      <c r="K5" s="315"/>
      <c r="L5" s="315"/>
      <c r="M5" s="316"/>
      <c r="N5" s="254"/>
      <c r="O5" s="317"/>
      <c r="P5" s="111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/>
      <c r="AA5" s="319"/>
      <c r="AB5" s="319"/>
      <c r="AC5" s="319"/>
      <c r="AD5" s="322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8"/>
      <c r="O6" s="309"/>
      <c r="P6" s="111"/>
      <c r="Q6" s="310" t="s">
        <v>12</v>
      </c>
      <c r="R6" s="311"/>
      <c r="S6" s="311"/>
      <c r="T6" s="312"/>
      <c r="U6" s="187"/>
      <c r="V6" s="188"/>
      <c r="W6" s="188"/>
      <c r="X6" s="188"/>
      <c r="Y6" s="189"/>
      <c r="Z6" s="190"/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0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0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0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0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0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0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0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0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0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0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0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0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0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0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0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0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0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0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0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0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00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00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00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00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00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00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00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00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0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0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07" t="s">
        <v>3</v>
      </c>
      <c r="S34" s="107" t="s">
        <v>25</v>
      </c>
      <c r="T34" s="295">
        <f>COUNTIF(D9:D33,"・")+COUNTIF(N9:N33,"・")+COUNTIF(X9:X33,"・")</f>
        <v>0</v>
      </c>
      <c r="U34" s="295"/>
      <c r="V34" s="295"/>
      <c r="W34" s="107" t="s">
        <v>22</v>
      </c>
      <c r="X34" s="107" t="s">
        <v>26</v>
      </c>
      <c r="Y34" s="107" t="s">
        <v>27</v>
      </c>
      <c r="Z34" s="295">
        <f>COUNTIF(E9:E33,"・")+COUNTIF(O9:O33,"・")+COUNTIF(Y9:Y33,"・")</f>
        <v>0</v>
      </c>
      <c r="AA34" s="297"/>
      <c r="AB34" s="29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0" t="s">
        <v>29</v>
      </c>
      <c r="G36" s="261"/>
      <c r="H36" s="261"/>
      <c r="I36" s="261"/>
      <c r="J36" s="262"/>
      <c r="K36" s="288" t="s">
        <v>30</v>
      </c>
      <c r="L36" s="289"/>
      <c r="M36" s="289"/>
      <c r="N36" s="289"/>
      <c r="O36" s="289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8"/>
      <c r="B37" s="280"/>
      <c r="C37" s="280"/>
      <c r="D37" s="281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1"/>
      <c r="O37" s="103" t="s">
        <v>19</v>
      </c>
      <c r="P37" s="282"/>
      <c r="Q37" s="283"/>
      <c r="R37" s="283"/>
      <c r="S37" s="283"/>
      <c r="T37" s="283"/>
      <c r="U37" s="248"/>
      <c r="V37" s="249"/>
      <c r="W37" s="249"/>
      <c r="X37" s="249"/>
      <c r="Y37" s="249"/>
      <c r="Z37" s="43" t="s">
        <v>19</v>
      </c>
      <c r="AA37" s="284"/>
      <c r="AB37" s="249"/>
      <c r="AC37" s="249"/>
      <c r="AD37" s="285"/>
    </row>
    <row r="38" spans="1:44" s="18" customFormat="1" ht="15" customHeight="1">
      <c r="A38" s="278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78"/>
      <c r="L38" s="279"/>
      <c r="M38" s="279"/>
      <c r="N38" s="277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17"/>
      <c r="G39" s="216"/>
      <c r="H39" s="216"/>
      <c r="I39" s="216"/>
      <c r="J39" s="216"/>
      <c r="K39" s="215"/>
      <c r="L39" s="219"/>
      <c r="M39" s="219"/>
      <c r="N39" s="240"/>
      <c r="O39" s="106" t="s">
        <v>19</v>
      </c>
      <c r="P39" s="217"/>
      <c r="Q39" s="216"/>
      <c r="R39" s="216"/>
      <c r="S39" s="216"/>
      <c r="T39" s="216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148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68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149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'6'!AB39:AD39</f>
        <v>松林　久美子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5"/>
      <c r="AA1" s="211"/>
      <c r="AB1" s="7" t="s">
        <v>147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11"/>
      <c r="Q3" s="17"/>
      <c r="V3" s="17"/>
      <c r="W3" s="111"/>
      <c r="X3" s="111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11"/>
      <c r="Q4" s="260" t="s">
        <v>8</v>
      </c>
      <c r="R4" s="261"/>
      <c r="S4" s="261"/>
      <c r="T4" s="262"/>
      <c r="U4" s="19"/>
      <c r="V4" s="20"/>
      <c r="W4" s="105" t="s">
        <v>9</v>
      </c>
      <c r="X4" s="105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4" t="s">
        <v>152</v>
      </c>
      <c r="B5" s="315"/>
      <c r="C5" s="315"/>
      <c r="D5" s="315"/>
      <c r="E5" s="315"/>
      <c r="F5" s="316"/>
      <c r="G5" s="358" t="s">
        <v>150</v>
      </c>
      <c r="H5" s="359"/>
      <c r="I5" s="314" t="s">
        <v>166</v>
      </c>
      <c r="J5" s="315"/>
      <c r="K5" s="315"/>
      <c r="L5" s="315"/>
      <c r="M5" s="316"/>
      <c r="N5" s="254"/>
      <c r="O5" s="317"/>
      <c r="P5" s="111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151</v>
      </c>
      <c r="AA5" s="319"/>
      <c r="AB5" s="319"/>
      <c r="AC5" s="319"/>
      <c r="AD5" s="322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8"/>
      <c r="O6" s="309"/>
      <c r="P6" s="111"/>
      <c r="Q6" s="310" t="s">
        <v>12</v>
      </c>
      <c r="R6" s="311"/>
      <c r="S6" s="311"/>
      <c r="T6" s="312"/>
      <c r="U6" s="187"/>
      <c r="V6" s="188"/>
      <c r="W6" s="188"/>
      <c r="X6" s="188"/>
      <c r="Y6" s="189"/>
      <c r="Z6" s="190"/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0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0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0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0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0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0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0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0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0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0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0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0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0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0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0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0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0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0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0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0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00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00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00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00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00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00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00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00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0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0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07" t="s">
        <v>3</v>
      </c>
      <c r="S34" s="107" t="s">
        <v>25</v>
      </c>
      <c r="T34" s="295">
        <f>COUNTIF(D9:D33,"・")+COUNTIF(N9:N33,"・")+COUNTIF(X9:X33,"・")</f>
        <v>0</v>
      </c>
      <c r="U34" s="295"/>
      <c r="V34" s="295"/>
      <c r="W34" s="107" t="s">
        <v>22</v>
      </c>
      <c r="X34" s="107" t="s">
        <v>26</v>
      </c>
      <c r="Y34" s="107" t="s">
        <v>27</v>
      </c>
      <c r="Z34" s="295">
        <f>COUNTIF(E9:E33,"・")+COUNTIF(O9:O33,"・")+COUNTIF(Y9:Y33,"・")</f>
        <v>0</v>
      </c>
      <c r="AA34" s="297"/>
      <c r="AB34" s="29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0" t="s">
        <v>29</v>
      </c>
      <c r="G36" s="261"/>
      <c r="H36" s="261"/>
      <c r="I36" s="261"/>
      <c r="J36" s="262"/>
      <c r="K36" s="288" t="s">
        <v>30</v>
      </c>
      <c r="L36" s="289"/>
      <c r="M36" s="289"/>
      <c r="N36" s="289"/>
      <c r="O36" s="289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8"/>
      <c r="B37" s="280"/>
      <c r="C37" s="280"/>
      <c r="D37" s="281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1"/>
      <c r="O37" s="103" t="s">
        <v>19</v>
      </c>
      <c r="P37" s="282"/>
      <c r="Q37" s="283"/>
      <c r="R37" s="283"/>
      <c r="S37" s="283"/>
      <c r="T37" s="283"/>
      <c r="U37" s="248"/>
      <c r="V37" s="249"/>
      <c r="W37" s="249"/>
      <c r="X37" s="249"/>
      <c r="Y37" s="249"/>
      <c r="Z37" s="43" t="s">
        <v>19</v>
      </c>
      <c r="AA37" s="284"/>
      <c r="AB37" s="249"/>
      <c r="AC37" s="249"/>
      <c r="AD37" s="285"/>
    </row>
    <row r="38" spans="1:44" s="18" customFormat="1" ht="15" customHeight="1">
      <c r="A38" s="278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78"/>
      <c r="L38" s="279"/>
      <c r="M38" s="279"/>
      <c r="N38" s="277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17"/>
      <c r="G39" s="216"/>
      <c r="H39" s="216"/>
      <c r="I39" s="216"/>
      <c r="J39" s="216"/>
      <c r="K39" s="215"/>
      <c r="L39" s="219"/>
      <c r="M39" s="219"/>
      <c r="N39" s="240"/>
      <c r="O39" s="106" t="s">
        <v>19</v>
      </c>
      <c r="P39" s="217"/>
      <c r="Q39" s="216"/>
      <c r="R39" s="216"/>
      <c r="S39" s="216"/>
      <c r="T39" s="216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148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68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149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'6'!AB39:AD39</f>
        <v>松林　久美子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65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25"/>
      <c r="Q3" s="17"/>
      <c r="V3" s="17"/>
      <c r="W3" s="125"/>
      <c r="X3" s="125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25"/>
      <c r="Q4" s="260" t="s">
        <v>8</v>
      </c>
      <c r="R4" s="261"/>
      <c r="S4" s="261"/>
      <c r="T4" s="262"/>
      <c r="U4" s="19"/>
      <c r="V4" s="20"/>
      <c r="W4" s="120" t="s">
        <v>9</v>
      </c>
      <c r="X4" s="120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4" t="s">
        <v>152</v>
      </c>
      <c r="B5" s="315"/>
      <c r="C5" s="315"/>
      <c r="D5" s="315"/>
      <c r="E5" s="315"/>
      <c r="F5" s="316"/>
      <c r="G5" s="358" t="s">
        <v>2</v>
      </c>
      <c r="H5" s="359"/>
      <c r="I5" s="314" t="s">
        <v>166</v>
      </c>
      <c r="J5" s="315"/>
      <c r="K5" s="315"/>
      <c r="L5" s="315"/>
      <c r="M5" s="316"/>
      <c r="N5" s="254"/>
      <c r="O5" s="317"/>
      <c r="P5" s="125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/>
      <c r="AA5" s="319"/>
      <c r="AB5" s="319"/>
      <c r="AC5" s="319"/>
      <c r="AD5" s="322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8"/>
      <c r="O6" s="309"/>
      <c r="P6" s="125"/>
      <c r="Q6" s="310" t="s">
        <v>12</v>
      </c>
      <c r="R6" s="311"/>
      <c r="S6" s="311"/>
      <c r="T6" s="312"/>
      <c r="U6" s="187"/>
      <c r="V6" s="188"/>
      <c r="W6" s="188"/>
      <c r="X6" s="188"/>
      <c r="Y6" s="189"/>
      <c r="Z6" s="190"/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19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19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19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19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19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19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19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19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19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19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19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19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19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19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19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19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19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19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19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19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15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15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15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15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15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15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15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15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17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17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22" t="s">
        <v>3</v>
      </c>
      <c r="S34" s="122" t="s">
        <v>25</v>
      </c>
      <c r="T34" s="295">
        <f>COUNTIF(D9:D33,"・")+COUNTIF(N9:N33,"・")+COUNTIF(X9:X33,"・")</f>
        <v>0</v>
      </c>
      <c r="U34" s="295"/>
      <c r="V34" s="295"/>
      <c r="W34" s="122" t="s">
        <v>22</v>
      </c>
      <c r="X34" s="122" t="s">
        <v>26</v>
      </c>
      <c r="Y34" s="122" t="s">
        <v>27</v>
      </c>
      <c r="Z34" s="295">
        <f>COUNTIF(E9:E33,"・")+COUNTIF(O9:O33,"・")+COUNTIF(Y9:Y33,"・")</f>
        <v>0</v>
      </c>
      <c r="AA34" s="297"/>
      <c r="AB34" s="29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0" t="s">
        <v>29</v>
      </c>
      <c r="G36" s="261"/>
      <c r="H36" s="261"/>
      <c r="I36" s="261"/>
      <c r="J36" s="262"/>
      <c r="K36" s="288" t="s">
        <v>30</v>
      </c>
      <c r="L36" s="289"/>
      <c r="M36" s="289"/>
      <c r="N36" s="289"/>
      <c r="O36" s="289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8"/>
      <c r="B37" s="280"/>
      <c r="C37" s="280"/>
      <c r="D37" s="281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1"/>
      <c r="O37" s="118" t="s">
        <v>19</v>
      </c>
      <c r="P37" s="282"/>
      <c r="Q37" s="283"/>
      <c r="R37" s="283"/>
      <c r="S37" s="283"/>
      <c r="T37" s="283"/>
      <c r="U37" s="248"/>
      <c r="V37" s="249"/>
      <c r="W37" s="249"/>
      <c r="X37" s="249"/>
      <c r="Y37" s="249"/>
      <c r="Z37" s="43" t="s">
        <v>19</v>
      </c>
      <c r="AA37" s="284"/>
      <c r="AB37" s="249"/>
      <c r="AC37" s="249"/>
      <c r="AD37" s="285"/>
    </row>
    <row r="38" spans="1:44" s="18" customFormat="1" ht="15" customHeight="1">
      <c r="A38" s="278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78"/>
      <c r="L38" s="279"/>
      <c r="M38" s="279"/>
      <c r="N38" s="277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17"/>
      <c r="G39" s="216"/>
      <c r="H39" s="216"/>
      <c r="I39" s="216"/>
      <c r="J39" s="216"/>
      <c r="K39" s="215"/>
      <c r="L39" s="219"/>
      <c r="M39" s="219"/>
      <c r="N39" s="240"/>
      <c r="O39" s="121" t="s">
        <v>19</v>
      </c>
      <c r="P39" s="217"/>
      <c r="Q39" s="216"/>
      <c r="R39" s="216"/>
      <c r="S39" s="216"/>
      <c r="T39" s="216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34"/>
      <c r="AB44" s="213"/>
      <c r="AC44" s="213"/>
      <c r="AD44" s="269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54"/>
      <c r="AB45" s="255"/>
      <c r="AC45" s="255"/>
      <c r="AD45" s="256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148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68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149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'6'!AB39:AD39</f>
        <v>松林　久美子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5"/>
      <c r="AA1" s="211"/>
      <c r="AB1" s="7" t="s">
        <v>147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11"/>
      <c r="Q3" s="17"/>
      <c r="V3" s="17"/>
      <c r="W3" s="111"/>
      <c r="X3" s="111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111"/>
      <c r="Q4" s="260" t="s">
        <v>8</v>
      </c>
      <c r="R4" s="261"/>
      <c r="S4" s="261"/>
      <c r="T4" s="262"/>
      <c r="U4" s="19"/>
      <c r="V4" s="20"/>
      <c r="W4" s="105" t="s">
        <v>9</v>
      </c>
      <c r="X4" s="105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4" t="s">
        <v>156</v>
      </c>
      <c r="B5" s="315"/>
      <c r="C5" s="315"/>
      <c r="D5" s="315"/>
      <c r="E5" s="315"/>
      <c r="F5" s="316"/>
      <c r="G5" s="358" t="s">
        <v>150</v>
      </c>
      <c r="H5" s="359"/>
      <c r="I5" s="314" t="s">
        <v>166</v>
      </c>
      <c r="J5" s="315"/>
      <c r="K5" s="315"/>
      <c r="L5" s="315"/>
      <c r="M5" s="316"/>
      <c r="N5" s="254"/>
      <c r="O5" s="317"/>
      <c r="P5" s="111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/>
      <c r="AA5" s="319"/>
      <c r="AB5" s="319"/>
      <c r="AC5" s="319"/>
      <c r="AD5" s="322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8"/>
      <c r="O6" s="309"/>
      <c r="P6" s="111"/>
      <c r="Q6" s="310" t="s">
        <v>12</v>
      </c>
      <c r="R6" s="311"/>
      <c r="S6" s="311"/>
      <c r="T6" s="312"/>
      <c r="U6" s="187"/>
      <c r="V6" s="188"/>
      <c r="W6" s="188"/>
      <c r="X6" s="188"/>
      <c r="Y6" s="189"/>
      <c r="Z6" s="190"/>
      <c r="AA6" s="188"/>
      <c r="AB6" s="188"/>
      <c r="AC6" s="18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0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0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0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0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0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0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0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0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0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0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0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0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0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0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0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0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0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0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0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0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00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00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00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00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00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00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00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00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0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0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07" t="s">
        <v>3</v>
      </c>
      <c r="S34" s="107" t="s">
        <v>25</v>
      </c>
      <c r="T34" s="295">
        <f>COUNTIF(D9:D33,"・")+COUNTIF(N9:N33,"・")+COUNTIF(X9:X33,"・")</f>
        <v>0</v>
      </c>
      <c r="U34" s="295"/>
      <c r="V34" s="295"/>
      <c r="W34" s="107" t="s">
        <v>22</v>
      </c>
      <c r="X34" s="107" t="s">
        <v>26</v>
      </c>
      <c r="Y34" s="107" t="s">
        <v>27</v>
      </c>
      <c r="Z34" s="295">
        <f>COUNTIF(E9:E33,"・")+COUNTIF(O9:O33,"・")+COUNTIF(Y9:Y33,"・")</f>
        <v>0</v>
      </c>
      <c r="AA34" s="297"/>
      <c r="AB34" s="29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0" t="s">
        <v>29</v>
      </c>
      <c r="G36" s="261"/>
      <c r="H36" s="261"/>
      <c r="I36" s="261"/>
      <c r="J36" s="262"/>
      <c r="K36" s="288" t="s">
        <v>30</v>
      </c>
      <c r="L36" s="289"/>
      <c r="M36" s="289"/>
      <c r="N36" s="289"/>
      <c r="O36" s="289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8"/>
      <c r="B37" s="280"/>
      <c r="C37" s="280"/>
      <c r="D37" s="281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1"/>
      <c r="O37" s="103" t="s">
        <v>19</v>
      </c>
      <c r="P37" s="282"/>
      <c r="Q37" s="283"/>
      <c r="R37" s="283"/>
      <c r="S37" s="283"/>
      <c r="T37" s="283"/>
      <c r="U37" s="248"/>
      <c r="V37" s="249"/>
      <c r="W37" s="249"/>
      <c r="X37" s="249"/>
      <c r="Y37" s="249"/>
      <c r="Z37" s="43" t="s">
        <v>19</v>
      </c>
      <c r="AA37" s="284"/>
      <c r="AB37" s="249"/>
      <c r="AC37" s="249"/>
      <c r="AD37" s="285"/>
    </row>
    <row r="38" spans="1:44" s="18" customFormat="1" ht="15" customHeight="1">
      <c r="A38" s="278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78"/>
      <c r="L38" s="279"/>
      <c r="M38" s="279"/>
      <c r="N38" s="277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17"/>
      <c r="G39" s="216"/>
      <c r="H39" s="216"/>
      <c r="I39" s="216"/>
      <c r="J39" s="216"/>
      <c r="K39" s="215"/>
      <c r="L39" s="219"/>
      <c r="M39" s="219"/>
      <c r="N39" s="240"/>
      <c r="O39" s="106" t="s">
        <v>19</v>
      </c>
      <c r="P39" s="217"/>
      <c r="Q39" s="216"/>
      <c r="R39" s="216"/>
      <c r="S39" s="216"/>
      <c r="T39" s="216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148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68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149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'6'!AB39:AD39</f>
        <v>松林　久美子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K47" sqref="K47:N47"/>
    </sheetView>
  </sheetViews>
  <sheetFormatPr defaultRowHeight="13.5"/>
  <sheetData>
    <row r="1" spans="9:12">
      <c r="L1">
        <v>5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K47" sqref="K47:N4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3" t="s">
        <v>70</v>
      </c>
      <c r="I1" s="324"/>
      <c r="J1" s="80" t="s">
        <v>71</v>
      </c>
      <c r="K1" s="81" t="s">
        <v>0</v>
      </c>
      <c r="L1" s="81">
        <v>5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85"/>
      <c r="AA1" s="211"/>
      <c r="AB1" s="7" t="s">
        <v>85</v>
      </c>
      <c r="AC1" s="325"/>
      <c r="AD1" s="32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82"/>
      <c r="Q3" s="17"/>
      <c r="R3" s="18"/>
      <c r="S3" s="18"/>
      <c r="T3" s="18"/>
      <c r="U3" s="18"/>
      <c r="V3" s="17"/>
      <c r="W3" s="82"/>
      <c r="X3" s="82"/>
      <c r="Y3" s="326"/>
      <c r="Z3" s="326"/>
      <c r="AA3" s="326"/>
      <c r="AB3" s="18"/>
      <c r="AC3" s="18"/>
      <c r="AD3" s="18"/>
    </row>
    <row r="4" spans="1:30" ht="14.25" thickBot="1">
      <c r="A4" s="318" t="s">
        <v>64</v>
      </c>
      <c r="B4" s="319"/>
      <c r="C4" s="319"/>
      <c r="D4" s="319"/>
      <c r="E4" s="319"/>
      <c r="F4" s="320"/>
      <c r="G4" s="321" t="s">
        <v>67</v>
      </c>
      <c r="H4" s="327"/>
      <c r="I4" s="313" t="s">
        <v>63</v>
      </c>
      <c r="J4" s="213"/>
      <c r="K4" s="213"/>
      <c r="L4" s="213"/>
      <c r="M4" s="214"/>
      <c r="N4" s="321" t="s">
        <v>67</v>
      </c>
      <c r="O4" s="327"/>
      <c r="P4" s="82"/>
      <c r="Q4" s="260" t="s">
        <v>8</v>
      </c>
      <c r="R4" s="261"/>
      <c r="S4" s="261"/>
      <c r="T4" s="262"/>
      <c r="U4" s="19"/>
      <c r="V4" s="20"/>
      <c r="W4" s="78" t="s">
        <v>9</v>
      </c>
      <c r="X4" s="78"/>
      <c r="Y4" s="21"/>
      <c r="Z4" s="259" t="s">
        <v>10</v>
      </c>
      <c r="AA4" s="261"/>
      <c r="AB4" s="261"/>
      <c r="AC4" s="261"/>
      <c r="AD4" s="262"/>
    </row>
    <row r="5" spans="1:30">
      <c r="A5" s="314"/>
      <c r="B5" s="315"/>
      <c r="C5" s="315"/>
      <c r="D5" s="315"/>
      <c r="E5" s="315"/>
      <c r="F5" s="316"/>
      <c r="G5" s="358"/>
      <c r="H5" s="359"/>
      <c r="I5" s="314" t="s">
        <v>166</v>
      </c>
      <c r="J5" s="315"/>
      <c r="K5" s="315"/>
      <c r="L5" s="315"/>
      <c r="M5" s="316"/>
      <c r="N5" s="254" t="s">
        <v>67</v>
      </c>
      <c r="O5" s="317"/>
      <c r="P5" s="82"/>
      <c r="Q5" s="290" t="s">
        <v>11</v>
      </c>
      <c r="R5" s="291"/>
      <c r="S5" s="291"/>
      <c r="T5" s="292"/>
      <c r="U5" s="318" t="s">
        <v>80</v>
      </c>
      <c r="V5" s="319"/>
      <c r="W5" s="319"/>
      <c r="X5" s="319"/>
      <c r="Y5" s="320"/>
      <c r="Z5" s="321" t="s">
        <v>66</v>
      </c>
      <c r="AA5" s="319"/>
      <c r="AB5" s="319"/>
      <c r="AC5" s="319"/>
      <c r="AD5" s="322"/>
    </row>
    <row r="6" spans="1:30" ht="14.25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8"/>
      <c r="O6" s="309"/>
      <c r="P6" s="82"/>
      <c r="Q6" s="310" t="s">
        <v>12</v>
      </c>
      <c r="R6" s="311"/>
      <c r="S6" s="311"/>
      <c r="T6" s="312"/>
      <c r="U6" s="187" t="s">
        <v>86</v>
      </c>
      <c r="V6" s="188"/>
      <c r="W6" s="188"/>
      <c r="X6" s="188"/>
      <c r="Y6" s="189"/>
      <c r="Z6" s="190" t="s">
        <v>66</v>
      </c>
      <c r="AA6" s="188"/>
      <c r="AB6" s="188"/>
      <c r="AC6" s="188"/>
      <c r="AD6" s="30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301" t="s">
        <v>88</v>
      </c>
      <c r="H9" s="301"/>
      <c r="I9" s="301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301" t="s">
        <v>90</v>
      </c>
      <c r="R9" s="301"/>
      <c r="S9" s="301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301" t="s">
        <v>91</v>
      </c>
      <c r="AB9" s="301"/>
      <c r="AC9" s="301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301" t="s">
        <v>92</v>
      </c>
      <c r="H10" s="301"/>
      <c r="I10" s="301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301" t="s">
        <v>93</v>
      </c>
      <c r="R10" s="301"/>
      <c r="S10" s="301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301" t="s">
        <v>94</v>
      </c>
      <c r="AB10" s="301"/>
      <c r="AC10" s="301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301" t="s">
        <v>95</v>
      </c>
      <c r="H11" s="301"/>
      <c r="I11" s="301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301" t="s">
        <v>96</v>
      </c>
      <c r="R11" s="301"/>
      <c r="S11" s="301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301" t="s">
        <v>97</v>
      </c>
      <c r="AB11" s="301"/>
      <c r="AC11" s="301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301" t="s">
        <v>98</v>
      </c>
      <c r="H12" s="301"/>
      <c r="I12" s="301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301" t="s">
        <v>99</v>
      </c>
      <c r="R12" s="301"/>
      <c r="S12" s="301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301" t="s">
        <v>100</v>
      </c>
      <c r="AB12" s="301"/>
      <c r="AC12" s="301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301" t="s">
        <v>101</v>
      </c>
      <c r="H13" s="301"/>
      <c r="I13" s="301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301" t="s">
        <v>102</v>
      </c>
      <c r="R13" s="301"/>
      <c r="S13" s="301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301" t="s">
        <v>103</v>
      </c>
      <c r="AB13" s="301"/>
      <c r="AC13" s="301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301" t="s">
        <v>104</v>
      </c>
      <c r="H14" s="301"/>
      <c r="I14" s="301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301" t="s">
        <v>105</v>
      </c>
      <c r="R14" s="301"/>
      <c r="S14" s="301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301" t="s">
        <v>106</v>
      </c>
      <c r="AB14" s="301"/>
      <c r="AC14" s="301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301" t="s">
        <v>107</v>
      </c>
      <c r="H15" s="301"/>
      <c r="I15" s="301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301" t="s">
        <v>108</v>
      </c>
      <c r="R15" s="301"/>
      <c r="S15" s="301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301" t="s">
        <v>109</v>
      </c>
      <c r="AB15" s="301"/>
      <c r="AC15" s="301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301" t="s">
        <v>110</v>
      </c>
      <c r="H16" s="301"/>
      <c r="I16" s="301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301" t="s">
        <v>111</v>
      </c>
      <c r="R16" s="301"/>
      <c r="S16" s="301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301" t="s">
        <v>112</v>
      </c>
      <c r="AB16" s="301"/>
      <c r="AC16" s="301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301" t="s">
        <v>113</v>
      </c>
      <c r="H17" s="301"/>
      <c r="I17" s="301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301" t="s">
        <v>114</v>
      </c>
      <c r="R17" s="301"/>
      <c r="S17" s="301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301" t="s">
        <v>115</v>
      </c>
      <c r="AB17" s="301"/>
      <c r="AC17" s="301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301" t="s">
        <v>116</v>
      </c>
      <c r="H18" s="301"/>
      <c r="I18" s="301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301" t="s">
        <v>117</v>
      </c>
      <c r="R18" s="301"/>
      <c r="S18" s="301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301" t="s">
        <v>118</v>
      </c>
      <c r="AB18" s="301"/>
      <c r="AC18" s="301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301" t="s">
        <v>119</v>
      </c>
      <c r="H19" s="301"/>
      <c r="I19" s="301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301" t="s">
        <v>120</v>
      </c>
      <c r="R19" s="301"/>
      <c r="S19" s="301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301" t="s">
        <v>121</v>
      </c>
      <c r="AB19" s="301"/>
      <c r="AC19" s="301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301" t="s">
        <v>122</v>
      </c>
      <c r="H20" s="301"/>
      <c r="I20" s="301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301" t="s">
        <v>123</v>
      </c>
      <c r="R20" s="301"/>
      <c r="S20" s="301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301" t="s">
        <v>124</v>
      </c>
      <c r="AB20" s="301"/>
      <c r="AC20" s="301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301" t="s">
        <v>125</v>
      </c>
      <c r="H21" s="301"/>
      <c r="I21" s="301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301" t="s">
        <v>126</v>
      </c>
      <c r="R21" s="301"/>
      <c r="S21" s="301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301" t="s">
        <v>127</v>
      </c>
      <c r="AB21" s="301"/>
      <c r="AC21" s="301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301" t="s">
        <v>128</v>
      </c>
      <c r="H22" s="301"/>
      <c r="I22" s="301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301" t="s">
        <v>129</v>
      </c>
      <c r="R22" s="301"/>
      <c r="S22" s="301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301" t="s">
        <v>130</v>
      </c>
      <c r="AB22" s="301"/>
      <c r="AC22" s="301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301" t="s">
        <v>131</v>
      </c>
      <c r="H23" s="301"/>
      <c r="I23" s="301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301" t="s">
        <v>132</v>
      </c>
      <c r="R23" s="301"/>
      <c r="S23" s="301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301" t="s">
        <v>133</v>
      </c>
      <c r="AB23" s="301"/>
      <c r="AC23" s="301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301" t="s">
        <v>134</v>
      </c>
      <c r="H24" s="301"/>
      <c r="I24" s="301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301" t="s">
        <v>93</v>
      </c>
      <c r="R24" s="301"/>
      <c r="S24" s="301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98" t="s">
        <v>135</v>
      </c>
      <c r="AB24" s="298"/>
      <c r="AC24" s="298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301" t="s">
        <v>72</v>
      </c>
      <c r="H25" s="301"/>
      <c r="I25" s="301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301" t="s">
        <v>136</v>
      </c>
      <c r="R25" s="301"/>
      <c r="S25" s="301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301" t="s">
        <v>74</v>
      </c>
      <c r="AB25" s="301"/>
      <c r="AC25" s="301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98" t="s">
        <v>137</v>
      </c>
      <c r="H26" s="298"/>
      <c r="I26" s="298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98" t="s">
        <v>138</v>
      </c>
      <c r="R26" s="298"/>
      <c r="S26" s="298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98" t="s">
        <v>73</v>
      </c>
      <c r="AB26" s="298"/>
      <c r="AC26" s="298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98" t="s">
        <v>75</v>
      </c>
      <c r="H27" s="298"/>
      <c r="I27" s="298"/>
      <c r="J27" s="34" t="s">
        <v>19</v>
      </c>
      <c r="K27" s="38">
        <v>56</v>
      </c>
      <c r="L27" s="35"/>
      <c r="M27" s="39"/>
      <c r="N27" s="39"/>
      <c r="O27" s="32"/>
      <c r="P27" s="33"/>
      <c r="Q27" s="298"/>
      <c r="R27" s="298"/>
      <c r="S27" s="298"/>
      <c r="T27" s="40" t="s">
        <v>19</v>
      </c>
      <c r="U27" s="31">
        <v>57</v>
      </c>
      <c r="V27" s="35"/>
      <c r="W27" s="35"/>
      <c r="X27" s="35"/>
      <c r="Y27" s="32"/>
      <c r="Z27" s="33"/>
      <c r="AA27" s="298"/>
      <c r="AB27" s="298"/>
      <c r="AC27" s="298"/>
      <c r="AD27" s="40" t="s">
        <v>19</v>
      </c>
    </row>
    <row r="28" spans="1:30" ht="14.25" thickBot="1">
      <c r="A28" s="328" t="s">
        <v>20</v>
      </c>
      <c r="B28" s="329"/>
      <c r="C28" s="329"/>
      <c r="D28" s="329"/>
      <c r="E28" s="75" t="s">
        <v>21</v>
      </c>
      <c r="F28" s="295">
        <f>COUNTIF(B9:B27,"・")+COUNTIF(L9:L27,"・")+COUNTIF(V9:V27,"・")</f>
        <v>3</v>
      </c>
      <c r="G28" s="296"/>
      <c r="H28" s="76" t="s">
        <v>22</v>
      </c>
      <c r="I28" s="75" t="s">
        <v>23</v>
      </c>
      <c r="J28" s="295">
        <f>COUNTIF(C9:C27,"・")+COUNTIF(M9:M27,"・")+COUNTIF(W9:W27,"・")</f>
        <v>52</v>
      </c>
      <c r="K28" s="295"/>
      <c r="L28" s="76" t="s">
        <v>22</v>
      </c>
      <c r="M28" s="75" t="s">
        <v>24</v>
      </c>
      <c r="N28" s="295">
        <f>SUM(F28:K28)</f>
        <v>55</v>
      </c>
      <c r="O28" s="295"/>
      <c r="P28" s="295"/>
      <c r="Q28" s="76" t="s">
        <v>22</v>
      </c>
      <c r="R28" s="83" t="s">
        <v>139</v>
      </c>
      <c r="S28" s="83" t="s">
        <v>25</v>
      </c>
      <c r="T28" s="295">
        <f>COUNTIF(D9:D27,"・")+COUNTIF(N9:N27,"・")+COUNTIF(X9:X27,"・")</f>
        <v>55</v>
      </c>
      <c r="U28" s="295"/>
      <c r="V28" s="295"/>
      <c r="W28" s="83" t="s">
        <v>22</v>
      </c>
      <c r="X28" s="83" t="s">
        <v>140</v>
      </c>
      <c r="Y28" s="83" t="s">
        <v>27</v>
      </c>
      <c r="Z28" s="295">
        <f>COUNTIF(E9:E27,"・")+COUNTIF(O9:O27,"・")+COUNTIF(Y9:Y27,"・")</f>
        <v>0</v>
      </c>
      <c r="AA28" s="296"/>
      <c r="AB28" s="296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6" t="s">
        <v>28</v>
      </c>
      <c r="B30" s="287"/>
      <c r="C30" s="287"/>
      <c r="D30" s="287"/>
      <c r="E30" s="287"/>
      <c r="F30" s="260" t="s">
        <v>29</v>
      </c>
      <c r="G30" s="261"/>
      <c r="H30" s="261"/>
      <c r="I30" s="261"/>
      <c r="J30" s="262"/>
      <c r="K30" s="288" t="s">
        <v>30</v>
      </c>
      <c r="L30" s="289"/>
      <c r="M30" s="289"/>
      <c r="N30" s="289"/>
      <c r="O30" s="289"/>
      <c r="P30" s="260" t="s">
        <v>31</v>
      </c>
      <c r="Q30" s="261"/>
      <c r="R30" s="261"/>
      <c r="S30" s="261"/>
      <c r="T30" s="262"/>
      <c r="U30" s="261" t="s">
        <v>34</v>
      </c>
      <c r="V30" s="261"/>
      <c r="W30" s="261"/>
      <c r="X30" s="261"/>
      <c r="Y30" s="261"/>
      <c r="Z30" s="262"/>
      <c r="AA30" s="290" t="s">
        <v>35</v>
      </c>
      <c r="AB30" s="291"/>
      <c r="AC30" s="291"/>
      <c r="AD30" s="292"/>
    </row>
    <row r="31" spans="1:30" ht="14.25" thickBot="1">
      <c r="A31" s="248"/>
      <c r="B31" s="280"/>
      <c r="C31" s="280"/>
      <c r="D31" s="281"/>
      <c r="E31" s="42" t="s">
        <v>19</v>
      </c>
      <c r="F31" s="270"/>
      <c r="G31" s="244"/>
      <c r="H31" s="244"/>
      <c r="I31" s="244"/>
      <c r="J31" s="244"/>
      <c r="K31" s="248" t="s">
        <v>100</v>
      </c>
      <c r="L31" s="249"/>
      <c r="M31" s="249"/>
      <c r="N31" s="281"/>
      <c r="O31" s="84" t="s">
        <v>19</v>
      </c>
      <c r="P31" s="282" t="s">
        <v>142</v>
      </c>
      <c r="Q31" s="283"/>
      <c r="R31" s="283"/>
      <c r="S31" s="283"/>
      <c r="T31" s="283"/>
      <c r="U31" s="248"/>
      <c r="V31" s="249"/>
      <c r="W31" s="249"/>
      <c r="X31" s="249"/>
      <c r="Y31" s="249"/>
      <c r="Z31" s="43" t="s">
        <v>19</v>
      </c>
      <c r="AA31" s="284"/>
      <c r="AB31" s="249"/>
      <c r="AC31" s="249"/>
      <c r="AD31" s="285"/>
    </row>
    <row r="32" spans="1:30" ht="14.25" thickBot="1">
      <c r="A32" s="257" t="s">
        <v>32</v>
      </c>
      <c r="B32" s="258"/>
      <c r="C32" s="258"/>
      <c r="D32" s="258"/>
      <c r="E32" s="259"/>
      <c r="F32" s="260" t="s">
        <v>33</v>
      </c>
      <c r="G32" s="261"/>
      <c r="H32" s="261"/>
      <c r="I32" s="261"/>
      <c r="J32" s="262"/>
      <c r="K32" s="261" t="s">
        <v>34</v>
      </c>
      <c r="L32" s="261"/>
      <c r="M32" s="261"/>
      <c r="N32" s="261"/>
      <c r="O32" s="261"/>
      <c r="P32" s="260" t="s">
        <v>35</v>
      </c>
      <c r="Q32" s="261"/>
      <c r="R32" s="261"/>
      <c r="S32" s="261"/>
      <c r="T32" s="263"/>
      <c r="U32" s="264"/>
      <c r="V32" s="216"/>
      <c r="W32" s="216"/>
      <c r="X32" s="216"/>
      <c r="Y32" s="216"/>
      <c r="Z32" s="44" t="s">
        <v>19</v>
      </c>
      <c r="AA32" s="206"/>
      <c r="AB32" s="206"/>
      <c r="AC32" s="206"/>
      <c r="AD32" s="360"/>
    </row>
    <row r="33" spans="1:30">
      <c r="A33" s="243" t="s">
        <v>104</v>
      </c>
      <c r="B33" s="244"/>
      <c r="C33" s="244"/>
      <c r="D33" s="244"/>
      <c r="E33" s="45" t="s">
        <v>19</v>
      </c>
      <c r="F33" s="245" t="s">
        <v>76</v>
      </c>
      <c r="G33" s="246"/>
      <c r="H33" s="246"/>
      <c r="I33" s="246"/>
      <c r="J33" s="247"/>
      <c r="K33" s="248"/>
      <c r="L33" s="249"/>
      <c r="M33" s="249"/>
      <c r="N33" s="249"/>
      <c r="O33" s="46" t="s">
        <v>19</v>
      </c>
      <c r="P33" s="250"/>
      <c r="Q33" s="251"/>
      <c r="R33" s="251"/>
      <c r="S33" s="251"/>
      <c r="T33" s="252"/>
      <c r="U33" s="243"/>
      <c r="V33" s="253"/>
      <c r="W33" s="253"/>
      <c r="X33" s="253"/>
      <c r="Y33" s="253"/>
      <c r="Z33" s="46" t="s">
        <v>19</v>
      </c>
      <c r="AA33" s="254"/>
      <c r="AB33" s="255"/>
      <c r="AC33" s="255"/>
      <c r="AD33" s="256"/>
    </row>
    <row r="34" spans="1:30">
      <c r="A34" s="215"/>
      <c r="B34" s="216"/>
      <c r="C34" s="216"/>
      <c r="D34" s="216"/>
      <c r="E34" s="47" t="s">
        <v>19</v>
      </c>
      <c r="F34" s="234"/>
      <c r="G34" s="235"/>
      <c r="H34" s="235"/>
      <c r="I34" s="235"/>
      <c r="J34" s="236"/>
      <c r="K34" s="215"/>
      <c r="L34" s="219"/>
      <c r="M34" s="219"/>
      <c r="N34" s="219"/>
      <c r="O34" s="44" t="s">
        <v>19</v>
      </c>
      <c r="P34" s="237"/>
      <c r="Q34" s="238"/>
      <c r="R34" s="238"/>
      <c r="S34" s="238"/>
      <c r="T34" s="239"/>
      <c r="U34" s="215"/>
      <c r="V34" s="216"/>
      <c r="W34" s="216"/>
      <c r="X34" s="216"/>
      <c r="Y34" s="240"/>
      <c r="Z34" s="47" t="s">
        <v>19</v>
      </c>
      <c r="AA34" s="241"/>
      <c r="AB34" s="241"/>
      <c r="AC34" s="241"/>
      <c r="AD34" s="242"/>
    </row>
    <row r="35" spans="1:30" ht="14.25" thickBot="1">
      <c r="A35" s="215"/>
      <c r="B35" s="216"/>
      <c r="C35" s="216"/>
      <c r="D35" s="216"/>
      <c r="E35" s="47" t="s">
        <v>19</v>
      </c>
      <c r="F35" s="217"/>
      <c r="G35" s="216"/>
      <c r="H35" s="216"/>
      <c r="I35" s="216"/>
      <c r="J35" s="218"/>
      <c r="K35" s="215"/>
      <c r="L35" s="219"/>
      <c r="M35" s="219"/>
      <c r="N35" s="219"/>
      <c r="O35" s="44" t="s">
        <v>19</v>
      </c>
      <c r="P35" s="226"/>
      <c r="Q35" s="227"/>
      <c r="R35" s="227"/>
      <c r="S35" s="227"/>
      <c r="T35" s="228"/>
      <c r="U35" s="229"/>
      <c r="V35" s="230"/>
      <c r="W35" s="230"/>
      <c r="X35" s="230"/>
      <c r="Y35" s="231"/>
      <c r="Z35" s="48" t="s">
        <v>19</v>
      </c>
      <c r="AA35" s="232"/>
      <c r="AB35" s="232"/>
      <c r="AC35" s="232"/>
      <c r="AD35" s="233"/>
    </row>
    <row r="36" spans="1:30">
      <c r="A36" s="215"/>
      <c r="B36" s="216"/>
      <c r="C36" s="216"/>
      <c r="D36" s="216"/>
      <c r="E36" s="47" t="s">
        <v>19</v>
      </c>
      <c r="F36" s="217"/>
      <c r="G36" s="216"/>
      <c r="H36" s="216"/>
      <c r="I36" s="216"/>
      <c r="J36" s="218"/>
      <c r="K36" s="215"/>
      <c r="L36" s="219"/>
      <c r="M36" s="219"/>
      <c r="N36" s="219"/>
      <c r="O36" s="44" t="s">
        <v>19</v>
      </c>
      <c r="P36" s="217"/>
      <c r="Q36" s="216"/>
      <c r="R36" s="216"/>
      <c r="S36" s="216"/>
      <c r="T36" s="218"/>
      <c r="U36" s="220" t="s">
        <v>36</v>
      </c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30">
      <c r="A37" s="215"/>
      <c r="B37" s="216"/>
      <c r="C37" s="216"/>
      <c r="D37" s="216"/>
      <c r="E37" s="47" t="s">
        <v>19</v>
      </c>
      <c r="F37" s="217"/>
      <c r="G37" s="216"/>
      <c r="H37" s="216"/>
      <c r="I37" s="216"/>
      <c r="J37" s="218"/>
      <c r="K37" s="215"/>
      <c r="L37" s="219"/>
      <c r="M37" s="219"/>
      <c r="N37" s="219"/>
      <c r="O37" s="44" t="s">
        <v>19</v>
      </c>
      <c r="P37" s="217"/>
      <c r="Q37" s="216"/>
      <c r="R37" s="216"/>
      <c r="S37" s="216"/>
      <c r="T37" s="218"/>
      <c r="U37" s="223" t="s">
        <v>37</v>
      </c>
      <c r="V37" s="224"/>
      <c r="W37" s="224"/>
      <c r="X37" s="22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2" t="s">
        <v>40</v>
      </c>
      <c r="B38" s="203"/>
      <c r="C38" s="203"/>
      <c r="D38" s="203"/>
      <c r="E38" s="53"/>
      <c r="F38" s="204" t="s">
        <v>41</v>
      </c>
      <c r="G38" s="203"/>
      <c r="H38" s="203"/>
      <c r="I38" s="203"/>
      <c r="J38" s="205"/>
      <c r="K38" s="202" t="s">
        <v>42</v>
      </c>
      <c r="L38" s="206"/>
      <c r="M38" s="206"/>
      <c r="N38" s="206"/>
      <c r="O38" s="54"/>
      <c r="P38" s="207" t="s">
        <v>77</v>
      </c>
      <c r="Q38" s="208"/>
      <c r="R38" s="208"/>
      <c r="S38" s="208"/>
      <c r="T38" s="209"/>
      <c r="U38" s="210" t="s">
        <v>43</v>
      </c>
      <c r="V38" s="185"/>
      <c r="W38" s="185"/>
      <c r="X38" s="211"/>
      <c r="Y38" s="212">
        <v>0.75</v>
      </c>
      <c r="Z38" s="213"/>
      <c r="AA38" s="214"/>
      <c r="AB38" s="184" t="s">
        <v>68</v>
      </c>
      <c r="AC38" s="185"/>
      <c r="AD38" s="186"/>
    </row>
    <row r="39" spans="1:30" ht="14.25" thickBot="1">
      <c r="A39" s="187">
        <v>0</v>
      </c>
      <c r="B39" s="188"/>
      <c r="C39" s="188"/>
      <c r="D39" s="188"/>
      <c r="E39" s="189"/>
      <c r="F39" s="204" t="s">
        <v>41</v>
      </c>
      <c r="G39" s="203"/>
      <c r="H39" s="203"/>
      <c r="I39" s="203"/>
      <c r="J39" s="205"/>
      <c r="K39" s="187">
        <v>0</v>
      </c>
      <c r="L39" s="188"/>
      <c r="M39" s="188"/>
      <c r="N39" s="188"/>
      <c r="O39" s="189"/>
      <c r="P39" s="207" t="s">
        <v>167</v>
      </c>
      <c r="Q39" s="208"/>
      <c r="R39" s="208"/>
      <c r="S39" s="208"/>
      <c r="T39" s="209"/>
      <c r="U39" s="187" t="s">
        <v>62</v>
      </c>
      <c r="V39" s="188"/>
      <c r="W39" s="188"/>
      <c r="X39" s="189"/>
      <c r="Y39" s="196">
        <v>0.75</v>
      </c>
      <c r="Z39" s="197"/>
      <c r="AA39" s="198"/>
      <c r="AB39" s="199" t="s">
        <v>69</v>
      </c>
      <c r="AC39" s="200"/>
      <c r="AD39" s="20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2"/>
      <c r="B42" s="174"/>
      <c r="C42" s="174"/>
      <c r="D42" s="174"/>
      <c r="E42" s="174"/>
      <c r="F42" s="174"/>
      <c r="G42" s="183" t="s">
        <v>78</v>
      </c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6"/>
    </row>
    <row r="43" spans="1:30">
      <c r="A43" s="182"/>
      <c r="B43" s="174"/>
      <c r="C43" s="174"/>
      <c r="D43" s="174"/>
      <c r="E43" s="174"/>
      <c r="F43" s="174"/>
      <c r="G43" s="177" t="s">
        <v>79</v>
      </c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178"/>
    </row>
    <row r="44" spans="1:30" ht="14.25" thickBot="1">
      <c r="A44" s="169"/>
      <c r="B44" s="170"/>
      <c r="C44" s="170"/>
      <c r="D44" s="170"/>
      <c r="E44" s="170"/>
      <c r="F44" s="170"/>
      <c r="G44" s="171"/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1"/>
      <c r="AC44" s="171"/>
      <c r="AD44" s="17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K47" sqref="K47:N47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61" t="s">
        <v>46</v>
      </c>
      <c r="B1" s="362"/>
      <c r="C1" s="363"/>
      <c r="D1" s="61"/>
      <c r="E1" s="364" t="s">
        <v>47</v>
      </c>
      <c r="F1" s="365"/>
      <c r="G1" s="366"/>
      <c r="L1">
        <v>5</v>
      </c>
    </row>
    <row r="2" spans="1:12">
      <c r="A2" s="62" t="s">
        <v>48</v>
      </c>
      <c r="B2" s="63" t="s">
        <v>49</v>
      </c>
      <c r="C2" s="64" t="s">
        <v>155</v>
      </c>
      <c r="D2" s="65"/>
      <c r="E2" s="367"/>
      <c r="F2" s="368"/>
      <c r="G2" s="369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67"/>
      <c r="F3" s="368"/>
      <c r="G3" s="369"/>
    </row>
    <row r="4" spans="1:12">
      <c r="A4" s="66" t="s">
        <v>52</v>
      </c>
      <c r="B4" s="8" t="s">
        <v>49</v>
      </c>
      <c r="C4" s="64" t="s">
        <v>159</v>
      </c>
      <c r="D4" s="65"/>
      <c r="E4" s="367"/>
      <c r="F4" s="368"/>
      <c r="G4" s="369"/>
    </row>
    <row r="5" spans="1:12">
      <c r="A5" s="66" t="s">
        <v>53</v>
      </c>
      <c r="B5" s="8" t="s">
        <v>49</v>
      </c>
      <c r="C5" s="64" t="s">
        <v>160</v>
      </c>
      <c r="D5" s="65"/>
      <c r="E5" s="367"/>
      <c r="F5" s="368"/>
      <c r="G5" s="369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67"/>
      <c r="F6" s="368"/>
      <c r="G6" s="369"/>
    </row>
    <row r="7" spans="1:12">
      <c r="A7" s="66" t="s">
        <v>55</v>
      </c>
      <c r="B7" s="8" t="s">
        <v>49</v>
      </c>
      <c r="C7" s="64" t="s">
        <v>162</v>
      </c>
      <c r="D7" s="65"/>
      <c r="E7" s="367"/>
      <c r="F7" s="368"/>
      <c r="G7" s="369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70"/>
      <c r="F8" s="371"/>
      <c r="G8" s="372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78" t="s">
        <v>58</v>
      </c>
      <c r="C10" s="379"/>
      <c r="D10" s="65"/>
      <c r="E10" s="364" t="s">
        <v>59</v>
      </c>
      <c r="F10" s="373"/>
      <c r="G10" s="374"/>
    </row>
    <row r="11" spans="1:12" ht="14.25" thickBot="1">
      <c r="A11" s="72">
        <v>1</v>
      </c>
      <c r="B11" s="378">
        <v>12</v>
      </c>
      <c r="C11" s="379"/>
      <c r="D11" s="61" t="s">
        <v>60</v>
      </c>
      <c r="E11" s="375"/>
      <c r="F11" s="376"/>
      <c r="G11" s="377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2021-05-21T09:14:24Z</dcterms:modified>
</cp:coreProperties>
</file>