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5" activeTab="2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T31" i="185" l="1"/>
  <c r="Z31" i="185"/>
  <c r="J31" i="185"/>
  <c r="N31" i="185"/>
  <c r="A4" i="185" l="1"/>
  <c r="A4" i="180"/>
  <c r="A4" i="182"/>
  <c r="A4" i="177"/>
  <c r="AB39" i="185"/>
  <c r="AB41" i="180"/>
  <c r="AB43" i="182"/>
  <c r="AB43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39" i="168"/>
  <c r="AB41" i="194"/>
  <c r="AB49" i="210"/>
  <c r="AB49" i="209"/>
  <c r="AB44" i="208"/>
  <c r="AB37" i="207"/>
  <c r="AB39" i="206"/>
  <c r="AB38" i="205"/>
  <c r="AB40" i="204"/>
  <c r="AB49" i="203"/>
  <c r="AB49" i="202"/>
  <c r="AB40" i="201"/>
  <c r="AB38" i="200"/>
  <c r="AB43" i="199"/>
  <c r="AB38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29" i="205" l="1"/>
  <c r="T29" i="205"/>
  <c r="J29" i="205"/>
  <c r="F29" i="205"/>
  <c r="Z30" i="206"/>
  <c r="T30" i="206"/>
  <c r="J30" i="206"/>
  <c r="F30" i="206"/>
  <c r="Z26" i="207"/>
  <c r="T26" i="207"/>
  <c r="J26" i="207"/>
  <c r="F26" i="207"/>
  <c r="Z33" i="208"/>
  <c r="T33" i="208"/>
  <c r="J33" i="208"/>
  <c r="F33" i="208"/>
  <c r="Z34" i="209"/>
  <c r="T34" i="209"/>
  <c r="J34" i="209"/>
  <c r="F34" i="209"/>
  <c r="N34" i="209" s="1"/>
  <c r="Z34" i="210"/>
  <c r="T34" i="210"/>
  <c r="J34" i="210"/>
  <c r="F34" i="210"/>
  <c r="N34" i="210" s="1"/>
  <c r="Z31" i="194"/>
  <c r="T31" i="194"/>
  <c r="J31" i="194"/>
  <c r="F31" i="194"/>
  <c r="Z28" i="168"/>
  <c r="T28" i="168"/>
  <c r="J28" i="168"/>
  <c r="F28" i="168"/>
  <c r="Z27" i="211"/>
  <c r="T27" i="211"/>
  <c r="J27" i="211"/>
  <c r="F27" i="211"/>
  <c r="Z29" i="204"/>
  <c r="T29" i="204"/>
  <c r="J29" i="204"/>
  <c r="F29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7" i="200"/>
  <c r="T27" i="200"/>
  <c r="J27" i="200"/>
  <c r="F27" i="200"/>
  <c r="Z32" i="201"/>
  <c r="T32" i="201"/>
  <c r="J32" i="201"/>
  <c r="F32" i="201"/>
  <c r="F31" i="185"/>
  <c r="N27" i="211" l="1"/>
  <c r="N28" i="168"/>
  <c r="N31" i="194"/>
  <c r="N33" i="208"/>
  <c r="N26" i="207"/>
  <c r="N29" i="205"/>
  <c r="N30" i="206"/>
  <c r="N29" i="204"/>
  <c r="N32" i="201"/>
  <c r="N33" i="199"/>
  <c r="N27" i="200"/>
  <c r="N29" i="198"/>
  <c r="N27" i="197"/>
  <c r="Z32" i="182"/>
  <c r="T32" i="182"/>
  <c r="J32" i="182"/>
  <c r="F32" i="182"/>
  <c r="Z30" i="180"/>
  <c r="T30" i="180"/>
  <c r="J30" i="180"/>
  <c r="F30" i="180"/>
  <c r="Z29" i="178"/>
  <c r="T29" i="178"/>
  <c r="J29" i="178"/>
  <c r="F29" i="178"/>
  <c r="Z33" i="177"/>
  <c r="T33" i="177"/>
  <c r="J33" i="177"/>
  <c r="F33" i="177"/>
  <c r="N30" i="180" l="1"/>
  <c r="N29" i="178"/>
  <c r="N32" i="182"/>
  <c r="N33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Z23" i="170"/>
  <c r="T23" i="170"/>
  <c r="J23" i="170"/>
  <c r="F23" i="170"/>
  <c r="N34" i="171" l="1"/>
  <c r="N23" i="170"/>
  <c r="Z34" i="150"/>
  <c r="T34" i="150"/>
  <c r="J34" i="150"/>
  <c r="F34" i="150"/>
  <c r="N34" i="150" s="1"/>
  <c r="Z34" i="147"/>
  <c r="T34" i="147"/>
  <c r="J34" i="147"/>
  <c r="F34" i="147"/>
  <c r="Z34" i="152"/>
  <c r="T34" i="152"/>
  <c r="J34" i="152"/>
  <c r="F34" i="152"/>
  <c r="N34" i="152" s="1"/>
  <c r="N34" i="147" l="1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<sst xmlns="http://schemas.openxmlformats.org/spreadsheetml/2006/main" count="9467" uniqueCount="1618">
  <si>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</si>
  <si>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</si>
  <si>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</si>
  <si>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</si>
  <si>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</si>
  <si>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</si>
  <si>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</si>
  <si>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</si>
  <si>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</si>
  <si>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</si>
  <si>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</si>
  <si>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</si>
  <si>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</si>
  <si>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</si>
  <si>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</si>
  <si>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</si>
  <si>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</si>
  <si>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</si>
  <si>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</si>
  <si>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</si>
  <si>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</si>
  <si>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</si>
  <si>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</si>
  <si>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</si>
  <si>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</si>
  <si>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</si>
  <si>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</si>
  <si>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</si>
  <si>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</si>
  <si>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</si>
  <si>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</si>
  <si>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</si>
  <si>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</si>
  <si>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</si>
  <si>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</si>
  <si>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</si>
  <si>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</si>
  <si>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</si>
  <si>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</si>
  <si>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</si>
  <si>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</si>
  <si>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</si>
  <si>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</si>
  <si>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</si>
  <si>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</si>
  <si>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</si>
  <si>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</si>
  <si>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</si>
  <si>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</si>
  <si>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</si>
  <si>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</si>
  <si>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</si>
  <si>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</si>
  <si>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</si>
  <si>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</si>
  <si>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</si>
  <si>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</si>
  <si>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</si>
  <si>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</si>
  <si>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</si>
  <si>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</si>
  <si>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</si>
  <si>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</si>
  <si>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</si>
  <si>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</si>
  <si>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</si>
  <si>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</si>
  <si>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</si>
  <si>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</si>
  <si>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</si>
  <si>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</si>
  <si>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</si>
  <si>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</si>
  <si>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</si>
  <si>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</si>
  <si>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</si>
  <si>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</si>
  <si>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</si>
  <si>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</si>
  <si>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</si>
  <si>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</si>
  <si>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</si>
  <si>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</si>
  <si>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</si>
  <si>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</si>
  <si>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</si>
  <si>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</si>
  <si>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</si>
  <si>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</si>
  <si>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</si>
  <si>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</si>
  <si>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</si>
  <si>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</si>
  <si>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</si>
  <si>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</si>
  <si>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</si>
  <si>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</si>
  <si>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</si>
  <si>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</si>
  <si>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</si>
  <si>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</si>
  <si>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</si>
  <si>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</si>
  <si>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</si>
  <si>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</si>
  <si>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</si>
  <si>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</si>
  <si>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</si>
  <si>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</si>
  <si>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</si>
  <si>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</si>
  <si>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</si>
  <si>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</si>
  <si>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</si>
  <si>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</si>
  <si>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</si>
  <si>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</si>
  <si>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</si>
  <si>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</si>
  <si>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</si>
  <si>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</si>
  <si>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</si>
  <si>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</si>
  <si>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</si>
  <si>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</si>
  <si>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</si>
  <si>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</si>
  <si>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</si>
  <si>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</si>
  <si>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</si>
  <si>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</si>
  <si>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</si>
  <si>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</si>
  <si>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</si>
  <si>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</si>
  <si>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</si>
  <si>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</si>
  <si>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</si>
  <si>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</si>
  <si>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</si>
  <si>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</si>
  <si>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</si>
  <si>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</si>
  <si>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</si>
  <si>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</si>
  <si>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</si>
  <si>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</si>
  <si>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</si>
  <si>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</si>
  <si>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</si>
  <si>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</si>
  <si>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</si>
  <si>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</si>
  <si>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</si>
  <si>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</si>
  <si>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</si>
  <si>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</si>
  <si>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</si>
  <si>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</si>
  <si>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</si>
  <si>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</si>
  <si>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</si>
  <si>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</si>
  <si>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</si>
  <si>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</si>
  <si>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</si>
  <si>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</si>
  <si>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</si>
  <si>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</si>
  <si>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</si>
  <si>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</si>
  <si>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渡部　節子</t>
    <rPh sb="0" eb="2">
      <t>ワタベ</t>
    </rPh>
    <rPh sb="3" eb="5">
      <t>セツコ</t>
    </rPh>
    <phoneticPr fontId="26"/>
  </si>
  <si>
    <t>附田　亜矢子</t>
    <rPh sb="0" eb="2">
      <t>ツクタ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</si>
  <si>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</si>
  <si>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吉田　武雄</t>
    <rPh sb="0" eb="2">
      <t>ヨシダ</t>
    </rPh>
    <rPh sb="3" eb="5">
      <t>タケオ</t>
    </rPh>
    <phoneticPr fontId="26"/>
  </si>
  <si>
    <t>・</t>
  </si>
  <si>
    <t>・</t>
    <phoneticPr fontId="26"/>
  </si>
  <si>
    <t>石橋　貞子</t>
    <rPh sb="0" eb="2">
      <t>イシバシ</t>
    </rPh>
    <rPh sb="3" eb="5">
      <t>テイコ</t>
    </rPh>
    <phoneticPr fontId="26"/>
  </si>
  <si>
    <t>川原　明</t>
    <rPh sb="0" eb="2">
      <t>カワハラ</t>
    </rPh>
    <rPh sb="3" eb="4">
      <t>アキラ</t>
    </rPh>
    <phoneticPr fontId="26"/>
  </si>
  <si>
    <t>古川　忍</t>
    <rPh sb="0" eb="2">
      <t>コガワ</t>
    </rPh>
    <rPh sb="3" eb="4">
      <t>シノブ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</si>
  <si>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</si>
  <si>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</si>
  <si>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</si>
  <si>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　1セット</t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</si>
  <si>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</si>
  <si>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</si>
  <si>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坂田　和也</t>
    <rPh sb="0" eb="2">
      <t>サカタ</t>
    </rPh>
    <rPh sb="3" eb="5">
      <t>カズヤ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</si>
  <si>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</si>
  <si>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</si>
  <si>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</si>
  <si>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</si>
  <si>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</si>
  <si>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</si>
  <si>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</si>
  <si>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</si>
  <si>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</si>
  <si>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</si>
  <si>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</si>
  <si>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向谷地　愛　</t>
    <rPh sb="0" eb="1">
      <t>ムカ</t>
    </rPh>
    <rPh sb="1" eb="3">
      <t>ヤチ</t>
    </rPh>
    <rPh sb="4" eb="5">
      <t>アイ</t>
    </rPh>
    <phoneticPr fontId="26"/>
  </si>
  <si>
    <t>・</t>
    <phoneticPr fontId="26"/>
  </si>
  <si>
    <t>冨田　空</t>
    <rPh sb="0" eb="2">
      <t>トミタ</t>
    </rPh>
    <rPh sb="3" eb="4">
      <t>ソラ</t>
    </rPh>
    <phoneticPr fontId="26"/>
  </si>
  <si>
    <t>野月　良江</t>
    <rPh sb="0" eb="2">
      <t>ノヅキ</t>
    </rPh>
    <rPh sb="3" eb="5">
      <t>ヨシエ</t>
    </rPh>
    <phoneticPr fontId="26"/>
  </si>
  <si>
    <t>山田　義勝</t>
    <rPh sb="0" eb="2">
      <t>ヤマダ</t>
    </rPh>
    <rPh sb="3" eb="5">
      <t>ヨシカツ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</si>
  <si>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</si>
  <si>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</si>
  <si>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</si>
  <si>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沢村　まさえ</t>
    <rPh sb="0" eb="2">
      <t>サワムラ</t>
    </rPh>
    <phoneticPr fontId="26"/>
  </si>
  <si>
    <t>種市　サクラ</t>
    <rPh sb="0" eb="2">
      <t>タネイチ</t>
    </rPh>
    <phoneticPr fontId="26"/>
  </si>
  <si>
    <t>加賀　遥大</t>
    <rPh sb="0" eb="2">
      <t>カガ</t>
    </rPh>
    <rPh sb="3" eb="5">
      <t>ハルト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</si>
  <si>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</si>
  <si>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</si>
  <si>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</si>
  <si>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冨田　空</t>
    <phoneticPr fontId="26"/>
  </si>
  <si>
    <t>血液検査</t>
    <rPh sb="0" eb="2">
      <t>ケツエキ</t>
    </rPh>
    <rPh sb="2" eb="4">
      <t>ケンサ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</si>
  <si>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</si>
  <si>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</si>
  <si>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</si>
  <si>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</si>
  <si>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稲辺　亮子</t>
    <rPh sb="0" eb="2">
      <t>イナベ</t>
    </rPh>
    <rPh sb="3" eb="5">
      <t>リョウコ</t>
    </rPh>
    <phoneticPr fontId="26"/>
  </si>
  <si>
    <t>村松　真由美</t>
    <rPh sb="0" eb="2">
      <t>ムラマツ</t>
    </rPh>
    <rPh sb="3" eb="6">
      <t>マユミ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</si>
  <si>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</si>
  <si>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大西　真紀子</t>
    <rPh sb="0" eb="2">
      <t>オオニシ</t>
    </rPh>
    <rPh sb="3" eb="6">
      <t>マキコ</t>
    </rPh>
    <phoneticPr fontId="26"/>
  </si>
  <si>
    <t>横沢　美羽</t>
    <rPh sb="0" eb="2">
      <t>ヨコサワ</t>
    </rPh>
    <rPh sb="3" eb="5">
      <t>ミウ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</si>
  <si>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</si>
  <si>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</si>
  <si>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</si>
  <si>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井石　大雅</t>
    <rPh sb="0" eb="1">
      <t>イ</t>
    </rPh>
    <rPh sb="1" eb="2">
      <t>イシ</t>
    </rPh>
    <rPh sb="3" eb="4">
      <t>ダイ</t>
    </rPh>
    <rPh sb="4" eb="5">
      <t>ガ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</si>
  <si>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</si>
  <si>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佐々木　春香</t>
    <rPh sb="0" eb="3">
      <t>ササキ</t>
    </rPh>
    <rPh sb="4" eb="6">
      <t>ハルカ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</si>
  <si>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</si>
  <si>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</si>
  <si>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</si>
  <si>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</si>
  <si>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</si>
  <si>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</si>
  <si>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柳　尊丸</t>
    <phoneticPr fontId="26"/>
  </si>
  <si>
    <t>森川　司</t>
    <rPh sb="0" eb="2">
      <t>モリカワ</t>
    </rPh>
    <rPh sb="3" eb="4">
      <t>ツカサ</t>
    </rPh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</si>
  <si>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</si>
  <si>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</si>
  <si>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吉田　さゆり</t>
    <rPh sb="0" eb="2">
      <t>ヨシダ</t>
    </rPh>
    <phoneticPr fontId="26"/>
  </si>
  <si>
    <t>WAIS-Ⅳ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</si>
  <si>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</si>
  <si>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</si>
  <si>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</si>
  <si>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</si>
  <si>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</si>
  <si>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</si>
  <si>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</si>
  <si>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</si>
  <si>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</si>
  <si>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</si>
  <si>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小又　清二</t>
    <rPh sb="0" eb="2">
      <t>コマタ</t>
    </rPh>
    <rPh sb="3" eb="5">
      <t>キヨジ</t>
    </rPh>
    <phoneticPr fontId="26"/>
  </si>
  <si>
    <t>森　スエ子</t>
    <rPh sb="0" eb="1">
      <t>モリ</t>
    </rPh>
    <rPh sb="4" eb="5">
      <t>コ</t>
    </rPh>
    <phoneticPr fontId="26"/>
  </si>
  <si>
    <t>大竹　紀美子</t>
    <rPh sb="0" eb="2">
      <t>オオタケ</t>
    </rPh>
    <rPh sb="3" eb="6">
      <t>キミコ</t>
    </rPh>
    <phoneticPr fontId="26"/>
  </si>
  <si>
    <t>浦田　正広</t>
    <rPh sb="0" eb="2">
      <t>ウラタ</t>
    </rPh>
    <rPh sb="3" eb="5">
      <t>マサヒロ</t>
    </rPh>
    <phoneticPr fontId="26"/>
  </si>
  <si>
    <t>野田　菊枝</t>
    <rPh sb="0" eb="2">
      <t>ノダ</t>
    </rPh>
    <rPh sb="3" eb="5">
      <t>キクエ</t>
    </rPh>
    <phoneticPr fontId="26"/>
  </si>
  <si>
    <t>セプリオン100mg　1セット</t>
    <phoneticPr fontId="26"/>
  </si>
  <si>
    <t>浦田　ミサ</t>
    <rPh sb="0" eb="2">
      <t>ウラタ</t>
    </rPh>
    <phoneticPr fontId="26"/>
  </si>
  <si>
    <t>鳴海　穂波</t>
    <rPh sb="0" eb="2">
      <t>ナルミ</t>
    </rPh>
    <rPh sb="3" eb="5">
      <t>ホナミ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</si>
  <si>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</si>
  <si>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</si>
  <si>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</si>
  <si>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</si>
  <si>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坂本　政勝</t>
    <rPh sb="0" eb="2">
      <t>サカモト</t>
    </rPh>
    <rPh sb="3" eb="5">
      <t>マサカツ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</si>
  <si>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</si>
  <si>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ハロマンス50mg　1A</t>
    <phoneticPr fontId="26"/>
  </si>
  <si>
    <t>石ケ谷　數子</t>
    <rPh sb="0" eb="3">
      <t>イシガヤ</t>
    </rPh>
    <rPh sb="4" eb="6">
      <t>カズコ</t>
    </rPh>
    <phoneticPr fontId="26"/>
  </si>
  <si>
    <t>柏葉　信子</t>
    <rPh sb="0" eb="2">
      <t>カシワバ</t>
    </rPh>
    <rPh sb="3" eb="5">
      <t>ノブコ</t>
    </rPh>
    <phoneticPr fontId="26"/>
  </si>
  <si>
    <t>町屋　ヤエ</t>
    <rPh sb="0" eb="2">
      <t>マチヤ</t>
    </rPh>
    <phoneticPr fontId="26"/>
  </si>
  <si>
    <t>小比券巻　寿</t>
    <rPh sb="0" eb="4">
      <t>コヒルイマキ</t>
    </rPh>
    <rPh sb="5" eb="6">
      <t>ヒサシ</t>
    </rPh>
    <phoneticPr fontId="26"/>
  </si>
  <si>
    <t>伊沢　リワ</t>
    <rPh sb="0" eb="2">
      <t>イサワ</t>
    </rPh>
    <phoneticPr fontId="26"/>
  </si>
  <si>
    <t>ライランド　智鶴</t>
    <rPh sb="6" eb="7">
      <t>チ</t>
    </rPh>
    <rPh sb="7" eb="8">
      <t>ツル</t>
    </rPh>
    <phoneticPr fontId="26"/>
  </si>
  <si>
    <t>畑山　みゆき</t>
    <rPh sb="0" eb="2">
      <t>ハタケヤマ</t>
    </rPh>
    <phoneticPr fontId="26"/>
  </si>
  <si>
    <t>長南　のぞみ</t>
    <rPh sb="0" eb="2">
      <t>チョウナン</t>
    </rPh>
    <phoneticPr fontId="26"/>
  </si>
  <si>
    <t>小笠原　雅義</t>
    <rPh sb="0" eb="3">
      <t>オガサワラ</t>
    </rPh>
    <rPh sb="4" eb="6">
      <t>マサヨシ</t>
    </rPh>
    <phoneticPr fontId="26"/>
  </si>
  <si>
    <t>馬場　トミエ</t>
    <rPh sb="0" eb="2">
      <t>ババ</t>
    </rPh>
    <phoneticPr fontId="26"/>
  </si>
  <si>
    <t>二本柳　富美子</t>
    <rPh sb="0" eb="3">
      <t>ニホンヤナギ</t>
    </rPh>
    <rPh sb="4" eb="7">
      <t>フミコ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</si>
  <si>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</si>
  <si>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</si>
  <si>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チ</t>
    </rPh>
    <rPh sb="4" eb="5">
      <t>エ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</si>
  <si>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</si>
  <si>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</si>
  <si>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</si>
  <si>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坂本　政勝　</t>
    <phoneticPr fontId="26"/>
  </si>
  <si>
    <t>野田　菊枝</t>
    <phoneticPr fontId="26"/>
  </si>
  <si>
    <t>カウンセリング</t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</si>
  <si>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</si>
  <si>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三上　朋子</t>
    <rPh sb="0" eb="2">
      <t>ミカミ</t>
    </rPh>
    <rPh sb="3" eb="5">
      <t>トモコ</t>
    </rPh>
    <phoneticPr fontId="26"/>
  </si>
  <si>
    <t>右近　楓</t>
    <rPh sb="0" eb="2">
      <t>ウコン</t>
    </rPh>
    <rPh sb="3" eb="4">
      <t>カエデ</t>
    </rPh>
    <phoneticPr fontId="26"/>
  </si>
  <si>
    <t>山本　雅江</t>
    <rPh sb="0" eb="2">
      <t>ヤマモト</t>
    </rPh>
    <rPh sb="3" eb="5">
      <t>マサエ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</si>
  <si>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</si>
  <si>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</si>
  <si>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小栗　佳子</t>
    <rPh sb="0" eb="2">
      <t>オグリ</t>
    </rPh>
    <rPh sb="3" eb="5">
      <t>ケイコ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</si>
  <si>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</si>
  <si>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</si>
  <si>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</si>
  <si>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</si>
  <si>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橋本　隆二</t>
    <rPh sb="0" eb="2">
      <t>ハシモト</t>
    </rPh>
    <rPh sb="3" eb="5">
      <t>リュウジ</t>
    </rPh>
    <phoneticPr fontId="26"/>
  </si>
  <si>
    <t>橘　聖子</t>
    <rPh sb="0" eb="1">
      <t>タチバナ</t>
    </rPh>
    <rPh sb="2" eb="4">
      <t>セイコ</t>
    </rPh>
    <phoneticPr fontId="26"/>
  </si>
  <si>
    <t>浄法寺　美有</t>
    <rPh sb="0" eb="3">
      <t>ジョウホウジ</t>
    </rPh>
    <rPh sb="4" eb="5">
      <t>ミ</t>
    </rPh>
    <rPh sb="5" eb="6">
      <t>アリ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</si>
  <si>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</si>
  <si>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</si>
  <si>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</si>
  <si>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</si>
  <si>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</si>
  <si>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熊谷　政治</t>
    <rPh sb="0" eb="2">
      <t>クマガイ</t>
    </rPh>
    <rPh sb="3" eb="5">
      <t>セイジ</t>
    </rPh>
    <phoneticPr fontId="26"/>
  </si>
  <si>
    <t>ハント　一美</t>
    <rPh sb="4" eb="6">
      <t>カズミ</t>
    </rPh>
    <phoneticPr fontId="26"/>
  </si>
  <si>
    <t>佐藤　初男</t>
    <rPh sb="0" eb="2">
      <t>サトウ</t>
    </rPh>
    <rPh sb="3" eb="5">
      <t>ハツオ</t>
    </rPh>
    <phoneticPr fontId="26"/>
  </si>
  <si>
    <t>関向　辰哉</t>
    <rPh sb="0" eb="2">
      <t>セキムカイ</t>
    </rPh>
    <rPh sb="3" eb="5">
      <t>タツヤ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</si>
  <si>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</si>
  <si>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</si>
  <si>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</si>
  <si>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</si>
  <si>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</si>
  <si>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</si>
  <si>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</si>
  <si>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</si>
  <si>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</si>
  <si>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坂本　鈴々</t>
    <rPh sb="0" eb="2">
      <t>サカモト</t>
    </rPh>
    <rPh sb="3" eb="4">
      <t>スズ</t>
    </rPh>
    <phoneticPr fontId="26"/>
  </si>
  <si>
    <t>・</t>
    <phoneticPr fontId="26"/>
  </si>
  <si>
    <t>山崎　新吾</t>
    <rPh sb="0" eb="2">
      <t>ヤマザキ</t>
    </rPh>
    <rPh sb="3" eb="4">
      <t>シン</t>
    </rPh>
    <rPh sb="4" eb="5">
      <t>ゴ</t>
    </rPh>
    <phoneticPr fontId="26"/>
  </si>
  <si>
    <t>綿貫　啓子</t>
    <rPh sb="0" eb="2">
      <t>ワタヌキ</t>
    </rPh>
    <rPh sb="3" eb="5">
      <t>ケイコ</t>
    </rPh>
    <phoneticPr fontId="26"/>
  </si>
  <si>
    <t>野田　千尋</t>
    <rPh sb="0" eb="2">
      <t>ノダ</t>
    </rPh>
    <rPh sb="3" eb="5">
      <t>チヒロ</t>
    </rPh>
    <phoneticPr fontId="26"/>
  </si>
  <si>
    <t>WAIS</t>
    <phoneticPr fontId="26"/>
  </si>
  <si>
    <t>・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</si>
  <si>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</si>
  <si>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</si>
  <si>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南　英文</t>
    <rPh sb="0" eb="1">
      <t>ミナミ</t>
    </rPh>
    <rPh sb="2" eb="4">
      <t>エイブン</t>
    </rPh>
    <phoneticPr fontId="26"/>
  </si>
  <si>
    <t>男性：28</t>
    <rPh sb="0" eb="2">
      <t>ダンセイ</t>
    </rPh>
    <phoneticPr fontId="26"/>
  </si>
  <si>
    <t>女性：42</t>
    <rPh sb="0" eb="2">
      <t>ジョセイ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</si>
  <si>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</si>
  <si>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</si>
  <si>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対馬　まき子</t>
    <rPh sb="0" eb="2">
      <t>ツシマ</t>
    </rPh>
    <rPh sb="5" eb="6">
      <t>コ</t>
    </rPh>
    <phoneticPr fontId="26"/>
  </si>
  <si>
    <t>大橋　ミサ</t>
    <rPh sb="0" eb="2">
      <t>オオハシ</t>
    </rPh>
    <phoneticPr fontId="26"/>
  </si>
  <si>
    <t>吉田　ヒデ</t>
    <rPh sb="0" eb="2">
      <t>ヨシダ</t>
    </rPh>
    <phoneticPr fontId="26"/>
  </si>
  <si>
    <t>小林　きよ</t>
    <rPh sb="0" eb="2">
      <t>コバヤシ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</si>
  <si>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</si>
  <si>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袴田　きみ</t>
    <rPh sb="0" eb="2">
      <t>ハカマダ</t>
    </rPh>
    <phoneticPr fontId="26"/>
  </si>
  <si>
    <t>濤岡　定四郎</t>
    <rPh sb="0" eb="2">
      <t>ナミオカ</t>
    </rPh>
    <rPh sb="3" eb="4">
      <t>サダ</t>
    </rPh>
    <rPh sb="4" eb="5">
      <t>シ</t>
    </rPh>
    <rPh sb="5" eb="6">
      <t>ロウ</t>
    </rPh>
    <phoneticPr fontId="26"/>
  </si>
  <si>
    <t>阿部　セツ子</t>
    <rPh sb="0" eb="2">
      <t>アベ</t>
    </rPh>
    <rPh sb="5" eb="6">
      <t>コ</t>
    </rPh>
    <phoneticPr fontId="26"/>
  </si>
  <si>
    <t>中村　久美子</t>
    <rPh sb="0" eb="2">
      <t>ナカムラ</t>
    </rPh>
    <rPh sb="3" eb="6">
      <t>クミコ</t>
    </rPh>
    <phoneticPr fontId="26"/>
  </si>
  <si>
    <t>対馬　まき子</t>
    <rPh sb="0" eb="2">
      <t>ツシマ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</si>
  <si>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</si>
  <si>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佐藤　一枝</t>
    <rPh sb="0" eb="2">
      <t>サトウ</t>
    </rPh>
    <rPh sb="3" eb="5">
      <t>カズエ</t>
    </rPh>
    <phoneticPr fontId="26"/>
  </si>
  <si>
    <t>葛西　正人</t>
    <rPh sb="0" eb="2">
      <t>カサイ</t>
    </rPh>
    <rPh sb="3" eb="5">
      <t>マサト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</si>
  <si>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</si>
  <si>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　　カウンセリング</t>
    <phoneticPr fontId="26"/>
  </si>
  <si>
    <t>大村　千鶴子</t>
    <rPh sb="0" eb="2">
      <t>オオムラ</t>
    </rPh>
    <rPh sb="3" eb="6">
      <t>チヅコ</t>
    </rPh>
    <phoneticPr fontId="26"/>
  </si>
  <si>
    <t>年</t>
    <rPh sb="0" eb="1">
      <t>ネン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</si>
  <si>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</si>
  <si>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</si>
  <si>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</si>
  <si>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</si>
  <si>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鍛冶場　裕</t>
    <rPh sb="0" eb="3">
      <t>カジバ</t>
    </rPh>
    <rPh sb="4" eb="5">
      <t>ユウ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</si>
  <si>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</si>
  <si>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</si>
  <si>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浪岡　ヒデ</t>
    <rPh sb="0" eb="2">
      <t>ナミオカ</t>
    </rPh>
    <phoneticPr fontId="26"/>
  </si>
  <si>
    <t>角　和子</t>
    <rPh sb="0" eb="1">
      <t>スミ</t>
    </rPh>
    <rPh sb="2" eb="4">
      <t>カズコ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</si>
  <si>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</si>
  <si>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</si>
  <si>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中市　マツエ</t>
    <rPh sb="0" eb="2">
      <t>ナカイチ</t>
    </rPh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</si>
  <si>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</si>
  <si>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</si>
  <si>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</si>
  <si>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</si>
  <si>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</si>
  <si>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</si>
  <si>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</si>
  <si>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</si>
  <si>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濤岡　淳哉</t>
    <rPh sb="0" eb="2">
      <t>ナミオカ</t>
    </rPh>
    <rPh sb="3" eb="4">
      <t>ジュン</t>
    </rPh>
    <rPh sb="4" eb="5">
      <t>ヤ</t>
    </rPh>
    <phoneticPr fontId="26"/>
  </si>
  <si>
    <t>進藤　茜</t>
    <rPh sb="0" eb="2">
      <t>シンドウ</t>
    </rPh>
    <rPh sb="3" eb="4">
      <t>アカネ</t>
    </rPh>
    <phoneticPr fontId="26"/>
  </si>
  <si>
    <t>本日の検査</t>
    <phoneticPr fontId="26"/>
  </si>
  <si>
    <t>検査内容</t>
    <phoneticPr fontId="26"/>
  </si>
  <si>
    <t>飯塚　美裕</t>
    <rPh sb="0" eb="2">
      <t>イイツカ</t>
    </rPh>
    <rPh sb="3" eb="4">
      <t>ミ</t>
    </rPh>
    <rPh sb="4" eb="5">
      <t>ユウ</t>
    </rPh>
    <phoneticPr fontId="26"/>
  </si>
  <si>
    <t>カウンセリング</t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</si>
  <si>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</si>
  <si>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稲本　典子</t>
    <rPh sb="0" eb="2">
      <t>イナモト</t>
    </rPh>
    <rPh sb="3" eb="5">
      <t>ノリコ</t>
    </rPh>
    <phoneticPr fontId="26"/>
  </si>
  <si>
    <t>中村　美香子</t>
    <rPh sb="0" eb="2">
      <t>ナカムラ</t>
    </rPh>
    <rPh sb="3" eb="6">
      <t>ミカコ</t>
    </rPh>
    <phoneticPr fontId="26"/>
  </si>
  <si>
    <t>市村　みさ</t>
    <rPh sb="0" eb="2">
      <t>イチムラ</t>
    </rPh>
    <phoneticPr fontId="26"/>
  </si>
  <si>
    <t>赤川　美紀</t>
    <rPh sb="0" eb="2">
      <t>アカガワ</t>
    </rPh>
    <rPh sb="3" eb="5">
      <t>ミキ</t>
    </rPh>
    <phoneticPr fontId="26"/>
  </si>
  <si>
    <t>角　節子</t>
    <rPh sb="0" eb="1">
      <t>スミ</t>
    </rPh>
    <rPh sb="2" eb="4">
      <t>セツコ</t>
    </rPh>
    <phoneticPr fontId="26"/>
  </si>
  <si>
    <t>本間　きよ</t>
    <rPh sb="0" eb="2">
      <t>ホンマ</t>
    </rPh>
    <phoneticPr fontId="26"/>
  </si>
  <si>
    <t>菅藤　麻美</t>
    <rPh sb="0" eb="2">
      <t>カントウ</t>
    </rPh>
    <rPh sb="3" eb="5">
      <t>マミ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</si>
  <si>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</si>
  <si>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</si>
  <si>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</si>
  <si>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</si>
  <si>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</si>
  <si>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</si>
  <si>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</si>
  <si>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</si>
  <si>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杉山　博子</t>
    <rPh sb="0" eb="2">
      <t>スギヤマ</t>
    </rPh>
    <rPh sb="3" eb="5">
      <t>ヒロコ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</si>
  <si>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</si>
  <si>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</si>
  <si>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石橋　貞子</t>
    <rPh sb="0" eb="2">
      <t>イシバシ</t>
    </rPh>
    <rPh sb="3" eb="5">
      <t>テイコ</t>
    </rPh>
    <phoneticPr fontId="26"/>
  </si>
  <si>
    <t>中野渡　雄</t>
    <rPh sb="0" eb="3">
      <t>ナカノワタリ</t>
    </rPh>
    <rPh sb="4" eb="5">
      <t>ユウ</t>
    </rPh>
    <phoneticPr fontId="26"/>
  </si>
  <si>
    <t>船橋　忍</t>
    <rPh sb="0" eb="2">
      <t>フナハシ</t>
    </rPh>
    <rPh sb="3" eb="4">
      <t>シノブ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</si>
  <si>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</si>
  <si>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6">
      <t>ヒデオ</t>
    </rPh>
    <phoneticPr fontId="26"/>
  </si>
  <si>
    <t>相坂　遥</t>
    <rPh sb="0" eb="2">
      <t>アイサカ</t>
    </rPh>
    <rPh sb="3" eb="4">
      <t>ハル</t>
    </rPh>
    <phoneticPr fontId="26"/>
  </si>
  <si>
    <t>大橋　一男</t>
    <rPh sb="0" eb="2">
      <t>オオハシ</t>
    </rPh>
    <rPh sb="3" eb="5">
      <t>カズオ</t>
    </rPh>
    <phoneticPr fontId="26"/>
  </si>
  <si>
    <t>須藤　直子</t>
    <rPh sb="0" eb="2">
      <t>ストウ</t>
    </rPh>
    <rPh sb="3" eb="5">
      <t>ナオコ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</si>
  <si>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</si>
  <si>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</si>
  <si>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関川　悦子</t>
    <rPh sb="0" eb="2">
      <t>セキカワ</t>
    </rPh>
    <rPh sb="3" eb="5">
      <t>エツコ</t>
    </rPh>
    <phoneticPr fontId="26"/>
  </si>
  <si>
    <t>小山　誠</t>
    <rPh sb="0" eb="2">
      <t>コヤマ</t>
    </rPh>
    <rPh sb="3" eb="4">
      <t>マコト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</si>
  <si>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</si>
  <si>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ハロマンス(100)1A</t>
    <phoneticPr fontId="26"/>
  </si>
  <si>
    <t>河村　接子</t>
    <rPh sb="0" eb="2">
      <t>カワムラ</t>
    </rPh>
    <rPh sb="3" eb="5">
      <t>セツコ</t>
    </rPh>
    <phoneticPr fontId="26"/>
  </si>
  <si>
    <t>女性：47</t>
    <rPh sb="0" eb="2">
      <t>ジョセイ</t>
    </rPh>
    <phoneticPr fontId="26"/>
  </si>
  <si>
    <t>Ror</t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</si>
  <si>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</si>
  <si>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</si>
  <si>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石原</t>
    <rPh sb="8" eb="10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</si>
  <si>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</si>
  <si>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</si>
  <si>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</si>
  <si>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</si>
  <si>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</si>
  <si>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</si>
  <si>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</si>
  <si>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</si>
  <si>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</si>
  <si>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</si>
  <si>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</si>
  <si>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小西　豊美</t>
    <rPh sb="0" eb="2">
      <t>コニシ</t>
    </rPh>
    <rPh sb="3" eb="5">
      <t>トヨミ</t>
    </rPh>
    <phoneticPr fontId="26"/>
  </si>
  <si>
    <t>坂本　隆志</t>
    <rPh sb="0" eb="2">
      <t>サカモト</t>
    </rPh>
    <rPh sb="3" eb="5">
      <t>タカシ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</si>
  <si>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</si>
  <si>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</si>
  <si>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</si>
  <si>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</si>
  <si>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</si>
  <si>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</si>
  <si>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坂本　丈男</t>
    <rPh sb="0" eb="2">
      <t>サカモト</t>
    </rPh>
    <rPh sb="3" eb="4">
      <t>タケ</t>
    </rPh>
    <rPh sb="4" eb="5">
      <t>オトコ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</si>
  <si>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</si>
  <si>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</si>
  <si>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</si>
  <si>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</si>
  <si>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武良　ミセ</t>
    <rPh sb="0" eb="1">
      <t>タケ</t>
    </rPh>
    <rPh sb="1" eb="2">
      <t>ヨ</t>
    </rPh>
    <phoneticPr fontId="26"/>
  </si>
  <si>
    <t>織笠　勝男</t>
    <rPh sb="0" eb="2">
      <t>オリカサ</t>
    </rPh>
    <rPh sb="3" eb="5">
      <t>カツオ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</si>
  <si>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</si>
  <si>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木村　健</t>
    <rPh sb="0" eb="2">
      <t>キムラ</t>
    </rPh>
    <rPh sb="3" eb="4">
      <t>ケン</t>
    </rPh>
    <phoneticPr fontId="26"/>
  </si>
  <si>
    <t>藤田　拓海</t>
    <rPh sb="0" eb="2">
      <t>フジタ</t>
    </rPh>
    <rPh sb="3" eb="5">
      <t>タクミ</t>
    </rPh>
    <phoneticPr fontId="26"/>
  </si>
  <si>
    <t>杉村　義雄</t>
    <rPh sb="0" eb="2">
      <t>スギムラ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</si>
  <si>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</si>
  <si>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河原崎　キヨエ</t>
    <rPh sb="0" eb="3">
      <t>カワラザキ</t>
    </rPh>
    <phoneticPr fontId="26"/>
  </si>
  <si>
    <t>宮古　克弘</t>
    <rPh sb="0" eb="2">
      <t>ミヤコ</t>
    </rPh>
    <rPh sb="3" eb="5">
      <t>カツヒロ</t>
    </rPh>
    <phoneticPr fontId="26"/>
  </si>
  <si>
    <t>舘　優美香</t>
    <rPh sb="0" eb="1">
      <t>タテ</t>
    </rPh>
    <rPh sb="2" eb="3">
      <t>ヤサ</t>
    </rPh>
    <rPh sb="3" eb="4">
      <t>ミ</t>
    </rPh>
    <rPh sb="4" eb="5">
      <t>カオル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</si>
  <si>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</si>
  <si>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</si>
  <si>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柏木　薫</t>
    <rPh sb="0" eb="2">
      <t>カシワギ</t>
    </rPh>
    <rPh sb="3" eb="4">
      <t>カオル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</si>
  <si>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</si>
  <si>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</si>
  <si>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</si>
  <si>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</si>
  <si>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齋藤　翔太</t>
    <rPh sb="0" eb="2">
      <t>サイトウ</t>
    </rPh>
    <rPh sb="3" eb="5">
      <t>ショウタ</t>
    </rPh>
    <phoneticPr fontId="26"/>
  </si>
  <si>
    <t>大野　みほゑ</t>
    <rPh sb="0" eb="2">
      <t>オオノ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</si>
  <si>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</si>
  <si>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</si>
  <si>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</si>
  <si>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</si>
  <si>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</si>
  <si>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</si>
  <si>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</si>
  <si>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</si>
  <si>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</si>
  <si>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</si>
  <si>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</si>
  <si>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</si>
  <si>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</si>
  <si>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</si>
  <si>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綿貫　啓子</t>
    <rPh sb="0" eb="2">
      <t>ワタヌキ</t>
    </rPh>
    <rPh sb="3" eb="5">
      <t>ケイコ</t>
    </rPh>
    <phoneticPr fontId="26"/>
  </si>
  <si>
    <t>千葉　良</t>
    <phoneticPr fontId="26"/>
  </si>
  <si>
    <t>金　泰徳</t>
    <rPh sb="0" eb="1">
      <t>キン</t>
    </rPh>
    <rPh sb="2" eb="4">
      <t>ヤスノリ</t>
    </rPh>
    <rPh sb="3" eb="4">
      <t>トク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</si>
  <si>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</si>
  <si>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</si>
  <si>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phoneticPr fontId="26"/>
  </si>
  <si>
    <t>杉元　香菜子</t>
    <phoneticPr fontId="26"/>
  </si>
  <si>
    <t>カウンセリング</t>
    <phoneticPr fontId="26"/>
  </si>
  <si>
    <t>倉舘　トワ</t>
    <rPh sb="0" eb="1">
      <t>クラ</t>
    </rPh>
    <rPh sb="1" eb="2">
      <t>ダテ</t>
    </rPh>
    <phoneticPr fontId="26"/>
  </si>
  <si>
    <t>豊川　洋子</t>
    <rPh sb="0" eb="2">
      <t>トヨカワ</t>
    </rPh>
    <rPh sb="3" eb="5">
      <t>ヨウコ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</si>
  <si>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</si>
  <si>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</si>
  <si>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</si>
  <si>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大関　征子</t>
    <rPh sb="0" eb="2">
      <t>オオゼキ</t>
    </rPh>
    <rPh sb="3" eb="5">
      <t>マサコ</t>
    </rPh>
    <phoneticPr fontId="26"/>
  </si>
  <si>
    <t>大関　征子</t>
    <phoneticPr fontId="26"/>
  </si>
  <si>
    <t>HDS-R　MMSE</t>
    <phoneticPr fontId="26"/>
  </si>
  <si>
    <t>大関　征子</t>
    <phoneticPr fontId="26"/>
  </si>
  <si>
    <t>・</t>
    <phoneticPr fontId="26"/>
  </si>
  <si>
    <t>柏木　薫</t>
    <phoneticPr fontId="26"/>
  </si>
  <si>
    <t>柳谷　よし</t>
    <rPh sb="0" eb="2">
      <t>ヤナギヤ</t>
    </rPh>
    <phoneticPr fontId="26"/>
  </si>
  <si>
    <t>柳谷　よし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</si>
  <si>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</si>
  <si>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</si>
  <si>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</si>
  <si>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</si>
  <si>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</si>
  <si>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</si>
  <si>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</si>
  <si>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中村　久美子</t>
    <rPh sb="0" eb="2">
      <t>ナカムラ</t>
    </rPh>
    <rPh sb="3" eb="6">
      <t>クミコ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</si>
  <si>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</si>
  <si>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男性：20</t>
    <rPh sb="0" eb="2">
      <t>ダンセイ</t>
    </rPh>
    <phoneticPr fontId="26"/>
  </si>
  <si>
    <t>年休</t>
    <rPh sb="0" eb="1">
      <t>ネン</t>
    </rPh>
    <rPh sb="1" eb="2">
      <t>キュウ</t>
    </rPh>
    <phoneticPr fontId="26"/>
  </si>
  <si>
    <t>柳田</t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</si>
  <si>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</si>
  <si>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川村　幸雄</t>
    <rPh sb="0" eb="2">
      <t>カワムラ</t>
    </rPh>
    <rPh sb="3" eb="5">
      <t>ユキオ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</si>
  <si>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</si>
  <si>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角　恵美子</t>
    <rPh sb="0" eb="1">
      <t>スミ</t>
    </rPh>
    <rPh sb="2" eb="5">
      <t>エミコ</t>
    </rPh>
    <phoneticPr fontId="26"/>
  </si>
  <si>
    <t>佐藤　貞子</t>
    <rPh sb="0" eb="2">
      <t>サトウ</t>
    </rPh>
    <rPh sb="3" eb="5">
      <t>サダコ</t>
    </rPh>
    <phoneticPr fontId="26"/>
  </si>
  <si>
    <t>江渡　きゑ</t>
    <rPh sb="0" eb="1">
      <t>エ</t>
    </rPh>
    <rPh sb="1" eb="2">
      <t>ト</t>
    </rPh>
    <phoneticPr fontId="26"/>
  </si>
  <si>
    <t>木村　トシ</t>
    <rPh sb="0" eb="2">
      <t>キムラ</t>
    </rPh>
    <phoneticPr fontId="26"/>
  </si>
  <si>
    <t>沼端　佑太</t>
    <rPh sb="0" eb="2">
      <t>ヌマハタ</t>
    </rPh>
    <rPh sb="3" eb="5">
      <t>ユウタ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</si>
  <si>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</si>
  <si>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</si>
  <si>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田中　嘉信</t>
    <rPh sb="0" eb="2">
      <t>タナカ</t>
    </rPh>
    <rPh sb="3" eb="5">
      <t>ヨシノブ</t>
    </rPh>
    <phoneticPr fontId="26"/>
  </si>
  <si>
    <t>鳥谷部　和子</t>
    <rPh sb="0" eb="3">
      <t>トリヤベ</t>
    </rPh>
    <rPh sb="4" eb="6">
      <t>カズコ</t>
    </rPh>
    <phoneticPr fontId="26"/>
  </si>
  <si>
    <t>坂本　リセ</t>
    <rPh sb="0" eb="2">
      <t>サカモト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</si>
  <si>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</si>
  <si>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</si>
  <si>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中村　ひで子</t>
    <rPh sb="0" eb="2">
      <t>ナカムラ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</si>
  <si>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</si>
  <si>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小林　昭治</t>
    <rPh sb="0" eb="2">
      <t>コバヤシ</t>
    </rPh>
    <rPh sb="3" eb="5">
      <t>ショウジ</t>
    </rPh>
    <phoneticPr fontId="26"/>
  </si>
  <si>
    <t>高田　奈緒美</t>
    <rPh sb="0" eb="2">
      <t>タカダ</t>
    </rPh>
    <rPh sb="3" eb="6">
      <t>ナオミ</t>
    </rPh>
    <phoneticPr fontId="26"/>
  </si>
  <si>
    <t>松林　佑</t>
    <rPh sb="0" eb="2">
      <t>マツバヤシ</t>
    </rPh>
    <rPh sb="3" eb="4">
      <t>ユウ</t>
    </rPh>
    <phoneticPr fontId="26"/>
  </si>
  <si>
    <t>齋藤　鈴美香</t>
    <rPh sb="0" eb="2">
      <t>サイトウ</t>
    </rPh>
    <rPh sb="3" eb="4">
      <t>スズ</t>
    </rPh>
    <rPh sb="4" eb="6">
      <t>ミカ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</si>
  <si>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</si>
  <si>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</si>
  <si>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</si>
  <si>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</si>
  <si>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古川　とし</t>
    <rPh sb="0" eb="2">
      <t>コガワ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</si>
  <si>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</si>
  <si>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</si>
  <si>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</si>
  <si>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林　真紀子</t>
    <rPh sb="0" eb="1">
      <t>ハヤシ</t>
    </rPh>
    <rPh sb="2" eb="5">
      <t>マキコ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</si>
  <si>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</si>
  <si>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</si>
  <si>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</si>
  <si>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稲本　典子</t>
    <rPh sb="0" eb="2">
      <t>イナモト</t>
    </rPh>
    <rPh sb="3" eb="5">
      <t>ノリコ</t>
    </rPh>
    <phoneticPr fontId="26"/>
  </si>
  <si>
    <t>山崎　ミドリ</t>
    <rPh sb="0" eb="2">
      <t>ヤマザキ</t>
    </rPh>
    <phoneticPr fontId="26"/>
  </si>
  <si>
    <t>山本　美津子</t>
    <rPh sb="0" eb="2">
      <t>ヤマモト</t>
    </rPh>
    <rPh sb="3" eb="4">
      <t>ミ</t>
    </rPh>
    <rPh sb="4" eb="5">
      <t>ツ</t>
    </rPh>
    <rPh sb="5" eb="6">
      <t>コ</t>
    </rPh>
    <phoneticPr fontId="26"/>
  </si>
  <si>
    <t>佐藤　初男</t>
    <rPh sb="0" eb="2">
      <t>サトウ</t>
    </rPh>
    <rPh sb="3" eb="5">
      <t>ハツオ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</si>
  <si>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</si>
  <si>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</si>
  <si>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</si>
  <si>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</si>
  <si>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</si>
  <si>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</si>
  <si>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</si>
  <si>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</si>
  <si>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</si>
  <si>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</si>
  <si>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</si>
  <si>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</si>
  <si>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</si>
  <si>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</si>
  <si>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増田　大和</t>
    <rPh sb="0" eb="2">
      <t>マスダ</t>
    </rPh>
    <rPh sb="3" eb="5">
      <t>ヤマト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</si>
  <si>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</si>
  <si>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土橋　烈</t>
    <rPh sb="0" eb="2">
      <t>ツチハシ</t>
    </rPh>
    <rPh sb="3" eb="4">
      <t>レツ</t>
    </rPh>
    <phoneticPr fontId="26"/>
  </si>
  <si>
    <t>古田　桃花</t>
    <rPh sb="0" eb="2">
      <t>フルタ</t>
    </rPh>
    <rPh sb="3" eb="5">
      <t>モモカ</t>
    </rPh>
    <phoneticPr fontId="26"/>
  </si>
  <si>
    <t>遠藤　侑人</t>
    <rPh sb="0" eb="2">
      <t>エンドウ</t>
    </rPh>
    <rPh sb="3" eb="5">
      <t>ユウト</t>
    </rPh>
    <phoneticPr fontId="26"/>
  </si>
  <si>
    <t>渕上　紗耶奈</t>
    <rPh sb="0" eb="2">
      <t>フチガミ</t>
    </rPh>
    <rPh sb="3" eb="4">
      <t>サ</t>
    </rPh>
    <rPh sb="4" eb="5">
      <t>ヤ</t>
    </rPh>
    <rPh sb="5" eb="6">
      <t>ナ</t>
    </rPh>
    <phoneticPr fontId="26"/>
  </si>
  <si>
    <t>浄法寺　七海</t>
    <rPh sb="0" eb="3">
      <t>ジョウホウジ</t>
    </rPh>
    <rPh sb="4" eb="6">
      <t>ナナミ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</si>
  <si>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</si>
  <si>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磯谷　善正</t>
    <rPh sb="0" eb="2">
      <t>イソヤ</t>
    </rPh>
    <rPh sb="3" eb="5">
      <t>ヨシマサ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</si>
  <si>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</si>
  <si>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</si>
  <si>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小林　稔</t>
    <rPh sb="0" eb="2">
      <t>コバヤシ</t>
    </rPh>
    <rPh sb="3" eb="4">
      <t>ミノル</t>
    </rPh>
    <phoneticPr fontId="26"/>
  </si>
  <si>
    <t>佐藤　義昭</t>
    <rPh sb="0" eb="2">
      <t>サトウ</t>
    </rPh>
    <rPh sb="3" eb="5">
      <t>ヨシアキ</t>
    </rPh>
    <phoneticPr fontId="26"/>
  </si>
  <si>
    <t>橋本　哲</t>
    <rPh sb="0" eb="2">
      <t>ハシモト</t>
    </rPh>
    <rPh sb="3" eb="4">
      <t>テツ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</si>
  <si>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</si>
  <si>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高城　琉壱</t>
    <rPh sb="0" eb="2">
      <t>タカギ</t>
    </rPh>
    <rPh sb="3" eb="4">
      <t>ル</t>
    </rPh>
    <rPh sb="4" eb="5">
      <t>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</si>
  <si>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</si>
  <si>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</si>
  <si>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</si>
  <si>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</si>
  <si>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</si>
  <si>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</si>
  <si>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</si>
  <si>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松橋　顕</t>
    <rPh sb="0" eb="2">
      <t>マツハシ</t>
    </rPh>
    <rPh sb="3" eb="4">
      <t>アキラ</t>
    </rPh>
    <phoneticPr fontId="26"/>
  </si>
  <si>
    <t>佐藤　トメ</t>
    <rPh sb="0" eb="2">
      <t>サトウ</t>
    </rPh>
    <phoneticPr fontId="26"/>
  </si>
  <si>
    <t>関川　悦子</t>
    <rPh sb="0" eb="2">
      <t>セキカワ</t>
    </rPh>
    <rPh sb="3" eb="5">
      <t>エツコ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</si>
  <si>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</si>
  <si>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松林　朋子</t>
    <rPh sb="0" eb="2">
      <t>マツバヤシ</t>
    </rPh>
    <rPh sb="3" eb="5">
      <t>トモコ</t>
    </rPh>
    <phoneticPr fontId="26"/>
  </si>
  <si>
    <t>大村　恵美</t>
    <rPh sb="0" eb="2">
      <t>オオムラ</t>
    </rPh>
    <rPh sb="3" eb="5">
      <t>メグミ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</si>
  <si>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</si>
  <si>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</si>
  <si>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</si>
  <si>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三村　幸喜</t>
    <rPh sb="0" eb="2">
      <t>ミムラ</t>
    </rPh>
    <rPh sb="3" eb="5">
      <t>コウキ</t>
    </rPh>
    <phoneticPr fontId="26"/>
  </si>
  <si>
    <t>大野　政彦</t>
    <rPh sb="0" eb="2">
      <t>オオノ</t>
    </rPh>
    <rPh sb="3" eb="5">
      <t>マサヒコ</t>
    </rPh>
    <phoneticPr fontId="26"/>
  </si>
  <si>
    <t>中里　ツマ子</t>
    <rPh sb="0" eb="2">
      <t>ナカサト</t>
    </rPh>
    <rPh sb="5" eb="6">
      <t>コ</t>
    </rPh>
    <phoneticPr fontId="26"/>
  </si>
  <si>
    <t>ゼプリオン150mg　1セット</t>
    <phoneticPr fontId="26"/>
  </si>
  <si>
    <t>HDS-R　MMSE　　　　血液検査</t>
    <rPh sb="14" eb="16">
      <t>ケツエキ</t>
    </rPh>
    <rPh sb="16" eb="18">
      <t>ケンサ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</si>
  <si>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</si>
  <si>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畠山　大生</t>
    <phoneticPr fontId="26"/>
  </si>
  <si>
    <t>宛名なし</t>
    <rPh sb="0" eb="2">
      <t>アテナ</t>
    </rPh>
    <phoneticPr fontId="26"/>
  </si>
  <si>
    <t>ソリタT500ｍｌ+ダイビタ1A　+VB1A　DIV　血液検査</t>
    <rPh sb="27" eb="29">
      <t>ケツエキ</t>
    </rPh>
    <rPh sb="29" eb="31">
      <t>ケンサ</t>
    </rPh>
    <phoneticPr fontId="26"/>
  </si>
  <si>
    <t>花岸　良子</t>
    <rPh sb="0" eb="1">
      <t>ハナ</t>
    </rPh>
    <rPh sb="1" eb="2">
      <t>キシ</t>
    </rPh>
    <rPh sb="3" eb="5">
      <t>ヨシコ</t>
    </rPh>
    <phoneticPr fontId="26"/>
  </si>
  <si>
    <t>工藤　敏子</t>
    <rPh sb="0" eb="2">
      <t>クドウ</t>
    </rPh>
    <rPh sb="3" eb="5">
      <t>トシコ</t>
    </rPh>
    <phoneticPr fontId="26"/>
  </si>
  <si>
    <t>瀧野　ミヤ</t>
    <rPh sb="0" eb="1">
      <t>タキ</t>
    </rPh>
    <rPh sb="1" eb="2">
      <t>ノ</t>
    </rPh>
    <phoneticPr fontId="26"/>
  </si>
  <si>
    <t>堀川　晃弘</t>
    <rPh sb="0" eb="2">
      <t>ホリカワ</t>
    </rPh>
    <rPh sb="3" eb="5">
      <t>アキヒロ</t>
    </rPh>
    <phoneticPr fontId="26"/>
  </si>
  <si>
    <t>・</t>
    <phoneticPr fontId="26"/>
  </si>
  <si>
    <t>細田　洋一</t>
    <rPh sb="0" eb="2">
      <t>ホソダ</t>
    </rPh>
    <rPh sb="3" eb="5">
      <t>ヨウイチ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</si>
  <si>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</si>
  <si>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</si>
  <si>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</si>
  <si>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福井　啓悟</t>
    <rPh sb="0" eb="2">
      <t>フクイ</t>
    </rPh>
    <rPh sb="3" eb="4">
      <t>ケイ</t>
    </rPh>
    <rPh sb="4" eb="5">
      <t>ゴ</t>
    </rPh>
    <phoneticPr fontId="26"/>
  </si>
  <si>
    <t>沼山　裕樹</t>
    <rPh sb="0" eb="2">
      <t>ヌマヤマ</t>
    </rPh>
    <rPh sb="3" eb="5">
      <t>ユウキ</t>
    </rPh>
    <phoneticPr fontId="26"/>
  </si>
  <si>
    <t>佐藤　直樹</t>
    <rPh sb="0" eb="2">
      <t>サトウ</t>
    </rPh>
    <rPh sb="3" eb="5">
      <t>ナオキ</t>
    </rPh>
    <phoneticPr fontId="26"/>
  </si>
  <si>
    <t>坂本　鈴々</t>
    <rPh sb="0" eb="2">
      <t>サカモト</t>
    </rPh>
    <rPh sb="3" eb="4">
      <t>スズ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</si>
  <si>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</si>
  <si>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田中　享明</t>
    <rPh sb="0" eb="2">
      <t>タナカ</t>
    </rPh>
    <rPh sb="3" eb="5">
      <t>トウアキ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</si>
  <si>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</si>
  <si>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</si>
  <si>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</si>
  <si>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</si>
  <si>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猪越　陽</t>
    <rPh sb="0" eb="2">
      <t>イノコシ</t>
    </rPh>
    <rPh sb="3" eb="4">
      <t>ヨウ</t>
    </rPh>
    <phoneticPr fontId="26"/>
  </si>
  <si>
    <t>水上　楓稀</t>
    <rPh sb="0" eb="2">
      <t>ミズガミ</t>
    </rPh>
    <rPh sb="3" eb="4">
      <t>フウ</t>
    </rPh>
    <rPh sb="4" eb="5">
      <t>マレ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</si>
  <si>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</si>
  <si>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柳田　千代</t>
    <rPh sb="0" eb="2">
      <t>ヤナギダ</t>
    </rPh>
    <rPh sb="3" eb="5">
      <t>チヨ</t>
    </rPh>
    <phoneticPr fontId="26"/>
  </si>
  <si>
    <t>小原　哲也</t>
    <rPh sb="0" eb="2">
      <t>オバラ</t>
    </rPh>
    <rPh sb="3" eb="5">
      <t>テツヤ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</si>
  <si>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</si>
  <si>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</si>
  <si>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</si>
  <si>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</si>
  <si>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</si>
  <si>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</si>
  <si>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</si>
  <si>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</si>
  <si>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</si>
  <si>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</si>
  <si>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</si>
  <si>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</si>
  <si>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</si>
  <si>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</si>
  <si>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</si>
  <si>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</si>
  <si>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特になし</t>
    <rPh sb="0" eb="1">
      <t>トク</t>
    </rPh>
    <phoneticPr fontId="26"/>
  </si>
  <si>
    <t>遠嶋　剛</t>
    <rPh sb="0" eb="2">
      <t>トオシマ</t>
    </rPh>
    <rPh sb="3" eb="4">
      <t>タケシ</t>
    </rPh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</si>
  <si>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</si>
  <si>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安部　信祥</t>
    <rPh sb="0" eb="2">
      <t>アベ</t>
    </rPh>
    <rPh sb="3" eb="4">
      <t>ノブ</t>
    </rPh>
    <rPh sb="4" eb="5">
      <t>ヒロ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</si>
  <si>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</si>
  <si>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</si>
  <si>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女性：27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</si>
  <si>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</si>
  <si>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</si>
  <si>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ゲツ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</si>
  <si>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</si>
  <si>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</si>
  <si>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小橋　裕美子</t>
    <rPh sb="0" eb="2">
      <t>コハシ</t>
    </rPh>
    <rPh sb="3" eb="4">
      <t>ユウ</t>
    </rPh>
    <rPh sb="4" eb="5">
      <t>ミ</t>
    </rPh>
    <rPh sb="5" eb="6">
      <t>コ</t>
    </rPh>
    <phoneticPr fontId="26"/>
  </si>
  <si>
    <t>田中　真由美</t>
    <rPh sb="0" eb="2">
      <t>タナカ</t>
    </rPh>
    <rPh sb="3" eb="6">
      <t>マユミ</t>
    </rPh>
    <phoneticPr fontId="26"/>
  </si>
  <si>
    <t>佐々木　英治</t>
    <rPh sb="0" eb="3">
      <t>ササキ</t>
    </rPh>
    <rPh sb="4" eb="6">
      <t>エイジ</t>
    </rPh>
    <phoneticPr fontId="26"/>
  </si>
  <si>
    <t>中村　ミヤ</t>
    <rPh sb="0" eb="2">
      <t>ナカムラ</t>
    </rPh>
    <phoneticPr fontId="26"/>
  </si>
  <si>
    <t>橋本　豊彦</t>
    <rPh sb="0" eb="2">
      <t>ハシモト</t>
    </rPh>
    <rPh sb="3" eb="5">
      <t>トヨヒコ</t>
    </rPh>
    <phoneticPr fontId="26"/>
  </si>
  <si>
    <t>熊崎　ユウ子</t>
    <rPh sb="0" eb="2">
      <t>クマサキ</t>
    </rPh>
    <rPh sb="5" eb="6">
      <t>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</si>
  <si>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</si>
  <si>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</si>
  <si>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高根　あつ子</t>
    <rPh sb="0" eb="2">
      <t>タカネ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</si>
  <si>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</si>
  <si>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</si>
  <si>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</si>
  <si>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浅井　真理子</t>
    <rPh sb="0" eb="2">
      <t>アサイ</t>
    </rPh>
    <rPh sb="3" eb="6">
      <t>マリコ</t>
    </rPh>
    <phoneticPr fontId="26"/>
  </si>
  <si>
    <t>小比券巻　由美</t>
    <rPh sb="0" eb="4">
      <t>コヒルイマキ</t>
    </rPh>
    <rPh sb="5" eb="7">
      <t>ユミ</t>
    </rPh>
    <phoneticPr fontId="26"/>
  </si>
  <si>
    <t>西　和枝</t>
    <rPh sb="0" eb="1">
      <t>ニシ</t>
    </rPh>
    <rPh sb="2" eb="4">
      <t>カズエ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</si>
  <si>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</si>
  <si>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沼尾　千春</t>
    <rPh sb="0" eb="2">
      <t>ヌマオ</t>
    </rPh>
    <rPh sb="3" eb="5">
      <t>チハル</t>
    </rPh>
    <phoneticPr fontId="26"/>
  </si>
  <si>
    <t>齋藤　満寿男</t>
    <rPh sb="0" eb="2">
      <t>サイトウ</t>
    </rPh>
    <rPh sb="3" eb="4">
      <t>マン</t>
    </rPh>
    <phoneticPr fontId="26"/>
  </si>
  <si>
    <t>松林　朋子</t>
    <rPh sb="0" eb="2">
      <t>マツバヤシ</t>
    </rPh>
    <rPh sb="3" eb="5">
      <t>トモコ</t>
    </rPh>
    <phoneticPr fontId="26"/>
  </si>
  <si>
    <t>ソリタT500ｍｌ+ダイビタ1A　+ﾋﾞｰｼｰ1A　DIV　</t>
    <phoneticPr fontId="26"/>
  </si>
  <si>
    <t>千葉　潜</t>
    <rPh sb="0" eb="2">
      <t>チバ</t>
    </rPh>
    <rPh sb="3" eb="4">
      <t>ヒソ</t>
    </rPh>
    <phoneticPr fontId="26"/>
  </si>
  <si>
    <t xml:space="preserve"> </t>
    <phoneticPr fontId="26"/>
  </si>
  <si>
    <t>火</t>
    <rPh sb="0" eb="1">
      <t>カ</t>
    </rPh>
    <phoneticPr fontId="26"/>
  </si>
  <si>
    <t>三浦　瑳也花</t>
    <rPh sb="0" eb="2">
      <t>ミウラ</t>
    </rPh>
    <rPh sb="3" eb="4">
      <t>サ</t>
    </rPh>
    <rPh sb="4" eb="5">
      <t>ナリ</t>
    </rPh>
    <rPh sb="5" eb="6">
      <t>ハナ</t>
    </rPh>
    <phoneticPr fontId="26"/>
  </si>
  <si>
    <t>岸　明香里</t>
    <rPh sb="0" eb="1">
      <t>キシ</t>
    </rPh>
    <rPh sb="2" eb="5">
      <t>アカリ</t>
    </rPh>
    <phoneticPr fontId="26"/>
  </si>
  <si>
    <t>出町　舜介</t>
    <rPh sb="0" eb="2">
      <t>デマチ</t>
    </rPh>
    <rPh sb="3" eb="5">
      <t>シュンスケ</t>
    </rPh>
    <phoneticPr fontId="26"/>
  </si>
  <si>
    <t>織笠　裕美</t>
    <rPh sb="0" eb="2">
      <t>オリカサ</t>
    </rPh>
    <rPh sb="3" eb="5">
      <t>ユミ</t>
    </rPh>
    <phoneticPr fontId="26"/>
  </si>
  <si>
    <t>沼山　寛子</t>
    <rPh sb="0" eb="1">
      <t>ヌマ</t>
    </rPh>
    <rPh sb="1" eb="2">
      <t>ヤマ</t>
    </rPh>
    <rPh sb="3" eb="5">
      <t>ヒロコ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</si>
  <si>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</si>
  <si>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鎌田　裕輔</t>
    <rPh sb="0" eb="2">
      <t>カマタ</t>
    </rPh>
    <rPh sb="3" eb="5">
      <t>ユウスケ</t>
    </rPh>
    <phoneticPr fontId="26"/>
  </si>
  <si>
    <t>ハント一美</t>
    <rPh sb="3" eb="5">
      <t>カズミ</t>
    </rPh>
    <phoneticPr fontId="26"/>
  </si>
  <si>
    <t>沼田　トキ</t>
    <rPh sb="0" eb="2">
      <t>ヌマタ</t>
    </rPh>
    <phoneticPr fontId="26"/>
  </si>
  <si>
    <t>石田　睆</t>
    <rPh sb="0" eb="2">
      <t>イシダ</t>
    </rPh>
    <rPh sb="3" eb="4">
      <t>カン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</si>
  <si>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</si>
  <si>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</si>
  <si>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吉田　ヤツヨ</t>
    <rPh sb="0" eb="2">
      <t>ヨシダ</t>
    </rPh>
    <phoneticPr fontId="26"/>
  </si>
  <si>
    <t>橋本　英治</t>
    <rPh sb="0" eb="2">
      <t>ハシモト</t>
    </rPh>
    <rPh sb="3" eb="5">
      <t>エイジ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</si>
  <si>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</si>
  <si>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小向　忍</t>
    <rPh sb="0" eb="2">
      <t>コムカイ</t>
    </rPh>
    <rPh sb="3" eb="4">
      <t>シノブ</t>
    </rPh>
    <phoneticPr fontId="26"/>
  </si>
  <si>
    <t>土田　雅代</t>
    <rPh sb="0" eb="2">
      <t>ツチダ</t>
    </rPh>
    <rPh sb="3" eb="5">
      <t>マサヨ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</si>
  <si>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</si>
  <si>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</si>
  <si>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</si>
  <si>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</si>
  <si>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</si>
  <si>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</si>
  <si>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</si>
  <si>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</si>
  <si>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</si>
  <si>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</si>
  <si>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</si>
  <si>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</si>
  <si>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</si>
  <si>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</si>
  <si>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</si>
  <si>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林　まさえ</t>
    <rPh sb="0" eb="1">
      <t>ハヤシ</t>
    </rPh>
    <phoneticPr fontId="26"/>
  </si>
  <si>
    <t>・</t>
    <phoneticPr fontId="26"/>
  </si>
  <si>
    <t>右近　楓</t>
    <rPh sb="0" eb="2">
      <t>ウコン</t>
    </rPh>
    <rPh sb="3" eb="4">
      <t>カエデ</t>
    </rPh>
    <phoneticPr fontId="26"/>
  </si>
  <si>
    <t>工藤　利子</t>
    <rPh sb="0" eb="2">
      <t>クドウ</t>
    </rPh>
    <rPh sb="3" eb="5">
      <t>トシコ</t>
    </rPh>
    <phoneticPr fontId="26"/>
  </si>
  <si>
    <t>秋村　夏帆</t>
    <rPh sb="0" eb="2">
      <t>アキムラ</t>
    </rPh>
    <rPh sb="3" eb="5">
      <t>カホ</t>
    </rPh>
    <phoneticPr fontId="26"/>
  </si>
  <si>
    <t>小栗　佳子</t>
    <rPh sb="0" eb="2">
      <t>オグリ</t>
    </rPh>
    <rPh sb="3" eb="5">
      <t>ヨシコ</t>
    </rPh>
    <phoneticPr fontId="26"/>
  </si>
  <si>
    <t>熊谷　政治</t>
    <rPh sb="0" eb="2">
      <t>クマガイ</t>
    </rPh>
    <rPh sb="3" eb="5">
      <t>セイジ</t>
    </rPh>
    <phoneticPr fontId="26"/>
  </si>
  <si>
    <t>蛯名　ハナエ</t>
    <rPh sb="0" eb="2">
      <t>エビナ</t>
    </rPh>
    <phoneticPr fontId="26"/>
  </si>
  <si>
    <t>林　まさえ</t>
    <rPh sb="0" eb="1">
      <t>ハヤシ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</si>
  <si>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</si>
  <si>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</si>
  <si>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</si>
  <si>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</si>
  <si>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</si>
  <si>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</si>
  <si>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</si>
  <si>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男性：22</t>
    <rPh sb="0" eb="2">
      <t>ダンセイ</t>
    </rPh>
    <phoneticPr fontId="26"/>
  </si>
  <si>
    <t>・</t>
    <phoneticPr fontId="26"/>
  </si>
  <si>
    <t>吉田　末治</t>
    <rPh sb="0" eb="2">
      <t>ヨシダ</t>
    </rPh>
    <rPh sb="3" eb="5">
      <t>スエジ</t>
    </rPh>
    <phoneticPr fontId="26"/>
  </si>
  <si>
    <t>HDS-R・MMSE、血液検査</t>
    <rPh sb="11" eb="13">
      <t>ケツエキ</t>
    </rPh>
    <rPh sb="13" eb="15">
      <t>ケンサ</t>
    </rPh>
    <phoneticPr fontId="26"/>
  </si>
  <si>
    <t>類家　つさ</t>
    <rPh sb="0" eb="1">
      <t>ルイ</t>
    </rPh>
    <rPh sb="1" eb="2">
      <t>ケ</t>
    </rPh>
    <phoneticPr fontId="26"/>
  </si>
  <si>
    <t>岩城　芳枝</t>
    <rPh sb="0" eb="2">
      <t>イワキ</t>
    </rPh>
    <rPh sb="3" eb="4">
      <t>カンバ</t>
    </rPh>
    <rPh sb="4" eb="5">
      <t>エダ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</si>
  <si>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</si>
  <si>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千葉　リチ子</t>
    <rPh sb="0" eb="2">
      <t>チバ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</si>
  <si>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</si>
  <si>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葛西　瑛</t>
    <rPh sb="0" eb="2">
      <t>カサイ</t>
    </rPh>
    <rPh sb="3" eb="4">
      <t>アキラ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</si>
  <si>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</si>
  <si>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</si>
  <si>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佐々木　すぢ江</t>
    <rPh sb="0" eb="3">
      <t>ササキ</t>
    </rPh>
    <rPh sb="6" eb="7">
      <t>エ</t>
    </rPh>
    <phoneticPr fontId="26"/>
  </si>
  <si>
    <t>岡本　光男</t>
    <rPh sb="0" eb="2">
      <t>オカモト</t>
    </rPh>
    <rPh sb="3" eb="5">
      <t>ミツオ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</si>
  <si>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</si>
  <si>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</si>
  <si>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磯谷　ツル</t>
    <rPh sb="0" eb="2">
      <t>イソヤ</t>
    </rPh>
    <phoneticPr fontId="26"/>
  </si>
  <si>
    <t>松林　朋子</t>
    <rPh sb="0" eb="2">
      <t>マツバヤシ</t>
    </rPh>
    <rPh sb="3" eb="5">
      <t>トモコ</t>
    </rPh>
    <phoneticPr fontId="26"/>
  </si>
  <si>
    <t>磯谷　ツル</t>
    <phoneticPr fontId="26"/>
  </si>
  <si>
    <t>血液検査</t>
    <rPh sb="0" eb="2">
      <t>ケツエキ</t>
    </rPh>
    <rPh sb="2" eb="4">
      <t>ケンサ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</si>
  <si>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</si>
  <si>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</si>
  <si>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</si>
  <si>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</si>
  <si>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</si>
  <si>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</si>
  <si>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</si>
  <si>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</si>
  <si>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</si>
  <si>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</si>
  <si>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</si>
  <si>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</si>
  <si>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</si>
  <si>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</si>
  <si>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</si>
  <si>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田口　トシ子</t>
    <rPh sb="0" eb="2">
      <t>タグチ</t>
    </rPh>
    <rPh sb="5" eb="6">
      <t>コ</t>
    </rPh>
    <phoneticPr fontId="26"/>
  </si>
  <si>
    <t>簗場　ハギ</t>
    <rPh sb="0" eb="2">
      <t>ヤナバ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</si>
  <si>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</si>
  <si>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</si>
  <si>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坂岡　亮</t>
    <rPh sb="0" eb="1">
      <t>サカ</t>
    </rPh>
    <rPh sb="1" eb="2">
      <t>オカ</t>
    </rPh>
    <rPh sb="3" eb="4">
      <t>アキラ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</si>
  <si>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</si>
  <si>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</si>
  <si>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古間木　義美</t>
    <rPh sb="0" eb="3">
      <t>フルマギ</t>
    </rPh>
    <rPh sb="4" eb="6">
      <t>ヨシミ</t>
    </rPh>
    <phoneticPr fontId="26"/>
  </si>
  <si>
    <t>馬場　真由美</t>
    <rPh sb="0" eb="2">
      <t>ババ</t>
    </rPh>
    <rPh sb="3" eb="6">
      <t>マユミ</t>
    </rPh>
    <phoneticPr fontId="26"/>
  </si>
  <si>
    <t>奥寺　真理子</t>
    <rPh sb="0" eb="2">
      <t>オクデラ</t>
    </rPh>
    <rPh sb="3" eb="6">
      <t>マリコ</t>
    </rPh>
    <phoneticPr fontId="26"/>
  </si>
  <si>
    <t>小原　哲哉</t>
    <rPh sb="0" eb="2">
      <t>オバラ</t>
    </rPh>
    <rPh sb="3" eb="5">
      <t>テツヤ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</si>
  <si>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</si>
  <si>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</si>
  <si>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藤原　チイ</t>
    <rPh sb="0" eb="2">
      <t>フジハラ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</si>
  <si>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</si>
  <si>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</si>
  <si>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深澤　友子</t>
    <rPh sb="0" eb="2">
      <t>フカサワ</t>
    </rPh>
    <rPh sb="3" eb="5">
      <t>トモコ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</si>
  <si>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</si>
  <si>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5">
      <t>ユウコ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</si>
  <si>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</si>
  <si>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</si>
  <si>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</si>
  <si>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</si>
  <si>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</si>
  <si>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高橋　キミヱ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</si>
  <si>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</si>
  <si>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</si>
  <si>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一戸　紀子</t>
    <rPh sb="0" eb="2">
      <t>イチノヘ</t>
    </rPh>
    <rPh sb="3" eb="5">
      <t>ノリコ</t>
    </rPh>
    <phoneticPr fontId="26"/>
  </si>
  <si>
    <t>石橋　貞子</t>
    <rPh sb="0" eb="2">
      <t>イシバシ</t>
    </rPh>
    <rPh sb="3" eb="5">
      <t>サダコ</t>
    </rPh>
    <phoneticPr fontId="26"/>
  </si>
  <si>
    <t>岡山　貴文</t>
    <rPh sb="0" eb="2">
      <t>オカヤマ</t>
    </rPh>
    <rPh sb="3" eb="5">
      <t>タカフミ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</si>
  <si>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</si>
  <si>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</si>
  <si>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</si>
  <si>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蛯沢　陽介</t>
    <rPh sb="0" eb="2">
      <t>エビサワ</t>
    </rPh>
    <rPh sb="3" eb="5">
      <t>ヨウスケ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</si>
  <si>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</si>
  <si>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</si>
  <si>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</si>
  <si>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木村　めぐみ</t>
    <rPh sb="0" eb="2">
      <t>キムラ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</si>
  <si>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</si>
  <si>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</si>
  <si>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</si>
  <si>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</si>
  <si>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</si>
  <si>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</si>
  <si>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</si>
  <si>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</si>
  <si>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</si>
  <si>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</si>
  <si>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</si>
  <si>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田名部</t>
    <rPh sb="0" eb="3">
      <t>タナブ</t>
    </rPh>
    <phoneticPr fontId="26"/>
  </si>
  <si>
    <t>千葉　</t>
    <rPh sb="0" eb="2">
      <t>チバ</t>
    </rPh>
    <phoneticPr fontId="26"/>
  </si>
  <si>
    <t>種市　悦子</t>
    <rPh sb="0" eb="2">
      <t>タネイチ</t>
    </rPh>
    <rPh sb="3" eb="5">
      <t>エツコ</t>
    </rPh>
    <phoneticPr fontId="26"/>
  </si>
  <si>
    <t>新山　玄一郎</t>
    <rPh sb="0" eb="2">
      <t>ニイヤマ</t>
    </rPh>
    <rPh sb="3" eb="4">
      <t>ゲン</t>
    </rPh>
    <rPh sb="4" eb="6">
      <t>イチロウ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</si>
  <si>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</si>
  <si>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</si>
  <si>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</si>
  <si>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島名　恵子</t>
    <rPh sb="0" eb="2">
      <t>シマナ</t>
    </rPh>
    <rPh sb="3" eb="5">
      <t>ケイコ</t>
    </rPh>
    <phoneticPr fontId="26"/>
  </si>
  <si>
    <t>野坂　千晶</t>
    <rPh sb="0" eb="2">
      <t>ノサカ</t>
    </rPh>
    <rPh sb="3" eb="5">
      <t>チアキ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</si>
  <si>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</si>
  <si>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</si>
  <si>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</si>
  <si>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</si>
  <si>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</si>
  <si>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古澤　博美</t>
    <rPh sb="0" eb="2">
      <t>フルサワ</t>
    </rPh>
    <rPh sb="3" eb="5">
      <t>ヒロミ</t>
    </rPh>
    <phoneticPr fontId="26"/>
  </si>
  <si>
    <t>沼山　裕一</t>
    <rPh sb="0" eb="2">
      <t>ヌマヤマ</t>
    </rPh>
    <rPh sb="3" eb="5">
      <t>ユウイチ</t>
    </rPh>
    <phoneticPr fontId="26"/>
  </si>
  <si>
    <t>沼山　かおる</t>
    <rPh sb="0" eb="2">
      <t>ヌマヤマ</t>
    </rPh>
    <phoneticPr fontId="26"/>
  </si>
  <si>
    <t>竹下　ミツ子</t>
    <rPh sb="0" eb="2">
      <t>タケシタ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</si>
  <si>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</si>
  <si>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齊藤　里美</t>
    <rPh sb="0" eb="2">
      <t>サイトウ</t>
    </rPh>
    <rPh sb="3" eb="5">
      <t>サトミ</t>
    </rPh>
    <phoneticPr fontId="26"/>
  </si>
  <si>
    <t>片桐　惣一郎</t>
    <rPh sb="0" eb="2">
      <t>カタギリ</t>
    </rPh>
    <rPh sb="3" eb="6">
      <t>ソウイチロウ</t>
    </rPh>
    <phoneticPr fontId="26"/>
  </si>
  <si>
    <t>松林　朋子</t>
    <rPh sb="0" eb="2">
      <t>マツバヤシ</t>
    </rPh>
    <rPh sb="3" eb="5">
      <t>トモコ</t>
    </rPh>
    <phoneticPr fontId="26"/>
  </si>
  <si>
    <t>沼辺　勝男</t>
    <rPh sb="0" eb="2">
      <t>ヌマベ</t>
    </rPh>
    <rPh sb="3" eb="5">
      <t>カツオ</t>
    </rPh>
    <phoneticPr fontId="26"/>
  </si>
  <si>
    <t>・</t>
    <phoneticPr fontId="26"/>
  </si>
  <si>
    <t>ハロマンス(50)　1A</t>
    <phoneticPr fontId="26"/>
  </si>
  <si>
    <t>ソリタ(500)+ﾀﾞｲﾋﾞﾀ1A＋ﾋﾞｰｼｰ1A　</t>
    <phoneticPr fontId="26"/>
  </si>
  <si>
    <t>河村　義徳</t>
    <rPh sb="0" eb="2">
      <t>カワムラ</t>
    </rPh>
    <rPh sb="3" eb="5">
      <t>ヨシノリ</t>
    </rPh>
    <phoneticPr fontId="26"/>
  </si>
  <si>
    <t>浪岡　ヒロ</t>
    <rPh sb="0" eb="2">
      <t>ナミオカ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</si>
  <si>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</si>
  <si>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</si>
  <si>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</si>
  <si>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</si>
  <si>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</si>
  <si>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</si>
  <si>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</si>
  <si>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</si>
  <si>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</si>
  <si>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</si>
  <si>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千葉　幸子</t>
    <rPh sb="0" eb="2">
      <t>チバ</t>
    </rPh>
    <rPh sb="3" eb="5">
      <t>サチコ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</si>
  <si>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</si>
  <si>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熊野　千代子</t>
    <rPh sb="0" eb="2">
      <t>クマノ</t>
    </rPh>
    <rPh sb="3" eb="6">
      <t>チヨコ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</si>
  <si>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</si>
  <si>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野坂　翔</t>
    <rPh sb="0" eb="2">
      <t>ノサカ</t>
    </rPh>
    <rPh sb="3" eb="4">
      <t>ショウ</t>
    </rPh>
    <phoneticPr fontId="26"/>
  </si>
  <si>
    <t>平塚　かじこ</t>
    <rPh sb="0" eb="1">
      <t>ヒラ</t>
    </rPh>
    <rPh sb="1" eb="2">
      <t>ツカ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</si>
  <si>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</si>
  <si>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・</t>
    <phoneticPr fontId="26"/>
  </si>
  <si>
    <t>山田　晶子</t>
    <rPh sb="0" eb="2">
      <t>ヤマダ</t>
    </rPh>
    <rPh sb="3" eb="5">
      <t>アキコ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</si>
  <si>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</si>
  <si>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</si>
  <si>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</si>
  <si>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</si>
  <si>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</si>
  <si>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</si>
  <si>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</si>
  <si>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</si>
  <si>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</si>
  <si>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</si>
  <si>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</si>
  <si>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</si>
  <si>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</si>
  <si>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すずき小児科内科クリニック</t>
    <rPh sb="3" eb="6">
      <t>ショウニカ</t>
    </rPh>
    <rPh sb="6" eb="8">
      <t>ナイカ</t>
    </rPh>
    <phoneticPr fontId="26"/>
  </si>
  <si>
    <t>新山　玄一郎</t>
    <rPh sb="0" eb="2">
      <t>ニイヤマ</t>
    </rPh>
    <rPh sb="3" eb="4">
      <t>ゲン</t>
    </rPh>
    <rPh sb="4" eb="5">
      <t>イチ</t>
    </rPh>
    <rPh sb="5" eb="6">
      <t>ロウ</t>
    </rPh>
    <phoneticPr fontId="26"/>
  </si>
  <si>
    <t>青南病院</t>
    <rPh sb="0" eb="2">
      <t>セイナン</t>
    </rPh>
    <rPh sb="2" eb="4">
      <t>ビョウイン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</si>
  <si>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</si>
  <si>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</si>
  <si>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男性：24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</si>
  <si>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</si>
  <si>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</si>
  <si>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</si>
  <si>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</si>
  <si>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恵谷・柳田</t>
    <rPh sb="0" eb="1">
      <t>エ</t>
    </rPh>
    <rPh sb="1" eb="2">
      <t>タニ</t>
    </rPh>
    <rPh sb="3" eb="5">
      <t>ヤナギダ</t>
    </rPh>
    <phoneticPr fontId="26"/>
  </si>
  <si>
    <t>木</t>
    <rPh sb="0" eb="1">
      <t>モク</t>
    </rPh>
    <phoneticPr fontId="26"/>
  </si>
  <si>
    <t>馬場　トセ子</t>
    <rPh sb="0" eb="2">
      <t>ババ</t>
    </rPh>
    <rPh sb="5" eb="6">
      <t>コ</t>
    </rPh>
    <phoneticPr fontId="26"/>
  </si>
  <si>
    <t>関川　悦子</t>
    <rPh sb="0" eb="2">
      <t>セキカワ</t>
    </rPh>
    <rPh sb="3" eb="5">
      <t>エツコ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</si>
  <si>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</si>
  <si>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</si>
  <si>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</si>
  <si>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橘　フサ子</t>
    <rPh sb="0" eb="1">
      <t>タチバナ</t>
    </rPh>
    <rPh sb="4" eb="5">
      <t>コ</t>
    </rPh>
    <phoneticPr fontId="26"/>
  </si>
  <si>
    <t>佐々木　ヨシ</t>
    <rPh sb="0" eb="3">
      <t>ササキ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</si>
  <si>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</si>
  <si>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</si>
  <si>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萠出　きのゑ</t>
    <rPh sb="0" eb="2">
      <t>モダシ</t>
    </rPh>
    <phoneticPr fontId="26"/>
  </si>
  <si>
    <t>吉田　浩</t>
    <rPh sb="0" eb="2">
      <t>ヨシダ</t>
    </rPh>
    <rPh sb="3" eb="4">
      <t>ヒロシ</t>
    </rPh>
    <phoneticPr fontId="26"/>
  </si>
  <si>
    <t>黒澤　慎一郎</t>
    <rPh sb="0" eb="2">
      <t>クロサワ</t>
    </rPh>
    <rPh sb="3" eb="6">
      <t>シンイチロウ</t>
    </rPh>
    <phoneticPr fontId="26"/>
  </si>
  <si>
    <t>舩山　ゆかり</t>
    <rPh sb="0" eb="2">
      <t>フナヤマ</t>
    </rPh>
    <phoneticPr fontId="26"/>
  </si>
  <si>
    <t>中川原　いさ</t>
    <rPh sb="0" eb="1">
      <t>ナカ</t>
    </rPh>
    <rPh sb="1" eb="2">
      <t>カワ</t>
    </rPh>
    <rPh sb="2" eb="3">
      <t>ハラ</t>
    </rPh>
    <phoneticPr fontId="26"/>
  </si>
  <si>
    <t>前田　チヤ</t>
    <rPh sb="0" eb="2">
      <t>マエダ</t>
    </rPh>
    <phoneticPr fontId="26"/>
  </si>
  <si>
    <t>林　博子　</t>
    <rPh sb="0" eb="1">
      <t>ハヤシ</t>
    </rPh>
    <rPh sb="2" eb="4">
      <t>ヒロコ</t>
    </rPh>
    <phoneticPr fontId="26"/>
  </si>
  <si>
    <t>小坂　和美</t>
    <rPh sb="0" eb="2">
      <t>コサカ</t>
    </rPh>
    <rPh sb="3" eb="5">
      <t>カズミ</t>
    </rPh>
    <phoneticPr fontId="26"/>
  </si>
  <si>
    <t>漆舘　麻衣</t>
    <rPh sb="0" eb="2">
      <t>ウルシダテ</t>
    </rPh>
    <rPh sb="3" eb="5">
      <t>マイ</t>
    </rPh>
    <phoneticPr fontId="26"/>
  </si>
  <si>
    <t>小笠原　とよ</t>
    <rPh sb="0" eb="2">
      <t>オガサ</t>
    </rPh>
    <rPh sb="2" eb="3">
      <t>ハラ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</si>
  <si>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</si>
  <si>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田中　喜代志</t>
    <rPh sb="0" eb="2">
      <t>タナカ</t>
    </rPh>
    <rPh sb="3" eb="6">
      <t>キヨシ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</si>
  <si>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</si>
  <si>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</si>
  <si>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</si>
  <si>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高橋　幸喜</t>
    <rPh sb="0" eb="2">
      <t>タカハシ</t>
    </rPh>
    <rPh sb="3" eb="5">
      <t>コウキ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</si>
  <si>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</si>
  <si>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</si>
  <si>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</si>
  <si>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水戸　惠子</t>
    <rPh sb="0" eb="2">
      <t>ミト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</si>
  <si>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</si>
  <si>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</si>
  <si>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</si>
  <si>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</si>
  <si>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ヨ</t>
    </rPh>
    <phoneticPr fontId="26"/>
  </si>
  <si>
    <t>菊地　純一</t>
    <rPh sb="0" eb="2">
      <t>キクチ</t>
    </rPh>
    <rPh sb="3" eb="4">
      <t>ジュン</t>
    </rPh>
    <rPh sb="4" eb="5">
      <t>イチ</t>
    </rPh>
    <phoneticPr fontId="26"/>
  </si>
  <si>
    <t>附田　ミサ</t>
    <rPh sb="0" eb="2">
      <t>ツクダ</t>
    </rPh>
    <phoneticPr fontId="26"/>
  </si>
  <si>
    <t>高橋　千佳</t>
    <rPh sb="0" eb="2">
      <t>タカハシ</t>
    </rPh>
    <rPh sb="3" eb="4">
      <t>セン</t>
    </rPh>
    <phoneticPr fontId="26"/>
  </si>
  <si>
    <t>山田　淳一</t>
    <rPh sb="0" eb="2">
      <t>ヤマダ</t>
    </rPh>
    <rPh sb="3" eb="5">
      <t>ジュンイチ</t>
    </rPh>
    <phoneticPr fontId="26"/>
  </si>
  <si>
    <t>土橋　烈</t>
    <rPh sb="0" eb="2">
      <t>ツチハシ</t>
    </rPh>
    <rPh sb="3" eb="4">
      <t>レツ</t>
    </rPh>
    <phoneticPr fontId="26"/>
  </si>
  <si>
    <t>冨田　空</t>
    <rPh sb="0" eb="2">
      <t>トミタ</t>
    </rPh>
    <rPh sb="3" eb="4">
      <t>ソラ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</si>
  <si>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</si>
  <si>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</si>
  <si>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船場　颯太</t>
    <rPh sb="0" eb="2">
      <t>フナバ</t>
    </rPh>
    <rPh sb="3" eb="5">
      <t>ソウタ</t>
    </rPh>
    <phoneticPr fontId="26"/>
  </si>
  <si>
    <t>市澤　梨央</t>
    <rPh sb="0" eb="1">
      <t>イチ</t>
    </rPh>
    <rPh sb="1" eb="2">
      <t>サワ</t>
    </rPh>
    <rPh sb="3" eb="5">
      <t>リオ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</si>
  <si>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</si>
  <si>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坂田　イミ</t>
    <rPh sb="0" eb="2">
      <t>サカタ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</si>
  <si>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</si>
  <si>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</si>
  <si>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</si>
  <si>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</si>
  <si>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</si>
  <si>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</si>
  <si>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</si>
  <si>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</si>
  <si>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</si>
  <si>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</si>
  <si>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</si>
  <si>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</si>
  <si>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</si>
  <si>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</si>
  <si>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山崎　友雅</t>
    <rPh sb="0" eb="2">
      <t>ヤマザキ</t>
    </rPh>
    <rPh sb="3" eb="4">
      <t>トモ</t>
    </rPh>
    <rPh sb="4" eb="5">
      <t>ガ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</si>
  <si>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</si>
  <si>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</si>
  <si>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</si>
  <si>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</si>
  <si>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</si>
  <si>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</si>
  <si>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</si>
  <si>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</si>
  <si>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</si>
  <si>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血液検査</t>
    <rPh sb="0" eb="2">
      <t>ケツエキ</t>
    </rPh>
    <rPh sb="2" eb="4">
      <t>ケンサ</t>
    </rPh>
    <phoneticPr fontId="26"/>
  </si>
  <si>
    <t>沼尾　弘美</t>
    <rPh sb="0" eb="2">
      <t>ヌマオ</t>
    </rPh>
    <rPh sb="3" eb="5">
      <t>ヒロミ</t>
    </rPh>
    <phoneticPr fontId="26"/>
  </si>
  <si>
    <t>中村　としゑ</t>
    <rPh sb="0" eb="2">
      <t>ナカムラ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</si>
  <si>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</si>
  <si>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</si>
  <si>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恵谷</t>
    <rPh sb="8" eb="9">
      <t>メグム</t>
    </rPh>
    <rPh sb="9" eb="10">
      <t>タニ</t>
    </rPh>
    <phoneticPr fontId="26"/>
  </si>
  <si>
    <t>男性：25</t>
    <rPh sb="0" eb="2">
      <t>ダンセイ</t>
    </rPh>
    <phoneticPr fontId="26"/>
  </si>
  <si>
    <t>女性：43</t>
    <rPh sb="0" eb="2">
      <t>ジョセイ</t>
    </rPh>
    <phoneticPr fontId="26"/>
  </si>
  <si>
    <t>金</t>
    <rPh sb="0" eb="1">
      <t>カネ</t>
    </rPh>
    <phoneticPr fontId="26"/>
  </si>
  <si>
    <t>早</t>
    <rPh sb="0" eb="1">
      <t>ソウ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</si>
  <si>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</si>
  <si>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河村　ミエ</t>
    <rPh sb="0" eb="2">
      <t>カワムラ</t>
    </rPh>
    <phoneticPr fontId="26"/>
  </si>
  <si>
    <t>甲田　ミドリ</t>
    <rPh sb="0" eb="1">
      <t>コウ</t>
    </rPh>
    <rPh sb="1" eb="2">
      <t>タ</t>
    </rPh>
    <phoneticPr fontId="26"/>
  </si>
  <si>
    <t>鳥谷部　トヨ</t>
    <rPh sb="0" eb="3">
      <t>トリヤベ</t>
    </rPh>
    <phoneticPr fontId="26"/>
  </si>
  <si>
    <t>佐藤　直子</t>
    <rPh sb="0" eb="2">
      <t>サトウ</t>
    </rPh>
    <rPh sb="3" eb="5">
      <t>ナオコ</t>
    </rPh>
    <phoneticPr fontId="26"/>
  </si>
  <si>
    <t>笹　幸子</t>
    <rPh sb="0" eb="1">
      <t>ササ</t>
    </rPh>
    <rPh sb="2" eb="4">
      <t>サチコ</t>
    </rPh>
    <phoneticPr fontId="26"/>
  </si>
  <si>
    <t>山縣　堅一</t>
    <rPh sb="0" eb="2">
      <t>ヤマガタ</t>
    </rPh>
    <rPh sb="3" eb="5">
      <t>ケンイチ</t>
    </rPh>
    <phoneticPr fontId="26"/>
  </si>
  <si>
    <t>浄法寺　フメ</t>
    <rPh sb="0" eb="3">
      <t>ジョウホウジ</t>
    </rPh>
    <phoneticPr fontId="26"/>
  </si>
  <si>
    <t>川村　みせ</t>
    <rPh sb="0" eb="2">
      <t>カワムラ</t>
    </rPh>
    <phoneticPr fontId="26"/>
  </si>
  <si>
    <t>野田　千尋</t>
    <rPh sb="0" eb="2">
      <t>ノダ</t>
    </rPh>
    <rPh sb="3" eb="5">
      <t>チヒロ</t>
    </rPh>
    <phoneticPr fontId="26"/>
  </si>
  <si>
    <t>吉田　さゆり</t>
    <rPh sb="0" eb="2">
      <t>ヨシダ</t>
    </rPh>
    <phoneticPr fontId="26"/>
  </si>
  <si>
    <t>吉田　さゆり</t>
    <phoneticPr fontId="26"/>
  </si>
  <si>
    <t>WAIS</t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</si>
  <si>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</si>
  <si>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</si>
  <si>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小笠原　由美子</t>
    <rPh sb="0" eb="3">
      <t>オガサワラ</t>
    </rPh>
    <rPh sb="4" eb="7">
      <t>ユミコ</t>
    </rPh>
    <phoneticPr fontId="26"/>
  </si>
  <si>
    <t>森川　司</t>
    <rPh sb="0" eb="2">
      <t>モリカワ</t>
    </rPh>
    <rPh sb="3" eb="4">
      <t>ツカサ</t>
    </rPh>
    <phoneticPr fontId="26"/>
  </si>
  <si>
    <t>小原　哲哉</t>
    <rPh sb="0" eb="2">
      <t>オバラ</t>
    </rPh>
    <rPh sb="3" eb="5">
      <t>テツヤ</t>
    </rPh>
    <phoneticPr fontId="26"/>
  </si>
  <si>
    <t>早坂　タキ</t>
    <rPh sb="0" eb="2">
      <t>ハヤサカ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</si>
  <si>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</si>
  <si>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</si>
  <si>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畠山　由美子</t>
    <rPh sb="0" eb="2">
      <t>ハタケヤマ</t>
    </rPh>
    <rPh sb="3" eb="6">
      <t>ユミコ</t>
    </rPh>
    <phoneticPr fontId="26"/>
  </si>
  <si>
    <t>野坂　裕子</t>
    <rPh sb="0" eb="2">
      <t>ノサカ</t>
    </rPh>
    <rPh sb="3" eb="5">
      <t>ユウコ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</si>
  <si>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</si>
  <si>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</si>
  <si>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</si>
  <si>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佐藤　恵理子</t>
    <rPh sb="0" eb="2">
      <t>サトウ</t>
    </rPh>
    <rPh sb="3" eb="6">
      <t>エリコ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</si>
  <si>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</si>
  <si>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</si>
  <si>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</si>
  <si>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</si>
  <si>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・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</si>
  <si>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</si>
  <si>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</si>
  <si>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</si>
  <si>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</si>
  <si>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</si>
  <si>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</si>
  <si>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</si>
  <si>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堀切　乃愛</t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</si>
  <si>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</si>
  <si>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寺下　香澄</t>
    <rPh sb="0" eb="2">
      <t>テラシタ</t>
    </rPh>
    <rPh sb="3" eb="5">
      <t>カスミ</t>
    </rPh>
    <phoneticPr fontId="26"/>
  </si>
  <si>
    <t>遠藤　侑人</t>
    <rPh sb="0" eb="2">
      <t>エンドウ</t>
    </rPh>
    <rPh sb="3" eb="5">
      <t>ユウト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</si>
  <si>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</si>
  <si>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向谷地　愛</t>
    <rPh sb="0" eb="1">
      <t>ムカ</t>
    </rPh>
    <rPh sb="1" eb="3">
      <t>ヤチ</t>
    </rPh>
    <rPh sb="4" eb="5">
      <t>アイ</t>
    </rPh>
    <phoneticPr fontId="26"/>
  </si>
  <si>
    <t>石井　佐代子</t>
    <rPh sb="0" eb="2">
      <t>イシイ</t>
    </rPh>
    <rPh sb="3" eb="6">
      <t>サヨコ</t>
    </rPh>
    <phoneticPr fontId="26"/>
  </si>
  <si>
    <t>佐々木　詩音</t>
    <rPh sb="0" eb="3">
      <t>ササキ</t>
    </rPh>
    <rPh sb="4" eb="5">
      <t>シ</t>
    </rPh>
    <rPh sb="5" eb="6">
      <t>オン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</si>
  <si>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</si>
  <si>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</si>
  <si>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</si>
  <si>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</si>
  <si>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</si>
  <si>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</si>
  <si>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</si>
  <si>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</si>
  <si>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</si>
  <si>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</si>
  <si>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</si>
  <si>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</si>
  <si>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</si>
  <si>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</si>
  <si>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</si>
  <si>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</si>
  <si>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</si>
  <si>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ツヨシ</t>
    </rPh>
    <phoneticPr fontId="26"/>
  </si>
  <si>
    <t>遠嶋　剛</t>
    <rPh sb="0" eb="2">
      <t>トオシマ</t>
    </rPh>
    <rPh sb="3" eb="4">
      <t>タケシ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</si>
  <si>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</si>
  <si>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酒井　昌子</t>
    <rPh sb="0" eb="2">
      <t>サカイ</t>
    </rPh>
    <rPh sb="3" eb="5">
      <t>マサコ</t>
    </rPh>
    <phoneticPr fontId="26"/>
  </si>
  <si>
    <t>・</t>
    <phoneticPr fontId="26"/>
  </si>
  <si>
    <t>酒井　昌子</t>
    <phoneticPr fontId="26"/>
  </si>
  <si>
    <t>杉山 博子</t>
    <rPh sb="0" eb="2">
      <t>スギヤマ</t>
    </rPh>
    <rPh sb="3" eb="5">
      <t>ヒロコ</t>
    </rPh>
    <phoneticPr fontId="26"/>
  </si>
  <si>
    <t>小笠原　由美子</t>
    <phoneticPr fontId="26"/>
  </si>
  <si>
    <t>エビリファイ400mg　1セット</t>
    <phoneticPr fontId="26"/>
  </si>
  <si>
    <t>野坂　裕子</t>
    <rPh sb="0" eb="2">
      <t>ノサカ</t>
    </rPh>
    <rPh sb="3" eb="5">
      <t>ユウコ</t>
    </rPh>
    <phoneticPr fontId="26"/>
  </si>
  <si>
    <t>血液検査</t>
    <phoneticPr fontId="26"/>
  </si>
  <si>
    <t>酒井　昌子</t>
    <phoneticPr fontId="26"/>
  </si>
  <si>
    <t>阿部　祥信</t>
    <rPh sb="0" eb="2">
      <t>アベ</t>
    </rPh>
    <rPh sb="3" eb="4">
      <t>ショウ</t>
    </rPh>
    <rPh sb="4" eb="5">
      <t>ノブ</t>
    </rPh>
    <phoneticPr fontId="26"/>
  </si>
  <si>
    <t>ハロマンス100mg1A</t>
    <phoneticPr fontId="26"/>
  </si>
  <si>
    <t>女性：36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</si>
  <si>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</si>
  <si>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</si>
  <si>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</si>
  <si>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</si>
  <si>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</si>
  <si>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</si>
  <si>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岩舘　タツ</t>
    <rPh sb="0" eb="2">
      <t>イワダテ</t>
    </rPh>
    <phoneticPr fontId="26"/>
  </si>
  <si>
    <t>小松　亮太</t>
    <rPh sb="0" eb="2">
      <t>コマツ</t>
    </rPh>
    <rPh sb="3" eb="5">
      <t>リョウタ</t>
    </rPh>
    <phoneticPr fontId="26"/>
  </si>
  <si>
    <t>向井　ヒロ子</t>
    <rPh sb="0" eb="2">
      <t>ムカイ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</si>
  <si>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</si>
  <si>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</si>
  <si>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</si>
  <si>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</si>
  <si>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</si>
  <si>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とし</t>
    <rPh sb="0" eb="2">
      <t>イシハラ</t>
    </rPh>
    <phoneticPr fontId="26"/>
  </si>
  <si>
    <t>大森　直樹</t>
    <rPh sb="0" eb="2">
      <t>オオモリ</t>
    </rPh>
    <rPh sb="3" eb="5">
      <t>ナオキ</t>
    </rPh>
    <phoneticPr fontId="26"/>
  </si>
  <si>
    <t>大森　まみ</t>
    <rPh sb="0" eb="2">
      <t>オオモリ</t>
    </rPh>
    <phoneticPr fontId="26"/>
  </si>
  <si>
    <t>松林　朋子</t>
    <rPh sb="0" eb="2">
      <t>マツバヤシ</t>
    </rPh>
    <rPh sb="3" eb="5">
      <t>トモコ</t>
    </rPh>
    <phoneticPr fontId="26"/>
  </si>
  <si>
    <t>天間　ミツエ</t>
    <rPh sb="0" eb="2">
      <t>テンマ</t>
    </rPh>
    <phoneticPr fontId="26"/>
  </si>
  <si>
    <t>住吉　鉄男</t>
    <rPh sb="0" eb="2">
      <t>スミヨシ</t>
    </rPh>
    <rPh sb="3" eb="5">
      <t>テツオ</t>
    </rPh>
    <phoneticPr fontId="26"/>
  </si>
  <si>
    <t>沼辺　勝男</t>
    <rPh sb="0" eb="1">
      <t>ヌマ</t>
    </rPh>
    <rPh sb="1" eb="2">
      <t>ヘン</t>
    </rPh>
    <rPh sb="3" eb="5">
      <t>カツオ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</si>
  <si>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</si>
  <si>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</si>
  <si>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</si>
  <si>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</si>
  <si>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</si>
  <si>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</si>
  <si>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</si>
  <si>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香奈子</t>
    <rPh sb="0" eb="2">
      <t>スギモト</t>
    </rPh>
    <rPh sb="3" eb="6">
      <t>カナコ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</si>
  <si>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</si>
  <si>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</si>
  <si>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</si>
  <si>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</si>
  <si>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</si>
  <si>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遠嶋　剛</t>
    <rPh sb="0" eb="2">
      <t>トオシマ</t>
    </rPh>
    <rPh sb="3" eb="4">
      <t>タケシ</t>
    </rPh>
    <phoneticPr fontId="26"/>
  </si>
  <si>
    <t>稲本　典子</t>
    <rPh sb="0" eb="2">
      <t>イナモト</t>
    </rPh>
    <rPh sb="3" eb="5">
      <t>ノリコ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</si>
  <si>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</si>
  <si>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</si>
  <si>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浅野　ひより</t>
    <rPh sb="0" eb="2">
      <t>アサノ</t>
    </rPh>
    <phoneticPr fontId="26"/>
  </si>
  <si>
    <t>・</t>
    <phoneticPr fontId="26"/>
  </si>
  <si>
    <t>小笠原　雅義</t>
    <rPh sb="0" eb="3">
      <t>オガサワラ</t>
    </rPh>
    <rPh sb="4" eb="6">
      <t>マサヨシ</t>
    </rPh>
    <phoneticPr fontId="26"/>
  </si>
  <si>
    <t>三上　朋子</t>
    <rPh sb="0" eb="2">
      <t>ミカミ</t>
    </rPh>
    <rPh sb="3" eb="5">
      <t>トモコ</t>
    </rPh>
    <phoneticPr fontId="26"/>
  </si>
  <si>
    <t>冨田　フクエ</t>
    <rPh sb="0" eb="2">
      <t>トミタ</t>
    </rPh>
    <phoneticPr fontId="26"/>
  </si>
  <si>
    <t>武井　ツセ</t>
    <rPh sb="0" eb="2">
      <t>タケイ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</si>
  <si>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</si>
  <si>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中谷　幸夫</t>
    <rPh sb="0" eb="2">
      <t>ナカヤ</t>
    </rPh>
    <rPh sb="3" eb="5">
      <t>ユキオ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</si>
  <si>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</si>
  <si>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高橋　ゆり子</t>
    <rPh sb="0" eb="2">
      <t>タカハシ</t>
    </rPh>
    <rPh sb="5" eb="6">
      <t>コ</t>
    </rPh>
    <phoneticPr fontId="26"/>
  </si>
  <si>
    <t>菅井　大輔</t>
    <rPh sb="0" eb="2">
      <t>スガイ</t>
    </rPh>
    <rPh sb="3" eb="5">
      <t>ダイスケ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</si>
  <si>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</si>
  <si>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</si>
  <si>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</si>
  <si>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</si>
  <si>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</si>
  <si>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井崎　恭子</t>
    <rPh sb="0" eb="2">
      <t>イザキ</t>
    </rPh>
    <rPh sb="3" eb="5">
      <t>キョウコ</t>
    </rPh>
    <phoneticPr fontId="26"/>
  </si>
  <si>
    <t>田中　千秋</t>
    <rPh sb="0" eb="2">
      <t>タナカ</t>
    </rPh>
    <rPh sb="3" eb="5">
      <t>チアキ</t>
    </rPh>
    <phoneticPr fontId="26"/>
  </si>
  <si>
    <t>岩城　芳枝</t>
    <rPh sb="0" eb="2">
      <t>イワキ</t>
    </rPh>
    <rPh sb="3" eb="5">
      <t>ヨシエ</t>
    </rPh>
    <phoneticPr fontId="26"/>
  </si>
  <si>
    <t>大坂　公子</t>
    <rPh sb="0" eb="2">
      <t>オオサカ</t>
    </rPh>
    <rPh sb="3" eb="5">
      <t>キミコ</t>
    </rPh>
    <phoneticPr fontId="26"/>
  </si>
  <si>
    <t>小笠原　彩子</t>
    <rPh sb="0" eb="3">
      <t>オガサワラ</t>
    </rPh>
    <rPh sb="4" eb="6">
      <t>サイコ</t>
    </rPh>
    <phoneticPr fontId="26"/>
  </si>
  <si>
    <t>佐々木　富雄</t>
    <rPh sb="0" eb="3">
      <t>ササキ</t>
    </rPh>
    <rPh sb="4" eb="6">
      <t>トミオ</t>
    </rPh>
    <phoneticPr fontId="26"/>
  </si>
  <si>
    <t>右近　楓</t>
    <rPh sb="0" eb="2">
      <t>ウコン</t>
    </rPh>
    <rPh sb="3" eb="4">
      <t>カエデ</t>
    </rPh>
    <phoneticPr fontId="26"/>
  </si>
  <si>
    <t>血液検査</t>
    <rPh sb="0" eb="2">
      <t>ケツエキ</t>
    </rPh>
    <rPh sb="2" eb="4">
      <t>ケンサ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</si>
  <si>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</si>
  <si>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柿本　美津</t>
    <rPh sb="0" eb="2">
      <t>カキモト</t>
    </rPh>
    <rPh sb="3" eb="5">
      <t>ミツ</t>
    </rPh>
    <phoneticPr fontId="26"/>
  </si>
  <si>
    <t>熊谷　政治</t>
    <rPh sb="0" eb="2">
      <t>クマガイ</t>
    </rPh>
    <rPh sb="3" eb="5">
      <t>セイジ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</si>
  <si>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</si>
  <si>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</si>
  <si>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</si>
  <si>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吉澤　太郎</t>
    <rPh sb="0" eb="2">
      <t>ヨシザワ</t>
    </rPh>
    <rPh sb="3" eb="5">
      <t>タロウ</t>
    </rPh>
    <phoneticPr fontId="26"/>
  </si>
  <si>
    <t>・</t>
    <phoneticPr fontId="26"/>
  </si>
  <si>
    <t>男性：18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</si>
  <si>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</si>
  <si>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</si>
  <si>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</si>
  <si>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</si>
  <si>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</si>
  <si>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</si>
  <si>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梅津　禮子</t>
    <rPh sb="0" eb="2">
      <t>ウメツ</t>
    </rPh>
    <rPh sb="3" eb="5">
      <t>レイコ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</si>
  <si>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</si>
  <si>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内田　昌子</t>
    <rPh sb="0" eb="2">
      <t>ウチダ</t>
    </rPh>
    <rPh sb="3" eb="5">
      <t>ショウコ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</si>
  <si>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</si>
  <si>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</si>
  <si>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鹿糠　望</t>
    <rPh sb="0" eb="2">
      <t>カヌカ</t>
    </rPh>
    <rPh sb="3" eb="4">
      <t>ノゾミ</t>
    </rPh>
    <phoneticPr fontId="26"/>
  </si>
  <si>
    <t>小鷹　聡</t>
    <rPh sb="0" eb="2">
      <t>コタカ</t>
    </rPh>
    <rPh sb="3" eb="4">
      <t>サトシ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</si>
  <si>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</si>
  <si>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5">
      <t>ルナ</t>
    </rPh>
    <phoneticPr fontId="26"/>
  </si>
  <si>
    <t>川久保　一茂</t>
    <rPh sb="0" eb="3">
      <t>カワクボ</t>
    </rPh>
    <rPh sb="4" eb="6">
      <t>カズシゲ</t>
    </rPh>
    <phoneticPr fontId="26"/>
  </si>
  <si>
    <t>貝塚　一忠</t>
    <rPh sb="0" eb="2">
      <t>カイヅカ</t>
    </rPh>
    <rPh sb="3" eb="5">
      <t>カズタダ</t>
    </rPh>
    <phoneticPr fontId="26"/>
  </si>
  <si>
    <t>山田　秀徳</t>
    <rPh sb="0" eb="2">
      <t>ヤマダ</t>
    </rPh>
    <rPh sb="3" eb="5">
      <t>ヒデノリ</t>
    </rPh>
    <phoneticPr fontId="26"/>
  </si>
  <si>
    <t>中村　ノリ子</t>
    <rPh sb="0" eb="2">
      <t>ナカムラ</t>
    </rPh>
    <rPh sb="5" eb="6">
      <t>コ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</si>
  <si>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</si>
  <si>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</si>
  <si>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小川　サクラ</t>
    <rPh sb="0" eb="2">
      <t>オガワ</t>
    </rPh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</si>
  <si>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</si>
  <si>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</si>
  <si>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</si>
  <si>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</si>
  <si>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</si>
  <si>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</si>
  <si>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</si>
  <si>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</si>
  <si>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</si>
  <si>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</si>
  <si>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</si>
  <si>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6">
      <t>カズコ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</si>
  <si>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</si>
  <si>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4">
      <t>ケイ</t>
    </rPh>
    <rPh sb="4" eb="5">
      <t>コ</t>
    </rPh>
    <phoneticPr fontId="26"/>
  </si>
  <si>
    <t>杉山　博子</t>
    <rPh sb="0" eb="2">
      <t>スギヤマ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</si>
  <si>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</si>
  <si>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</si>
  <si>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</si>
  <si>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</si>
  <si>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</si>
  <si>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</si>
  <si>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</si>
  <si>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</si>
  <si>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</si>
  <si>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</si>
  <si>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</si>
  <si>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</si>
  <si>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</si>
  <si>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</si>
  <si>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</si>
  <si>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ハロマンス(100)　1A</t>
    <phoneticPr fontId="26"/>
  </si>
  <si>
    <t>吹越　幸子</t>
    <rPh sb="0" eb="1">
      <t>フ</t>
    </rPh>
    <rPh sb="1" eb="2">
      <t>コシ</t>
    </rPh>
    <rPh sb="3" eb="5">
      <t>ユキコ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</si>
  <si>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</si>
  <si>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</si>
  <si>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</si>
  <si>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種市　スエ</t>
    <rPh sb="0" eb="2">
      <t>タネイチ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</si>
  <si>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</si>
  <si>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</si>
  <si>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</si>
  <si>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菅原　百合子</t>
    <rPh sb="0" eb="2">
      <t>スガワラ</t>
    </rPh>
    <rPh sb="3" eb="6">
      <t>ユリコ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</si>
  <si>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</si>
  <si>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</si>
  <si>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</si>
  <si>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</si>
  <si>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高山　かぢ子</t>
    <rPh sb="0" eb="2">
      <t>タカヤマ</t>
    </rPh>
    <rPh sb="5" eb="6">
      <t>コ</t>
    </rPh>
    <phoneticPr fontId="26"/>
  </si>
  <si>
    <t>岩井　純子</t>
    <rPh sb="0" eb="2">
      <t>イワイ</t>
    </rPh>
    <rPh sb="3" eb="5">
      <t>ジュンコ</t>
    </rPh>
    <phoneticPr fontId="26"/>
  </si>
  <si>
    <t>坂田　佳織</t>
    <rPh sb="0" eb="2">
      <t>サカタ</t>
    </rPh>
    <rPh sb="3" eb="5">
      <t>カオリ</t>
    </rPh>
    <phoneticPr fontId="26"/>
  </si>
  <si>
    <t>丸谷　美香</t>
    <rPh sb="0" eb="2">
      <t>マルヤ</t>
    </rPh>
    <rPh sb="3" eb="5">
      <t>ミカ</t>
    </rPh>
    <phoneticPr fontId="26"/>
  </si>
  <si>
    <t>冨田　りゑ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</si>
  <si>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</si>
  <si>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</si>
  <si>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渡邊　唯</t>
    <rPh sb="0" eb="2">
      <t>ワタナベ</t>
    </rPh>
    <rPh sb="3" eb="4">
      <t>ユイ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</si>
  <si>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</si>
  <si>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</si>
  <si>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藤川　雅之</t>
    <rPh sb="0" eb="2">
      <t>フジカワ</t>
    </rPh>
    <rPh sb="3" eb="5">
      <t>マサユキ</t>
    </rPh>
    <phoneticPr fontId="26"/>
  </si>
  <si>
    <t>男性：23</t>
    <rPh sb="0" eb="2">
      <t>ダンセイ</t>
    </rPh>
    <phoneticPr fontId="26"/>
  </si>
  <si>
    <t>女性：40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</si>
  <si>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</si>
  <si>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</si>
  <si>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</si>
  <si>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</si>
  <si>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</si>
  <si>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</si>
  <si>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</si>
  <si>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沢村　まさえ</t>
    <rPh sb="0" eb="2">
      <t>サワムラ</t>
    </rPh>
    <phoneticPr fontId="26"/>
  </si>
  <si>
    <t>古川　とし</t>
    <rPh sb="0" eb="2">
      <t>コガワ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</si>
  <si>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</si>
  <si>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</si>
  <si>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</si>
  <si>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</si>
  <si>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織笠　勝男</t>
    <rPh sb="0" eb="2">
      <t>オリカサ</t>
    </rPh>
    <rPh sb="3" eb="5">
      <t>カツオ</t>
    </rPh>
    <phoneticPr fontId="26"/>
  </si>
  <si>
    <t>鈴木　洋光</t>
    <rPh sb="0" eb="2">
      <t>スズキ</t>
    </rPh>
    <rPh sb="3" eb="4">
      <t>ヨウ</t>
    </rPh>
    <rPh sb="4" eb="5">
      <t>コウ</t>
    </rPh>
    <phoneticPr fontId="26"/>
  </si>
  <si>
    <t>高橋　茜</t>
    <rPh sb="0" eb="2">
      <t>タカハシ</t>
    </rPh>
    <rPh sb="3" eb="4">
      <t>アカネ</t>
    </rPh>
    <phoneticPr fontId="26"/>
  </si>
  <si>
    <t>木村　タキ</t>
    <rPh sb="0" eb="2">
      <t>キムラ</t>
    </rPh>
    <phoneticPr fontId="26"/>
  </si>
  <si>
    <t>町屋　自由</t>
    <rPh sb="0" eb="2">
      <t>マチヤ</t>
    </rPh>
    <rPh sb="3" eb="5">
      <t>ジユウ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</si>
  <si>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</si>
  <si>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</si>
  <si>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佐々木　春人</t>
    <rPh sb="0" eb="3">
      <t>ササキ</t>
    </rPh>
    <rPh sb="4" eb="5">
      <t>ハル</t>
    </rPh>
    <rPh sb="5" eb="6">
      <t>ヒト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</si>
  <si>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</si>
  <si>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</si>
  <si>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</si>
  <si>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</si>
  <si>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</si>
  <si>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</si>
  <si>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舛田　良子</t>
    <rPh sb="0" eb="2">
      <t>マスダ</t>
    </rPh>
    <rPh sb="3" eb="5">
      <t>リョウコ</t>
    </rPh>
    <phoneticPr fontId="26"/>
  </si>
  <si>
    <t>新山　まき子</t>
    <rPh sb="0" eb="2">
      <t>ニイヤマ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</si>
  <si>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</si>
  <si>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</si>
  <si>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</si>
  <si>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</si>
  <si>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</si>
  <si>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</si>
  <si>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</si>
  <si>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</si>
  <si>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</si>
  <si>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</si>
  <si>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</si>
  <si>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柏木　薫</t>
    <rPh sb="0" eb="2">
      <t>カシワギ</t>
    </rPh>
    <rPh sb="3" eb="4">
      <t>カオル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</si>
  <si>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</si>
  <si>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</si>
  <si>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肺炎球菌ワクチン</t>
    <rPh sb="0" eb="2">
      <t>ハイエン</t>
    </rPh>
    <rPh sb="2" eb="4">
      <t>キュウキン</t>
    </rPh>
    <phoneticPr fontId="26"/>
  </si>
  <si>
    <t>小笠原　早苗</t>
    <rPh sb="0" eb="3">
      <t>オガサワラ</t>
    </rPh>
    <rPh sb="4" eb="6">
      <t>サナエ</t>
    </rPh>
    <phoneticPr fontId="26"/>
  </si>
  <si>
    <t>浪岡　美沙紀</t>
    <rPh sb="0" eb="2">
      <t>ナミオカ</t>
    </rPh>
    <rPh sb="3" eb="6">
      <t>ミサキ</t>
    </rPh>
    <phoneticPr fontId="26"/>
  </si>
  <si>
    <t>武良　ミセ</t>
    <rPh sb="0" eb="1">
      <t>タケ</t>
    </rPh>
    <rPh sb="1" eb="2">
      <t>ヨ</t>
    </rPh>
    <phoneticPr fontId="26"/>
  </si>
  <si>
    <t>川守田　智恵子</t>
    <rPh sb="0" eb="3">
      <t>カワモリタ</t>
    </rPh>
    <rPh sb="4" eb="7">
      <t>チエコ</t>
    </rPh>
    <phoneticPr fontId="26"/>
  </si>
  <si>
    <t>・</t>
    <phoneticPr fontId="26"/>
  </si>
  <si>
    <t>相内　太子</t>
    <rPh sb="0" eb="2">
      <t>アイナイ</t>
    </rPh>
    <rPh sb="3" eb="4">
      <t>フト</t>
    </rPh>
    <rPh sb="4" eb="5">
      <t>コ</t>
    </rPh>
    <phoneticPr fontId="26"/>
  </si>
  <si>
    <t>相内　太子</t>
    <phoneticPr fontId="26"/>
  </si>
  <si>
    <t>HDS-R　MMSE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</si>
  <si>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</si>
  <si>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ひぐりクリニック</t>
    <phoneticPr fontId="26"/>
  </si>
  <si>
    <t>土井　健一</t>
    <rPh sb="0" eb="1">
      <t>ツチ</t>
    </rPh>
    <rPh sb="1" eb="2">
      <t>イ</t>
    </rPh>
    <rPh sb="3" eb="5">
      <t>ケンイチ</t>
    </rPh>
    <phoneticPr fontId="26"/>
  </si>
  <si>
    <t>駒澤　キヤ</t>
    <rPh sb="0" eb="2">
      <t>コマサワ</t>
    </rPh>
    <phoneticPr fontId="26"/>
  </si>
  <si>
    <t>村上　トクヱ</t>
    <rPh sb="0" eb="2">
      <t>ムラカミ</t>
    </rPh>
    <phoneticPr fontId="26"/>
  </si>
  <si>
    <t>藤田　拓海</t>
    <rPh sb="0" eb="2">
      <t>フジタ</t>
    </rPh>
    <rPh sb="3" eb="5">
      <t>タクミ</t>
    </rPh>
    <phoneticPr fontId="26"/>
  </si>
  <si>
    <t>堤　学</t>
    <rPh sb="0" eb="1">
      <t>ツツミ</t>
    </rPh>
    <rPh sb="2" eb="3">
      <t>マナブ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</si>
  <si>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</si>
  <si>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</si>
  <si>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堤　学</t>
    <phoneticPr fontId="26"/>
  </si>
  <si>
    <t>市原メンタルクリニック</t>
    <rPh sb="0" eb="2">
      <t>イチハラ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</si>
  <si>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</si>
  <si>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</si>
  <si>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</si>
  <si>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CMI</t>
    <phoneticPr fontId="26"/>
  </si>
  <si>
    <t>田口　トシ子</t>
    <rPh sb="0" eb="2">
      <t>タグチ</t>
    </rPh>
    <rPh sb="5" eb="6">
      <t>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</si>
  <si>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</si>
  <si>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</si>
  <si>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</si>
  <si>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</si>
  <si>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</si>
  <si>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</si>
  <si>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</si>
  <si>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武内　隆三</t>
    <rPh sb="0" eb="2">
      <t>タケウチ</t>
    </rPh>
    <rPh sb="3" eb="5">
      <t>リュウゾウ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</si>
  <si>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</si>
  <si>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根岸　ナミ</t>
    <rPh sb="0" eb="2">
      <t>ネギシ</t>
    </rPh>
    <phoneticPr fontId="26"/>
  </si>
  <si>
    <t>吉田　俊一</t>
    <rPh sb="0" eb="2">
      <t>ヨシダ</t>
    </rPh>
    <rPh sb="3" eb="5">
      <t>シュンイチ</t>
    </rPh>
    <phoneticPr fontId="26"/>
  </si>
  <si>
    <t>柳平　ミセ</t>
    <rPh sb="0" eb="1">
      <t>ヤナギ</t>
    </rPh>
    <rPh sb="1" eb="2">
      <t>タイラ</t>
    </rPh>
    <phoneticPr fontId="26"/>
  </si>
  <si>
    <t>柳平　ミセ</t>
    <phoneticPr fontId="26"/>
  </si>
  <si>
    <t>血液検査</t>
    <rPh sb="0" eb="2">
      <t>ケツエキ</t>
    </rPh>
    <rPh sb="2" eb="4">
      <t>ケンサ</t>
    </rPh>
    <phoneticPr fontId="26"/>
  </si>
  <si>
    <t>山本　キヨ</t>
    <rPh sb="0" eb="2">
      <t>ヤマモト</t>
    </rPh>
    <phoneticPr fontId="26"/>
  </si>
  <si>
    <t>浄法寺　勉</t>
    <rPh sb="0" eb="3">
      <t>ジョウホウジ</t>
    </rPh>
    <rPh sb="4" eb="5">
      <t>ツトム</t>
    </rPh>
    <phoneticPr fontId="26"/>
  </si>
  <si>
    <t>工藤　ハルエ</t>
    <rPh sb="0" eb="2">
      <t>クドウ</t>
    </rPh>
    <phoneticPr fontId="26"/>
  </si>
  <si>
    <t>川村　妙子</t>
    <rPh sb="0" eb="2">
      <t>カワムラ</t>
    </rPh>
    <rPh sb="3" eb="5">
      <t>タエコ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</si>
  <si>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</si>
  <si>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佐々木　光政</t>
    <rPh sb="0" eb="3">
      <t>ササキ</t>
    </rPh>
    <rPh sb="4" eb="6">
      <t>ミツマサ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</si>
  <si>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</si>
  <si>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柏木　チヤ子</t>
    <rPh sb="0" eb="2">
      <t>カシワギ</t>
    </rPh>
    <rPh sb="5" eb="6">
      <t>コ</t>
    </rPh>
    <phoneticPr fontId="26"/>
  </si>
  <si>
    <t>伊藤　よし子</t>
    <rPh sb="0" eb="2">
      <t>イトウ</t>
    </rPh>
    <rPh sb="5" eb="6">
      <t>コ</t>
    </rPh>
    <phoneticPr fontId="26"/>
  </si>
  <si>
    <t>蛯名　海斗</t>
    <rPh sb="0" eb="2">
      <t>エビナ</t>
    </rPh>
    <rPh sb="3" eb="5">
      <t>カイト</t>
    </rPh>
    <phoneticPr fontId="26"/>
  </si>
  <si>
    <t>蛯名　海斗</t>
    <phoneticPr fontId="26"/>
  </si>
  <si>
    <t>蒔苗　美穂子</t>
    <rPh sb="0" eb="2">
      <t>マカナエ</t>
    </rPh>
    <rPh sb="3" eb="6">
      <t>ミホコ</t>
    </rPh>
    <phoneticPr fontId="26"/>
  </si>
  <si>
    <t>原　トモエ</t>
    <rPh sb="0" eb="1">
      <t>ハラ</t>
    </rPh>
    <phoneticPr fontId="26"/>
  </si>
  <si>
    <t>岩間　ツネ</t>
    <rPh sb="0" eb="2">
      <t>イワマ</t>
    </rPh>
    <phoneticPr fontId="26"/>
  </si>
  <si>
    <t>類家　せき</t>
    <rPh sb="0" eb="1">
      <t>ルイ</t>
    </rPh>
    <rPh sb="1" eb="2">
      <t>ケ</t>
    </rPh>
    <phoneticPr fontId="26"/>
  </si>
  <si>
    <t>江刺家　たか</t>
    <rPh sb="0" eb="2">
      <t>エサシ</t>
    </rPh>
    <rPh sb="2" eb="3">
      <t>カ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</si>
  <si>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</si>
  <si>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</si>
  <si>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</si>
  <si>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トワ</t>
    <rPh sb="0" eb="2">
      <t>クボ</t>
    </rPh>
    <phoneticPr fontId="26"/>
  </si>
  <si>
    <t>林　真紀子</t>
    <rPh sb="0" eb="1">
      <t>ハヤシ</t>
    </rPh>
    <rPh sb="2" eb="5">
      <t>マキコ</t>
    </rPh>
    <phoneticPr fontId="26"/>
  </si>
  <si>
    <t>千葉　スワ</t>
    <rPh sb="0" eb="2">
      <t>チバ</t>
    </rPh>
    <phoneticPr fontId="26"/>
  </si>
  <si>
    <t>田口　トシ子</t>
    <rPh sb="0" eb="2">
      <t>タグチ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</si>
  <si>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</si>
  <si>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千葉　麗子</t>
    <rPh sb="0" eb="2">
      <t>チバ</t>
    </rPh>
    <rPh sb="3" eb="5">
      <t>レイコ</t>
    </rPh>
    <phoneticPr fontId="26"/>
  </si>
  <si>
    <t>山本　チヤ</t>
    <rPh sb="0" eb="2">
      <t>ヤマモト</t>
    </rPh>
    <phoneticPr fontId="26"/>
  </si>
  <si>
    <t>冨田　克也</t>
    <rPh sb="0" eb="2">
      <t>トミタ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</si>
  <si>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</si>
  <si>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杉山　博子</t>
    <rPh sb="0" eb="2">
      <t>スギヤマ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</si>
  <si>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</si>
  <si>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大木久子</t>
    <rPh sb="0" eb="2">
      <t>オオキ</t>
    </rPh>
    <rPh sb="2" eb="4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</si>
  <si>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</si>
  <si>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</si>
  <si>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</si>
  <si>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</si>
  <si>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</si>
  <si>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</si>
  <si>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</si>
  <si>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</si>
  <si>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</si>
  <si>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坂本　佳之</t>
    <rPh sb="0" eb="2">
      <t>サカモト</t>
    </rPh>
    <rPh sb="3" eb="5">
      <t>ヨシユキ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</si>
  <si>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</si>
  <si>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</si>
  <si>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</si>
  <si>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</si>
  <si>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</si>
  <si>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</si>
  <si>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苅谷　れい子</t>
    <rPh sb="0" eb="2">
      <t>カリヤ</t>
    </rPh>
    <rPh sb="5" eb="6">
      <t>コ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</si>
  <si>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</si>
  <si>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</si>
  <si>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内藤　浩宣</t>
    <rPh sb="0" eb="2">
      <t>ナイトウ</t>
    </rPh>
    <rPh sb="3" eb="4">
      <t>ヒロシ</t>
    </rPh>
    <rPh sb="4" eb="5">
      <t>セン</t>
    </rPh>
    <phoneticPr fontId="26"/>
  </si>
  <si>
    <t>堤　富美子</t>
    <rPh sb="0" eb="1">
      <t>ツツミ</t>
    </rPh>
    <rPh sb="2" eb="5">
      <t>フミコ</t>
    </rPh>
    <phoneticPr fontId="26"/>
  </si>
  <si>
    <t>新戸部　ミヨ</t>
    <rPh sb="0" eb="3">
      <t>ニトベ</t>
    </rPh>
    <phoneticPr fontId="26"/>
  </si>
  <si>
    <t>山本　優</t>
    <rPh sb="0" eb="2">
      <t>ヤマモト</t>
    </rPh>
    <rPh sb="3" eb="4">
      <t>ヤサ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</si>
  <si>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</si>
  <si>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</si>
  <si>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</si>
  <si>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今田　則夫</t>
    <rPh sb="0" eb="2">
      <t>イマダ</t>
    </rPh>
    <rPh sb="3" eb="5">
      <t>ノリオ</t>
    </rPh>
    <phoneticPr fontId="26"/>
  </si>
  <si>
    <t>熊野　富美子</t>
    <rPh sb="0" eb="2">
      <t>クマノ</t>
    </rPh>
    <rPh sb="3" eb="6">
      <t>フミコ</t>
    </rPh>
    <phoneticPr fontId="26"/>
  </si>
  <si>
    <t>久保　沙保里</t>
    <rPh sb="0" eb="2">
      <t>クボ</t>
    </rPh>
    <rPh sb="3" eb="6">
      <t>サオリ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</si>
  <si>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</si>
  <si>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伊藤　慎也</t>
    <rPh sb="0" eb="2">
      <t>イトウ</t>
    </rPh>
    <rPh sb="3" eb="4">
      <t>シン</t>
    </rPh>
    <rPh sb="4" eb="5">
      <t>ナリ</t>
    </rPh>
    <phoneticPr fontId="26"/>
  </si>
  <si>
    <t>川口　千明</t>
    <rPh sb="0" eb="2">
      <t>カワグチ</t>
    </rPh>
    <rPh sb="3" eb="5">
      <t>チアキ</t>
    </rPh>
    <phoneticPr fontId="26"/>
  </si>
  <si>
    <t>井石　大雅</t>
    <rPh sb="0" eb="1">
      <t>イ</t>
    </rPh>
    <rPh sb="1" eb="2">
      <t>イシ</t>
    </rPh>
    <rPh sb="3" eb="5">
      <t>タイガ</t>
    </rPh>
    <phoneticPr fontId="26"/>
  </si>
  <si>
    <t>阿部　利洋</t>
    <rPh sb="0" eb="2">
      <t>アベ</t>
    </rPh>
    <rPh sb="3" eb="5">
      <t>トシヒロ</t>
    </rPh>
    <phoneticPr fontId="26"/>
  </si>
  <si>
    <t>土橋　烈</t>
    <rPh sb="0" eb="2">
      <t>ツチハシ</t>
    </rPh>
    <rPh sb="3" eb="4">
      <t>レツ</t>
    </rPh>
    <phoneticPr fontId="26"/>
  </si>
  <si>
    <t>名久井　彩香</t>
    <rPh sb="0" eb="3">
      <t>ナクイ</t>
    </rPh>
    <rPh sb="4" eb="6">
      <t>アヤカ</t>
    </rPh>
    <phoneticPr fontId="26"/>
  </si>
  <si>
    <t>髙木　裕之</t>
    <rPh sb="0" eb="1">
      <t>タカ</t>
    </rPh>
    <rPh sb="1" eb="2">
      <t>キ</t>
    </rPh>
    <rPh sb="3" eb="5">
      <t>ヒロユキ</t>
    </rPh>
    <phoneticPr fontId="26"/>
  </si>
  <si>
    <t>・</t>
    <phoneticPr fontId="26"/>
  </si>
  <si>
    <t>高田　ミドリ</t>
    <rPh sb="0" eb="2">
      <t>タカダ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</si>
  <si>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</si>
  <si>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女性：44</t>
    <rPh sb="0" eb="2">
      <t>ジョセイ</t>
    </rPh>
    <phoneticPr fontId="26"/>
  </si>
  <si>
    <t>山辺　昭博</t>
    <rPh sb="0" eb="2">
      <t>ヤマベ</t>
    </rPh>
    <rPh sb="3" eb="5">
      <t>アキヒロ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</si>
  <si>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</si>
  <si>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</t>
    </rPh>
    <rPh sb="4" eb="5">
      <t>ヒロ</t>
    </rPh>
    <phoneticPr fontId="26"/>
  </si>
  <si>
    <t>千葉　良</t>
    <rPh sb="0" eb="2">
      <t>チバ</t>
    </rPh>
    <rPh sb="3" eb="4">
      <t>リョウ</t>
    </rPh>
    <phoneticPr fontId="26"/>
  </si>
  <si>
    <t>和田　ハル</t>
    <rPh sb="0" eb="2">
      <t>ワダ</t>
    </rPh>
    <phoneticPr fontId="26"/>
  </si>
  <si>
    <t>松橋　顕</t>
    <rPh sb="0" eb="2">
      <t>マツハシ</t>
    </rPh>
    <rPh sb="3" eb="4">
      <t>アキラ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</si>
  <si>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</si>
  <si>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遠嶋　剛</t>
    <rPh sb="0" eb="2">
      <t>トオシマ</t>
    </rPh>
    <rPh sb="3" eb="4">
      <t>タケシ</t>
    </rPh>
    <phoneticPr fontId="26"/>
  </si>
  <si>
    <t>瀬川　高雄</t>
    <rPh sb="0" eb="2">
      <t>セガワ</t>
    </rPh>
    <rPh sb="3" eb="5">
      <t>タカオ</t>
    </rPh>
    <phoneticPr fontId="26"/>
  </si>
  <si>
    <t>新田　節子</t>
    <rPh sb="0" eb="2">
      <t>ニッタ</t>
    </rPh>
    <rPh sb="3" eb="5">
      <t>セツコ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</si>
  <si>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</si>
  <si>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中里　ツマ子</t>
    <rPh sb="0" eb="2">
      <t>ナカサト</t>
    </rPh>
    <rPh sb="5" eb="6">
      <t>コ</t>
    </rPh>
    <phoneticPr fontId="26"/>
  </si>
  <si>
    <t>鶴居　イソ</t>
    <rPh sb="0" eb="2">
      <t>ツルイ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</si>
  <si>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</si>
  <si>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</si>
  <si>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山本　洋子</t>
    <rPh sb="0" eb="2">
      <t>ヤマモト</t>
    </rPh>
    <rPh sb="3" eb="5">
      <t>ヨウコ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</si>
  <si>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</si>
  <si>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小笠原　雅義</t>
    <rPh sb="0" eb="3">
      <t>オガサワラ</t>
    </rPh>
    <rPh sb="4" eb="6">
      <t>マサヨシ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</si>
  <si>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</si>
  <si>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</si>
  <si>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</si>
  <si>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</si>
  <si>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</si>
  <si>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</si>
  <si>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</si>
  <si>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</si>
  <si>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</si>
  <si>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渡邊　クニ</t>
    <rPh sb="0" eb="2">
      <t>ワタナベ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</si>
  <si>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</si>
  <si>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</si>
  <si>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</si>
  <si>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遠嶋　千鶴</t>
    <rPh sb="0" eb="2">
      <t>トオシマ</t>
    </rPh>
    <rPh sb="3" eb="5">
      <t>チヅル</t>
    </rPh>
    <phoneticPr fontId="26"/>
  </si>
  <si>
    <t>中村　としゑ</t>
    <rPh sb="0" eb="2">
      <t>ナカムラ</t>
    </rPh>
    <phoneticPr fontId="26"/>
  </si>
  <si>
    <t>綿貫　啓子</t>
    <rPh sb="0" eb="2">
      <t>ワタヌキ</t>
    </rPh>
    <rPh sb="3" eb="5">
      <t>ケイコ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</si>
  <si>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</si>
  <si>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</si>
  <si>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小笠原　康太</t>
    <rPh sb="0" eb="3">
      <t>オガサワラ</t>
    </rPh>
    <rPh sb="4" eb="6">
      <t>コウタ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</si>
  <si>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</si>
  <si>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</si>
  <si>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</si>
  <si>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</si>
  <si>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</si>
  <si>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</si>
  <si>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</si>
  <si>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</si>
  <si>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沼山　詩織</t>
    <rPh sb="0" eb="2">
      <t>ヌマヤマ</t>
    </rPh>
    <rPh sb="3" eb="5">
      <t>シオリ</t>
    </rPh>
    <phoneticPr fontId="26"/>
  </si>
  <si>
    <t>槻舘　浩子</t>
    <rPh sb="0" eb="2">
      <t>ツキダテ</t>
    </rPh>
    <rPh sb="3" eb="5">
      <t>ヒロコ</t>
    </rPh>
    <phoneticPr fontId="26"/>
  </si>
  <si>
    <t>西山　節子</t>
    <rPh sb="0" eb="2">
      <t>ニシヤマ</t>
    </rPh>
    <rPh sb="3" eb="5">
      <t>セツコ</t>
    </rPh>
    <phoneticPr fontId="26"/>
  </si>
  <si>
    <t>沼山　明</t>
    <rPh sb="0" eb="2">
      <t>ヌマヤマ</t>
    </rPh>
    <rPh sb="3" eb="4">
      <t>アキラ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</si>
  <si>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</si>
  <si>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</si>
  <si>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小原　哲哉</t>
    <rPh sb="0" eb="2">
      <t>オバラ</t>
    </rPh>
    <rPh sb="3" eb="5">
      <t>テツヤ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</si>
  <si>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</si>
  <si>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</si>
  <si>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</si>
  <si>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安田　早苗</t>
    <rPh sb="0" eb="2">
      <t>ヤスダ</t>
    </rPh>
    <rPh sb="3" eb="5">
      <t>サナエ</t>
    </rPh>
    <phoneticPr fontId="26"/>
  </si>
  <si>
    <t>高橋　正直</t>
    <rPh sb="0" eb="2">
      <t>タカハシ</t>
    </rPh>
    <rPh sb="3" eb="5">
      <t>マサナオ</t>
    </rPh>
    <phoneticPr fontId="26"/>
  </si>
  <si>
    <t>藤原　光子</t>
    <rPh sb="0" eb="2">
      <t>フジワラ</t>
    </rPh>
    <rPh sb="3" eb="5">
      <t>ミツコ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</si>
  <si>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</si>
  <si>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稲部　亮子</t>
    <rPh sb="0" eb="1">
      <t>イネ</t>
    </rPh>
    <rPh sb="1" eb="2">
      <t>ベ</t>
    </rPh>
    <rPh sb="3" eb="5">
      <t>リョウコ</t>
    </rPh>
    <phoneticPr fontId="26"/>
  </si>
  <si>
    <t>石川　ひと美</t>
    <rPh sb="0" eb="2">
      <t>イシカワ</t>
    </rPh>
    <rPh sb="5" eb="6">
      <t>ミ</t>
    </rPh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</si>
  <si>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</si>
  <si>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</si>
  <si>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坂本　鈴々</t>
    <rPh sb="0" eb="2">
      <t>サカモト</t>
    </rPh>
    <rPh sb="3" eb="4">
      <t>スズ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</si>
  <si>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</si>
  <si>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成田　みづき</t>
    <rPh sb="0" eb="2">
      <t>ナリタ</t>
    </rPh>
    <phoneticPr fontId="26"/>
  </si>
  <si>
    <t>特記なし</t>
    <rPh sb="0" eb="2">
      <t>トッキ</t>
    </rPh>
    <phoneticPr fontId="26"/>
  </si>
  <si>
    <t>　　　　　　　　　　柳田</t>
    <rPh sb="10" eb="12">
      <t>ヤナギダ</t>
    </rPh>
    <phoneticPr fontId="26"/>
  </si>
  <si>
    <t>笹渡　直之</t>
    <rPh sb="0" eb="2">
      <t>ササワタリ</t>
    </rPh>
    <rPh sb="3" eb="5">
      <t>ナオユキ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</si>
  <si>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</si>
  <si>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大久保　友樹</t>
    <rPh sb="0" eb="3">
      <t>オオクボ</t>
    </rPh>
    <rPh sb="4" eb="6">
      <t>トモキ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</si>
  <si>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</si>
  <si>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</si>
  <si>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</si>
  <si>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</si>
  <si>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樋口　敦也</t>
    <rPh sb="0" eb="2">
      <t>ヒグチ</t>
    </rPh>
    <rPh sb="3" eb="5">
      <t>アツヤ</t>
    </rPh>
    <phoneticPr fontId="26"/>
  </si>
  <si>
    <t>男性：31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</si>
  <si>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</si>
  <si>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</si>
  <si>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</si>
  <si>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</si>
  <si>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水</t>
    <rPh sb="0" eb="1">
      <t>ミズ</t>
    </rPh>
    <phoneticPr fontId="26"/>
  </si>
  <si>
    <t>中村　文博</t>
    <rPh sb="0" eb="2">
      <t>ナカムラ</t>
    </rPh>
    <rPh sb="3" eb="5">
      <t>フミヒロ</t>
    </rPh>
    <phoneticPr fontId="26"/>
  </si>
  <si>
    <t>作田　由美子</t>
    <rPh sb="0" eb="2">
      <t>サクタ</t>
    </rPh>
    <rPh sb="3" eb="6">
      <t>ユミコ</t>
    </rPh>
    <phoneticPr fontId="26"/>
  </si>
  <si>
    <t>立花　アキ子</t>
    <rPh sb="0" eb="1">
      <t>タチ</t>
    </rPh>
    <rPh sb="1" eb="2">
      <t>ハナ</t>
    </rPh>
    <rPh sb="5" eb="6">
      <t>コ</t>
    </rPh>
    <phoneticPr fontId="26"/>
  </si>
  <si>
    <t>田村　トヨ</t>
    <rPh sb="0" eb="2">
      <t>タムラ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</si>
  <si>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</si>
  <si>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</si>
  <si>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進藤　茜</t>
    <rPh sb="0" eb="2">
      <t>シンドウ</t>
    </rPh>
    <rPh sb="3" eb="4">
      <t>アカネ</t>
    </rPh>
    <phoneticPr fontId="26"/>
  </si>
  <si>
    <t>蛯名　忍</t>
    <rPh sb="0" eb="2">
      <t>エビナ</t>
    </rPh>
    <rPh sb="3" eb="4">
      <t>シノブ</t>
    </rPh>
    <phoneticPr fontId="26"/>
  </si>
  <si>
    <t>中野渡　ツエ</t>
    <rPh sb="0" eb="3">
      <t>ナカノワタリ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</si>
  <si>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</si>
  <si>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吉田　末治</t>
    <rPh sb="0" eb="2">
      <t>ヨシダ</t>
    </rPh>
    <rPh sb="3" eb="5">
      <t>スエジ</t>
    </rPh>
    <phoneticPr fontId="26"/>
  </si>
  <si>
    <t>織笠　ユミ</t>
    <rPh sb="0" eb="2">
      <t>オリカサ</t>
    </rPh>
    <phoneticPr fontId="26"/>
  </si>
  <si>
    <t>冨田　勝政</t>
    <rPh sb="0" eb="2">
      <t>トミタ</t>
    </rPh>
    <rPh sb="3" eb="5">
      <t>カツマサ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</si>
  <si>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</si>
  <si>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</si>
  <si>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</si>
  <si>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石井　佐代子</t>
    <rPh sb="0" eb="2">
      <t>イシイ</t>
    </rPh>
    <rPh sb="3" eb="6">
      <t>サヨコ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</si>
  <si>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</si>
  <si>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</si>
  <si>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</si>
  <si>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</si>
  <si>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</si>
  <si>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</si>
  <si>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</si>
  <si>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</si>
  <si>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</si>
  <si>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</si>
  <si>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</si>
  <si>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</si>
  <si>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高松　美由紀</t>
    <rPh sb="0" eb="2">
      <t>タカマツ</t>
    </rPh>
    <rPh sb="3" eb="6">
      <t>ミユキ</t>
    </rPh>
    <phoneticPr fontId="26"/>
  </si>
  <si>
    <t>中村　ハツヱ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</si>
  <si>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</si>
  <si>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</si>
  <si>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</si>
  <si>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火</t>
    <rPh sb="0" eb="1">
      <t>カ</t>
    </rPh>
    <phoneticPr fontId="26"/>
  </si>
  <si>
    <t>・</t>
    <phoneticPr fontId="26"/>
  </si>
  <si>
    <t>中村　ハツエ</t>
    <rPh sb="0" eb="2">
      <t>ナカムラ</t>
    </rPh>
    <phoneticPr fontId="26"/>
  </si>
  <si>
    <t>松尾　雄</t>
    <rPh sb="0" eb="2">
      <t>マツオ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</si>
  <si>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</si>
  <si>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木村　久子</t>
    <rPh sb="0" eb="2">
      <t>キムラ</t>
    </rPh>
    <rPh sb="3" eb="5">
      <t>ヒサコ</t>
    </rPh>
    <phoneticPr fontId="26"/>
  </si>
  <si>
    <t>前田　米蔵　</t>
    <rPh sb="0" eb="1">
      <t>マエ</t>
    </rPh>
    <rPh sb="1" eb="2">
      <t>タ</t>
    </rPh>
    <rPh sb="3" eb="5">
      <t>ヨネゾウ</t>
    </rPh>
    <phoneticPr fontId="26"/>
  </si>
  <si>
    <t>倉舘　トワ</t>
    <rPh sb="0" eb="1">
      <t>クラ</t>
    </rPh>
    <rPh sb="1" eb="2">
      <t>ダテ</t>
    </rPh>
    <phoneticPr fontId="26"/>
  </si>
  <si>
    <t>田村　美津子</t>
    <rPh sb="0" eb="2">
      <t>タムラ</t>
    </rPh>
    <rPh sb="3" eb="6">
      <t>ミツコ</t>
    </rPh>
    <phoneticPr fontId="26"/>
  </si>
  <si>
    <t>小栗　佳子</t>
    <rPh sb="0" eb="2">
      <t>オグリ</t>
    </rPh>
    <rPh sb="3" eb="5">
      <t>ケイコ</t>
    </rPh>
    <phoneticPr fontId="26"/>
  </si>
  <si>
    <t>新山　金太郎</t>
    <rPh sb="0" eb="2">
      <t>ニイヤマ</t>
    </rPh>
    <rPh sb="3" eb="6">
      <t>キンタロウ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</si>
  <si>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</si>
  <si>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高野　信</t>
    <rPh sb="0" eb="2">
      <t>タカノ</t>
    </rPh>
    <rPh sb="3" eb="4">
      <t>ノブ</t>
    </rPh>
    <phoneticPr fontId="26"/>
  </si>
  <si>
    <t>三瓶　政行</t>
    <rPh sb="0" eb="1">
      <t>サン</t>
    </rPh>
    <rPh sb="1" eb="2">
      <t>ビン</t>
    </rPh>
    <rPh sb="3" eb="5">
      <t>マサユキ</t>
    </rPh>
    <phoneticPr fontId="26"/>
  </si>
  <si>
    <t>馬場　悠</t>
    <rPh sb="0" eb="2">
      <t>ババ</t>
    </rPh>
    <rPh sb="3" eb="4">
      <t>ユウ</t>
    </rPh>
    <phoneticPr fontId="26"/>
  </si>
  <si>
    <t>吉田　浩二</t>
    <rPh sb="0" eb="2">
      <t>ヨシダ</t>
    </rPh>
    <rPh sb="3" eb="5">
      <t>コウジ</t>
    </rPh>
    <phoneticPr fontId="26"/>
  </si>
  <si>
    <t>ハント　一美</t>
    <rPh sb="4" eb="6">
      <t>カズミ</t>
    </rPh>
    <phoneticPr fontId="26"/>
  </si>
  <si>
    <t>藤川　雅之</t>
    <rPh sb="0" eb="2">
      <t>フジカワ</t>
    </rPh>
    <rPh sb="3" eb="5">
      <t>マサユキ</t>
    </rPh>
    <phoneticPr fontId="26"/>
  </si>
  <si>
    <t>若月　淳</t>
    <rPh sb="0" eb="2">
      <t>ワカツキ</t>
    </rPh>
    <rPh sb="3" eb="4">
      <t>ジュン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</si>
  <si>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</si>
  <si>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加藤　匠</t>
    <rPh sb="0" eb="2">
      <t>カトウ</t>
    </rPh>
    <rPh sb="3" eb="4">
      <t>タクミ</t>
    </rPh>
    <phoneticPr fontId="26"/>
  </si>
  <si>
    <t>熊谷　政治</t>
    <rPh sb="0" eb="2">
      <t>クマガイ</t>
    </rPh>
    <rPh sb="3" eb="5">
      <t>セイジ</t>
    </rPh>
    <phoneticPr fontId="26"/>
  </si>
  <si>
    <t>木村　朋子</t>
    <rPh sb="0" eb="2">
      <t>キムラ</t>
    </rPh>
    <rPh sb="3" eb="5">
      <t>トモコ</t>
    </rPh>
    <phoneticPr fontId="26"/>
  </si>
  <si>
    <t>蒔田　輝美</t>
    <rPh sb="0" eb="2">
      <t>マキタ</t>
    </rPh>
    <rPh sb="3" eb="5">
      <t>テルミ</t>
    </rPh>
    <phoneticPr fontId="26"/>
  </si>
  <si>
    <t>蛯名　由香子</t>
    <rPh sb="0" eb="2">
      <t>エビナ</t>
    </rPh>
    <rPh sb="3" eb="6">
      <t>ユカコ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</si>
  <si>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</si>
  <si>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加藤　匠</t>
    <phoneticPr fontId="26"/>
  </si>
  <si>
    <t>松尾　雄</t>
    <phoneticPr fontId="26"/>
  </si>
  <si>
    <t>HDS-R・MMSE 血液検査</t>
    <rPh sb="11" eb="13">
      <t>ケツエキ</t>
    </rPh>
    <rPh sb="13" eb="15">
      <t>ケンサ</t>
    </rPh>
    <phoneticPr fontId="26"/>
  </si>
  <si>
    <t>CMI</t>
    <phoneticPr fontId="26"/>
  </si>
  <si>
    <t>CMI</t>
    <phoneticPr fontId="26"/>
  </si>
  <si>
    <t>下総中山メンタルクリニック</t>
    <rPh sb="0" eb="1">
      <t>シモ</t>
    </rPh>
    <rPh sb="1" eb="2">
      <t>ソウ</t>
    </rPh>
    <rPh sb="2" eb="4">
      <t>ナカヤマ</t>
    </rPh>
    <phoneticPr fontId="26"/>
  </si>
  <si>
    <t>小栗　健太郎</t>
    <rPh sb="0" eb="2">
      <t>オグリ</t>
    </rPh>
    <rPh sb="3" eb="6">
      <t>ケンタロウ</t>
    </rPh>
    <phoneticPr fontId="26"/>
  </si>
  <si>
    <t>下田　里美</t>
    <rPh sb="0" eb="2">
      <t>シモダ</t>
    </rPh>
    <rPh sb="3" eb="5">
      <t>サトミ</t>
    </rPh>
    <phoneticPr fontId="26"/>
  </si>
  <si>
    <t>中野渡　節子</t>
    <rPh sb="0" eb="3">
      <t>ナカノワタリ</t>
    </rPh>
    <rPh sb="4" eb="6">
      <t>セツコ</t>
    </rPh>
    <phoneticPr fontId="26"/>
  </si>
  <si>
    <t>中村　としゑ</t>
    <rPh sb="0" eb="2">
      <t>ナカムラ</t>
    </rPh>
    <phoneticPr fontId="26"/>
  </si>
  <si>
    <t>衣川　幸子</t>
    <rPh sb="0" eb="2">
      <t>コロモガワ</t>
    </rPh>
    <rPh sb="3" eb="5">
      <t>サチコ</t>
    </rPh>
    <phoneticPr fontId="26"/>
  </si>
  <si>
    <t>戸田　文子</t>
    <rPh sb="0" eb="2">
      <t>トダ</t>
    </rPh>
    <rPh sb="3" eb="5">
      <t>フミコ</t>
    </rPh>
    <phoneticPr fontId="26"/>
  </si>
  <si>
    <t>類家　つさ</t>
    <rPh sb="0" eb="1">
      <t>ルイ</t>
    </rPh>
    <rPh sb="1" eb="2">
      <t>ケ</t>
    </rPh>
    <phoneticPr fontId="26"/>
  </si>
  <si>
    <t>附田　登喜子</t>
    <rPh sb="0" eb="2">
      <t>ツクタ</t>
    </rPh>
    <rPh sb="3" eb="6">
      <t>トキコ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</si>
  <si>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</si>
  <si>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</si>
  <si>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佐藤　秀子</t>
    <rPh sb="0" eb="2">
      <t>サトウ</t>
    </rPh>
    <rPh sb="3" eb="5">
      <t>ヒデコ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</si>
  <si>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</si>
  <si>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</si>
  <si>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榎林　真実</t>
    <rPh sb="0" eb="2">
      <t>エノキバヤシ</t>
    </rPh>
    <rPh sb="3" eb="5">
      <t>マミ</t>
    </rPh>
    <phoneticPr fontId="26"/>
  </si>
  <si>
    <t>増田　萩華</t>
    <rPh sb="0" eb="1">
      <t>マ</t>
    </rPh>
    <rPh sb="1" eb="2">
      <t>タ</t>
    </rPh>
    <rPh sb="3" eb="4">
      <t>ハギ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</si>
  <si>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</si>
  <si>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山口　瑛子</t>
    <rPh sb="0" eb="2">
      <t>ヤマグチ</t>
    </rPh>
    <rPh sb="3" eb="5">
      <t>エイコ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</si>
  <si>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</si>
  <si>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</si>
  <si>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</si>
  <si>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</si>
  <si>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</si>
  <si>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</si>
  <si>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</si>
  <si>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</si>
  <si>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</si>
  <si>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</si>
  <si>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</si>
  <si>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</si>
  <si>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</si>
  <si>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成田　尚子</t>
    <rPh sb="0" eb="2">
      <t>ナリタ</t>
    </rPh>
    <rPh sb="3" eb="5">
      <t>ナオコ</t>
    </rPh>
    <phoneticPr fontId="26"/>
  </si>
  <si>
    <t>箕輪　麻紀子</t>
    <rPh sb="0" eb="2">
      <t>ミノワ</t>
    </rPh>
    <rPh sb="3" eb="6">
      <t>マキコ</t>
    </rPh>
    <phoneticPr fontId="26"/>
  </si>
  <si>
    <t>濱中　幸子</t>
    <rPh sb="0" eb="2">
      <t>ハマナカ</t>
    </rPh>
    <rPh sb="3" eb="5">
      <t>サチコ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</si>
  <si>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</si>
  <si>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神田　輝子</t>
    <rPh sb="0" eb="2">
      <t>カンダ</t>
    </rPh>
    <rPh sb="3" eb="5">
      <t>テルコ</t>
    </rPh>
    <phoneticPr fontId="26"/>
  </si>
  <si>
    <t>河村　孝子</t>
    <rPh sb="0" eb="2">
      <t>カワムラ</t>
    </rPh>
    <rPh sb="3" eb="5">
      <t>タカコ</t>
    </rPh>
    <phoneticPr fontId="26"/>
  </si>
  <si>
    <t>浪岡　ミヤ</t>
    <rPh sb="0" eb="2">
      <t>ナミオカ</t>
    </rPh>
    <phoneticPr fontId="26"/>
  </si>
  <si>
    <t>山本　文紀</t>
    <rPh sb="0" eb="2">
      <t>ヤマモト</t>
    </rPh>
    <rPh sb="3" eb="5">
      <t>フミノリ</t>
    </rPh>
    <phoneticPr fontId="26"/>
  </si>
  <si>
    <t>神　芽衣</t>
    <rPh sb="0" eb="1">
      <t>ジン</t>
    </rPh>
    <rPh sb="2" eb="4">
      <t>メイ</t>
    </rPh>
    <phoneticPr fontId="26"/>
  </si>
  <si>
    <t>工藤　喜美子</t>
    <rPh sb="0" eb="2">
      <t>クドウ</t>
    </rPh>
    <rPh sb="3" eb="6">
      <t>キミコ</t>
    </rPh>
    <phoneticPr fontId="26"/>
  </si>
  <si>
    <t>町屋　自由</t>
    <rPh sb="0" eb="2">
      <t>マチヤ</t>
    </rPh>
    <rPh sb="3" eb="5">
      <t>ジユウ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</si>
  <si>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</si>
  <si>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</si>
  <si>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新堂　伸子</t>
    <rPh sb="0" eb="2">
      <t>シンドウ</t>
    </rPh>
    <rPh sb="3" eb="5">
      <t>ノブコ</t>
    </rPh>
    <phoneticPr fontId="26"/>
  </si>
  <si>
    <t>橋本　隆二</t>
    <rPh sb="0" eb="2">
      <t>ハシモト</t>
    </rPh>
    <rPh sb="3" eb="5">
      <t>リュウジ</t>
    </rPh>
    <phoneticPr fontId="26"/>
  </si>
  <si>
    <t>深澤　友子</t>
    <rPh sb="0" eb="2">
      <t>フカサワ</t>
    </rPh>
    <rPh sb="3" eb="5">
      <t>トモコ</t>
    </rPh>
    <phoneticPr fontId="26"/>
  </si>
  <si>
    <t>深澤　光良</t>
    <rPh sb="0" eb="2">
      <t>フカサワ</t>
    </rPh>
    <rPh sb="3" eb="5">
      <t>ミツヨシ</t>
    </rPh>
    <phoneticPr fontId="26"/>
  </si>
  <si>
    <t>山田　敏</t>
    <rPh sb="0" eb="2">
      <t>ヤマダ</t>
    </rPh>
    <rPh sb="3" eb="4">
      <t>トシ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</si>
  <si>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</si>
  <si>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川原　明</t>
    <rPh sb="0" eb="2">
      <t>カワハラ</t>
    </rPh>
    <rPh sb="3" eb="4">
      <t>アキラ</t>
    </rPh>
    <phoneticPr fontId="26"/>
  </si>
  <si>
    <t>特になし</t>
    <rPh sb="0" eb="1">
      <t>トク</t>
    </rPh>
    <phoneticPr fontId="26"/>
  </si>
  <si>
    <t>本間　由香</t>
    <rPh sb="0" eb="2">
      <t>ホンマ</t>
    </rPh>
    <rPh sb="3" eb="5">
      <t>ユカ</t>
    </rPh>
    <phoneticPr fontId="26"/>
  </si>
  <si>
    <t>佐藤　ソノ</t>
    <rPh sb="0" eb="2">
      <t>サトウ</t>
    </rPh>
    <phoneticPr fontId="26"/>
  </si>
  <si>
    <t>・</t>
    <phoneticPr fontId="26"/>
  </si>
  <si>
    <t>宮古　朋美</t>
    <rPh sb="0" eb="2">
      <t>ミヤコ</t>
    </rPh>
    <rPh sb="3" eb="5">
      <t>トモミ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</si>
  <si>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</si>
  <si>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野月　利々子</t>
    <rPh sb="0" eb="2">
      <t>ノヅキ</t>
    </rPh>
    <rPh sb="3" eb="4">
      <t>リ</t>
    </rPh>
    <rPh sb="5" eb="6">
      <t>コ</t>
    </rPh>
    <phoneticPr fontId="26"/>
  </si>
  <si>
    <t>四戸　水晶</t>
    <rPh sb="0" eb="2">
      <t>シノヘ</t>
    </rPh>
    <rPh sb="3" eb="5">
      <t>スイショウ</t>
    </rPh>
    <phoneticPr fontId="26"/>
  </si>
  <si>
    <t>青森県つくしが丘病院</t>
    <rPh sb="0" eb="3">
      <t>アオモリケン</t>
    </rPh>
    <rPh sb="7" eb="8">
      <t>オカ</t>
    </rPh>
    <rPh sb="8" eb="10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</si>
  <si>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</si>
  <si>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コロナウイルス抗原検査</t>
    <rPh sb="7" eb="9">
      <t>コウゲン</t>
    </rPh>
    <rPh sb="9" eb="11">
      <t>ケンサ</t>
    </rPh>
    <phoneticPr fontId="26"/>
  </si>
  <si>
    <t>インフルエンザ抗原検査</t>
    <rPh sb="7" eb="9">
      <t>コウゲン</t>
    </rPh>
    <rPh sb="9" eb="11">
      <t>ケンサ</t>
    </rPh>
    <phoneticPr fontId="26"/>
  </si>
  <si>
    <t>東峯　光喜</t>
    <rPh sb="0" eb="2">
      <t>トウミネ</t>
    </rPh>
    <rPh sb="3" eb="4">
      <t>ヒカリ</t>
    </rPh>
    <rPh sb="4" eb="5">
      <t>キ</t>
    </rPh>
    <phoneticPr fontId="26"/>
  </si>
  <si>
    <t>町屋　睦子</t>
    <rPh sb="0" eb="2">
      <t>マチヤ</t>
    </rPh>
    <rPh sb="3" eb="5">
      <t>ムツコ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</si>
  <si>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</si>
  <si>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</si>
  <si>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木村　タキ</t>
    <rPh sb="0" eb="2">
      <t>キムラ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</si>
  <si>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</si>
  <si>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鎌田　裕輔</t>
    <rPh sb="0" eb="2">
      <t>カマタ</t>
    </rPh>
    <rPh sb="3" eb="5">
      <t>ユウスケ</t>
    </rPh>
    <phoneticPr fontId="26"/>
  </si>
  <si>
    <t>石岡　正則</t>
    <rPh sb="0" eb="2">
      <t>イシオカ</t>
    </rPh>
    <rPh sb="3" eb="5">
      <t>マサノリ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</si>
  <si>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</si>
  <si>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血液検査</t>
    <rPh sb="0" eb="2">
      <t>ケツエキ</t>
    </rPh>
    <rPh sb="2" eb="4">
      <t>ケンサ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</si>
  <si>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</si>
  <si>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</si>
  <si>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</si>
  <si>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</si>
  <si>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</si>
  <si>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石岡　正利</t>
    <rPh sb="0" eb="2">
      <t>イシオカ</t>
    </rPh>
    <rPh sb="3" eb="5">
      <t>マサトシ</t>
    </rPh>
    <phoneticPr fontId="26"/>
  </si>
  <si>
    <t>EKG</t>
    <phoneticPr fontId="26"/>
  </si>
  <si>
    <t>千葉/金</t>
    <rPh sb="0" eb="2">
      <t>チバ</t>
    </rPh>
    <rPh sb="3" eb="4">
      <t>キン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</si>
  <si>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</si>
  <si>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</si>
  <si>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</si>
  <si>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</si>
  <si>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</si>
  <si>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</si>
  <si>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</si>
  <si>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</si>
  <si>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</si>
  <si>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</si>
  <si>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</si>
  <si>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</si>
  <si>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</si>
  <si>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</si>
  <si>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</si>
  <si>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公</t>
    <rPh sb="0" eb="1">
      <t>コウ</t>
    </rPh>
    <phoneticPr fontId="26"/>
  </si>
  <si>
    <t>神圭輔</t>
    <rPh sb="0" eb="1">
      <t>ジン</t>
    </rPh>
    <rPh sb="1" eb="3">
      <t>ケイスケ</t>
    </rPh>
    <phoneticPr fontId="26"/>
  </si>
  <si>
    <t>伊藤　哲也</t>
    <rPh sb="0" eb="2">
      <t>イトウ</t>
    </rPh>
    <rPh sb="3" eb="5">
      <t>テツヤ</t>
    </rPh>
    <phoneticPr fontId="26"/>
  </si>
  <si>
    <t>・</t>
    <phoneticPr fontId="26"/>
  </si>
  <si>
    <t>相田　敏子</t>
    <rPh sb="0" eb="2">
      <t>アイタ</t>
    </rPh>
    <rPh sb="3" eb="5">
      <t>トシコ</t>
    </rPh>
    <phoneticPr fontId="26"/>
  </si>
  <si>
    <t>　　HDS-R　MMSE　血液検査</t>
    <rPh sb="13" eb="15">
      <t>ケツエキ</t>
    </rPh>
    <rPh sb="15" eb="17">
      <t>ケンサ</t>
    </rPh>
    <phoneticPr fontId="26"/>
  </si>
  <si>
    <t>・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</si>
  <si>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</si>
  <si>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</si>
  <si>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CMI</t>
    <phoneticPr fontId="26"/>
  </si>
  <si>
    <t>特になし</t>
    <rPh sb="0" eb="1">
      <t>トク</t>
    </rPh>
    <phoneticPr fontId="26"/>
  </si>
  <si>
    <t>中村　恵理子</t>
    <rPh sb="0" eb="2">
      <t>ナカムラ</t>
    </rPh>
    <rPh sb="3" eb="6">
      <t>エリコ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</si>
  <si>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</si>
  <si>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</si>
  <si>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森川　愛</t>
    <rPh sb="0" eb="2">
      <t>モリカワ</t>
    </rPh>
    <rPh sb="3" eb="4">
      <t>アイ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</si>
  <si>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</si>
  <si>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佐々木　榮</t>
    <rPh sb="0" eb="3">
      <t>ササキ</t>
    </rPh>
    <rPh sb="4" eb="5">
      <t>サカエ</t>
    </rPh>
    <phoneticPr fontId="26"/>
  </si>
  <si>
    <t>佐藤　トメ</t>
    <rPh sb="0" eb="2">
      <t>サトウ</t>
    </rPh>
    <phoneticPr fontId="26"/>
  </si>
  <si>
    <t>岩井　純子</t>
    <rPh sb="0" eb="2">
      <t>イワイ</t>
    </rPh>
    <rPh sb="3" eb="5">
      <t>ジュンコ</t>
    </rPh>
    <phoneticPr fontId="26"/>
  </si>
  <si>
    <t>柏木　薫</t>
    <rPh sb="0" eb="2">
      <t>カシワギ</t>
    </rPh>
    <rPh sb="3" eb="4">
      <t>カオル</t>
    </rPh>
    <phoneticPr fontId="26"/>
  </si>
  <si>
    <t>鳴海外科クリニック</t>
    <rPh sb="0" eb="2">
      <t>ナルミ</t>
    </rPh>
    <rPh sb="2" eb="4">
      <t>ゲカ</t>
    </rPh>
    <phoneticPr fontId="26"/>
  </si>
  <si>
    <t>中野渡　良子</t>
    <rPh sb="0" eb="3">
      <t>ナカノワタリ</t>
    </rPh>
    <rPh sb="4" eb="5">
      <t>ヨ</t>
    </rPh>
    <rPh sb="5" eb="6">
      <t>コ</t>
    </rPh>
    <phoneticPr fontId="26"/>
  </si>
  <si>
    <t>菊地　礼子</t>
    <rPh sb="0" eb="2">
      <t>キクチ</t>
    </rPh>
    <rPh sb="3" eb="5">
      <t>レイコ</t>
    </rPh>
    <phoneticPr fontId="26"/>
  </si>
  <si>
    <t>中村　美千代</t>
    <rPh sb="0" eb="2">
      <t>ナカムラ</t>
    </rPh>
    <rPh sb="3" eb="6">
      <t>ミチヨ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</si>
  <si>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</si>
  <si>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</si>
  <si>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</si>
  <si>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女性：25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</si>
  <si>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</si>
  <si>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</si>
  <si>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</si>
  <si>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</si>
  <si>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</si>
  <si>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</si>
  <si>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　　　　　　　　　　　　　　　　　　　　　　　　　　　　　　　　　　　　　　恵谷　愛</t>
    <rPh sb="38" eb="39">
      <t>エ</t>
    </rPh>
    <rPh sb="39" eb="40">
      <t>タニ</t>
    </rPh>
    <rPh sb="41" eb="42">
      <t>アイ</t>
    </rPh>
    <phoneticPr fontId="26"/>
  </si>
  <si>
    <t>石原</t>
    <rPh sb="0" eb="2">
      <t>イシハラ</t>
    </rPh>
    <phoneticPr fontId="26"/>
  </si>
  <si>
    <t>益田　和俊</t>
    <rPh sb="0" eb="2">
      <t>マスダ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</si>
</sst>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righ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6" fillId="0" borderId="30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9" xfId="0" applyFont="1" applyBorder="1" applyAlignment="1">
      <alignment horizontal="center" vertical="center" wrapText="1"/>
    </xf>
    <xf numFmtId="0" fontId="27" fillId="0" borderId="47" xfId="0" applyFont="1" applyBorder="1" applyAlignment="1">
      <alignment horizontal="center" vertical="center" wrapText="1"/>
    </xf>
    <xf numFmtId="0" fontId="27" fillId="0" borderId="48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left" vertical="center"/>
    </xf>
    <xf numFmtId="0" fontId="27" fillId="0" borderId="47" xfId="0" applyFont="1" applyBorder="1" applyAlignment="1">
      <alignment horizontal="left" vertical="center"/>
    </xf>
    <xf numFmtId="0" fontId="27" fillId="0" borderId="76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56" fontId="29" fillId="0" borderId="61" xfId="0" applyNumberFormat="1" applyFont="1" applyBorder="1" applyAlignment="1">
      <alignment horizontal="center"/>
    </xf>
    <xf numFmtId="0" fontId="0" fillId="0" borderId="30" xfId="0" applyFont="1" applyBorder="1" applyAlignment="1">
      <alignment horizontal="center" vertical="center"/>
    </xf>
    <xf numFmtId="0" fontId="0" fillId="0" borderId="30" xfId="0" applyFont="1" applyBorder="1" applyAlignment="1">
      <alignment horizontal="left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31" fillId="0" borderId="74" xfId="0" applyFon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6" fillId="0" borderId="24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30" xfId="0" applyFont="1" applyBorder="1" applyAlignment="1">
      <alignment horizontal="righ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AG10" sqref="AG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9">
        <v>3</v>
      </c>
      <c r="K1" s="130" t="s">
        <v>0</v>
      </c>
      <c r="L1" s="130">
        <v>3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203</v>
      </c>
      <c r="S1" s="130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2"/>
      <c r="Q3" s="17"/>
      <c r="V3" s="17"/>
      <c r="W3" s="132"/>
      <c r="X3" s="132"/>
      <c r="Y3" s="317"/>
      <c r="Z3" s="317"/>
      <c r="AA3" s="317"/>
      <c r="AR3" s="1"/>
    </row>
    <row r="4" spans="1:44" s="18" customFormat="1" ht="18.75" customHeight="1" thickBot="1">
      <c r="A4" s="309" t="s">
        <v>167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32"/>
      <c r="Q4" s="266" t="s">
        <v>8</v>
      </c>
      <c r="R4" s="267"/>
      <c r="S4" s="267"/>
      <c r="T4" s="268"/>
      <c r="U4" s="19"/>
      <c r="V4" s="20"/>
      <c r="W4" s="131" t="s">
        <v>9</v>
      </c>
      <c r="X4" s="131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156</v>
      </c>
      <c r="H5" s="271"/>
      <c r="I5" s="305" t="s">
        <v>168</v>
      </c>
      <c r="J5" s="306"/>
      <c r="K5" s="306"/>
      <c r="L5" s="306"/>
      <c r="M5" s="307"/>
      <c r="N5" s="260" t="s">
        <v>169</v>
      </c>
      <c r="O5" s="308"/>
      <c r="P5" s="132"/>
      <c r="Q5" s="283" t="s">
        <v>11</v>
      </c>
      <c r="R5" s="284"/>
      <c r="S5" s="284"/>
      <c r="T5" s="285"/>
      <c r="U5" s="309" t="s">
        <v>204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32"/>
      <c r="Q6" s="301" t="s">
        <v>12</v>
      </c>
      <c r="R6" s="302"/>
      <c r="S6" s="302"/>
      <c r="T6" s="303"/>
      <c r="U6" s="193" t="s">
        <v>88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2"/>
      <c r="F9" s="29">
        <v>56</v>
      </c>
      <c r="G9" s="292" t="s">
        <v>170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2"/>
      <c r="P9" s="29">
        <v>70</v>
      </c>
      <c r="Q9" s="292" t="s">
        <v>201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2"/>
      <c r="Z9" s="29">
        <v>0</v>
      </c>
      <c r="AA9" s="292" t="s">
        <v>189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2" t="s">
        <v>171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2" t="s">
        <v>202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2" t="s">
        <v>190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2"/>
      <c r="F11" s="36">
        <v>28</v>
      </c>
      <c r="G11" s="292" t="s">
        <v>172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2"/>
      <c r="P11" s="29">
        <v>10</v>
      </c>
      <c r="Q11" s="292" t="s">
        <v>205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2"/>
      <c r="Z11" s="29">
        <v>0</v>
      </c>
      <c r="AA11" s="292" t="s">
        <v>191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35</v>
      </c>
      <c r="G12" s="292" t="s">
        <v>173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2" t="s">
        <v>206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2" t="s">
        <v>192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2"/>
      <c r="F13" s="29">
        <v>84</v>
      </c>
      <c r="G13" s="292" t="s">
        <v>174</v>
      </c>
      <c r="H13" s="292"/>
      <c r="I13" s="29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2"/>
      <c r="P13" s="29">
        <v>28</v>
      </c>
      <c r="Q13" s="292" t="s">
        <v>207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2"/>
      <c r="Z13" s="29">
        <v>0</v>
      </c>
      <c r="AA13" s="292" t="s">
        <v>193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2" t="s">
        <v>177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2" t="s">
        <v>208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2" t="s">
        <v>194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2"/>
      <c r="F15" s="29">
        <v>28</v>
      </c>
      <c r="G15" s="292" t="s">
        <v>178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2"/>
      <c r="P15" s="29">
        <v>28</v>
      </c>
      <c r="Q15" s="292" t="s">
        <v>209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2"/>
      <c r="Z15" s="29">
        <v>0</v>
      </c>
      <c r="AA15" s="292" t="s">
        <v>195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56</v>
      </c>
      <c r="G16" s="292" t="s">
        <v>179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2" t="s">
        <v>210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2" t="s">
        <v>196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2"/>
      <c r="F17" s="29">
        <v>49</v>
      </c>
      <c r="G17" s="292" t="s">
        <v>180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2"/>
      <c r="P17" s="29">
        <v>28</v>
      </c>
      <c r="Q17" s="292" t="s">
        <v>211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2"/>
      <c r="Z17" s="29">
        <v>0</v>
      </c>
      <c r="AA17" s="292" t="s">
        <v>197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56</v>
      </c>
      <c r="G18" s="292" t="s">
        <v>181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2" t="s">
        <v>214</v>
      </c>
      <c r="R18" s="292"/>
      <c r="S18" s="292"/>
      <c r="T18" s="30" t="s">
        <v>19</v>
      </c>
      <c r="U18" s="31">
        <v>30</v>
      </c>
      <c r="V18" s="35" t="s">
        <v>199</v>
      </c>
      <c r="W18" s="28"/>
      <c r="X18" s="28" t="s">
        <v>175</v>
      </c>
      <c r="Y18" s="113"/>
      <c r="Z18" s="33">
        <v>7</v>
      </c>
      <c r="AA18" s="292" t="s">
        <v>198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2"/>
      <c r="F19" s="29">
        <v>28</v>
      </c>
      <c r="G19" s="292" t="s">
        <v>182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2"/>
      <c r="P19" s="29">
        <v>28</v>
      </c>
      <c r="Q19" s="292" t="s">
        <v>215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2"/>
      <c r="Z19" s="29">
        <v>0</v>
      </c>
      <c r="AA19" s="292" t="s">
        <v>200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2" t="s">
        <v>184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2" t="s">
        <v>230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2" t="s">
        <v>219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2"/>
      <c r="F21" s="29">
        <v>28</v>
      </c>
      <c r="G21" s="292" t="s">
        <v>185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2"/>
      <c r="P21" s="29">
        <v>28</v>
      </c>
      <c r="Q21" s="292" t="s">
        <v>216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2"/>
      <c r="Z21" s="29">
        <v>28</v>
      </c>
      <c r="AA21" s="292" t="s">
        <v>220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2" t="s">
        <v>186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2" t="s">
        <v>217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28</v>
      </c>
      <c r="AA22" s="292" t="s">
        <v>221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2"/>
      <c r="F23" s="29">
        <v>14</v>
      </c>
      <c r="G23" s="292" t="s">
        <v>187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2"/>
      <c r="P23" s="29">
        <v>28</v>
      </c>
      <c r="Q23" s="292" t="s">
        <v>218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2"/>
      <c r="Z23" s="29">
        <v>30</v>
      </c>
      <c r="AA23" s="292" t="s">
        <v>222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2" t="s">
        <v>188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2" t="s">
        <v>236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30</v>
      </c>
      <c r="AA24" s="292" t="s">
        <v>225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2"/>
      <c r="F25" s="29">
        <v>0</v>
      </c>
      <c r="G25" s="292" t="s">
        <v>223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2"/>
      <c r="P25" s="29">
        <v>30</v>
      </c>
      <c r="Q25" s="292" t="s">
        <v>224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2"/>
      <c r="Z25" s="29">
        <v>30</v>
      </c>
      <c r="AA25" s="292" t="s">
        <v>226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2" t="s">
        <v>235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2" t="s">
        <v>228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30</v>
      </c>
      <c r="AA26" s="292" t="s">
        <v>227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2"/>
      <c r="F27" s="36">
        <v>0</v>
      </c>
      <c r="G27" s="292" t="s">
        <v>237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2"/>
      <c r="P27" s="29">
        <v>0</v>
      </c>
      <c r="Q27" s="292" t="s">
        <v>229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2"/>
      <c r="Z27" s="29">
        <v>0</v>
      </c>
      <c r="AA27" s="292" t="s">
        <v>238</v>
      </c>
      <c r="AB27" s="292"/>
      <c r="AC27" s="29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1" t="s">
        <v>239</v>
      </c>
      <c r="H28" s="291"/>
      <c r="I28" s="291"/>
      <c r="J28" s="30" t="s">
        <v>19</v>
      </c>
      <c r="K28" s="27">
        <v>59</v>
      </c>
      <c r="L28" s="35"/>
      <c r="M28" s="28"/>
      <c r="N28" s="28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 thickBot="1">
      <c r="A29" s="286" t="s">
        <v>20</v>
      </c>
      <c r="B29" s="287"/>
      <c r="C29" s="287"/>
      <c r="D29" s="287"/>
      <c r="E29" s="94" t="s">
        <v>21</v>
      </c>
      <c r="F29" s="288">
        <f>COUNTIF(B9:B28,"・")+COUNTIF(L9:L28,"・")+COUNTIF(V9:V28,"・")</f>
        <v>1</v>
      </c>
      <c r="G29" s="289"/>
      <c r="H29" s="95" t="s">
        <v>22</v>
      </c>
      <c r="I29" s="94" t="s">
        <v>23</v>
      </c>
      <c r="J29" s="288">
        <f>COUNTIF(C9:C28,"・")+COUNTIF(M9:M28,"・")+COUNTIF(W9:W28,"・")</f>
        <v>57</v>
      </c>
      <c r="K29" s="288"/>
      <c r="L29" s="95" t="s">
        <v>22</v>
      </c>
      <c r="M29" s="94" t="s">
        <v>24</v>
      </c>
      <c r="N29" s="288">
        <f>SUM(F29:K29)</f>
        <v>58</v>
      </c>
      <c r="O29" s="288"/>
      <c r="P29" s="288"/>
      <c r="Q29" s="95" t="s">
        <v>22</v>
      </c>
      <c r="R29" s="137" t="s">
        <v>3</v>
      </c>
      <c r="S29" s="137" t="s">
        <v>25</v>
      </c>
      <c r="T29" s="288">
        <f>COUNTIF(D9:D28,"・")+COUNTIF(N9:N28,"・")+COUNTIF(X9:X28,"・")</f>
        <v>58</v>
      </c>
      <c r="U29" s="288"/>
      <c r="V29" s="288"/>
      <c r="W29" s="137" t="s">
        <v>22</v>
      </c>
      <c r="X29" s="137" t="s">
        <v>26</v>
      </c>
      <c r="Y29" s="137" t="s">
        <v>27</v>
      </c>
      <c r="Z29" s="288">
        <f>COUNTIF(E9:E28,"・")+COUNTIF(O9:O28,"・")+COUNTIF(Y9:Y28,"・")</f>
        <v>0</v>
      </c>
      <c r="AA29" s="290"/>
      <c r="AB29" s="290"/>
      <c r="AC29" s="13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36"/>
    </row>
    <row r="31" spans="1:45" s="18" customFormat="1" ht="15" customHeight="1" thickBot="1">
      <c r="A31" s="279" t="s">
        <v>28</v>
      </c>
      <c r="B31" s="280"/>
      <c r="C31" s="280"/>
      <c r="D31" s="280"/>
      <c r="E31" s="280"/>
      <c r="F31" s="266" t="s">
        <v>29</v>
      </c>
      <c r="G31" s="267"/>
      <c r="H31" s="267"/>
      <c r="I31" s="267"/>
      <c r="J31" s="268"/>
      <c r="K31" s="281" t="s">
        <v>30</v>
      </c>
      <c r="L31" s="282"/>
      <c r="M31" s="282"/>
      <c r="N31" s="282"/>
      <c r="O31" s="282"/>
      <c r="P31" s="266" t="s">
        <v>31</v>
      </c>
      <c r="Q31" s="267"/>
      <c r="R31" s="267"/>
      <c r="S31" s="267"/>
      <c r="T31" s="268"/>
      <c r="U31" s="267" t="s">
        <v>34</v>
      </c>
      <c r="V31" s="267"/>
      <c r="W31" s="267"/>
      <c r="X31" s="267"/>
      <c r="Y31" s="267"/>
      <c r="Z31" s="268"/>
      <c r="AA31" s="283" t="s">
        <v>35</v>
      </c>
      <c r="AB31" s="284"/>
      <c r="AC31" s="284"/>
      <c r="AD31" s="285"/>
      <c r="AE31" s="52"/>
    </row>
    <row r="32" spans="1:45" s="18" customFormat="1" ht="15" customHeight="1" thickBot="1">
      <c r="A32" s="254"/>
      <c r="B32" s="272"/>
      <c r="C32" s="272"/>
      <c r="D32" s="273"/>
      <c r="E32" s="42" t="s">
        <v>19</v>
      </c>
      <c r="F32" s="274"/>
      <c r="G32" s="250"/>
      <c r="H32" s="250"/>
      <c r="I32" s="250"/>
      <c r="J32" s="250"/>
      <c r="K32" s="254"/>
      <c r="L32" s="255"/>
      <c r="M32" s="255"/>
      <c r="N32" s="273"/>
      <c r="O32" s="134" t="s">
        <v>19</v>
      </c>
      <c r="P32" s="275"/>
      <c r="Q32" s="276"/>
      <c r="R32" s="276"/>
      <c r="S32" s="276"/>
      <c r="T32" s="276"/>
      <c r="U32" s="254"/>
      <c r="V32" s="255"/>
      <c r="W32" s="255"/>
      <c r="X32" s="255"/>
      <c r="Y32" s="255"/>
      <c r="Z32" s="43" t="s">
        <v>19</v>
      </c>
      <c r="AA32" s="277"/>
      <c r="AB32" s="255"/>
      <c r="AC32" s="255"/>
      <c r="AD32" s="278"/>
    </row>
    <row r="33" spans="1:44" s="18" customFormat="1" ht="15" customHeight="1" thickBot="1">
      <c r="A33" s="263" t="s">
        <v>32</v>
      </c>
      <c r="B33" s="264"/>
      <c r="C33" s="264"/>
      <c r="D33" s="264"/>
      <c r="E33" s="265"/>
      <c r="F33" s="266" t="s">
        <v>33</v>
      </c>
      <c r="G33" s="267"/>
      <c r="H33" s="267"/>
      <c r="I33" s="267"/>
      <c r="J33" s="268"/>
      <c r="K33" s="267" t="s">
        <v>34</v>
      </c>
      <c r="L33" s="267"/>
      <c r="M33" s="267"/>
      <c r="N33" s="267"/>
      <c r="O33" s="267"/>
      <c r="P33" s="266" t="s">
        <v>35</v>
      </c>
      <c r="Q33" s="267"/>
      <c r="R33" s="267"/>
      <c r="S33" s="267"/>
      <c r="T33" s="269"/>
      <c r="U33" s="270"/>
      <c r="V33" s="222"/>
      <c r="W33" s="222"/>
      <c r="X33" s="222"/>
      <c r="Y33" s="222"/>
      <c r="Z33" s="44" t="s">
        <v>19</v>
      </c>
      <c r="AA33" s="232"/>
      <c r="AB33" s="219"/>
      <c r="AC33" s="219"/>
      <c r="AD33" s="271"/>
    </row>
    <row r="34" spans="1:44" s="18" customFormat="1" ht="15" customHeight="1">
      <c r="A34" s="249" t="s">
        <v>212</v>
      </c>
      <c r="B34" s="250"/>
      <c r="C34" s="250"/>
      <c r="D34" s="250"/>
      <c r="E34" s="45" t="s">
        <v>19</v>
      </c>
      <c r="F34" s="251" t="s">
        <v>213</v>
      </c>
      <c r="G34" s="252"/>
      <c r="H34" s="252"/>
      <c r="I34" s="252"/>
      <c r="J34" s="253"/>
      <c r="K34" s="254" t="s">
        <v>182</v>
      </c>
      <c r="L34" s="255"/>
      <c r="M34" s="255"/>
      <c r="N34" s="255"/>
      <c r="O34" s="46" t="s">
        <v>19</v>
      </c>
      <c r="P34" s="256" t="s">
        <v>183</v>
      </c>
      <c r="Q34" s="257"/>
      <c r="R34" s="257"/>
      <c r="S34" s="257"/>
      <c r="T34" s="258"/>
      <c r="U34" s="249"/>
      <c r="V34" s="259"/>
      <c r="W34" s="259"/>
      <c r="X34" s="259"/>
      <c r="Y34" s="259"/>
      <c r="Z34" s="46" t="s">
        <v>19</v>
      </c>
      <c r="AA34" s="260"/>
      <c r="AB34" s="261"/>
      <c r="AC34" s="261"/>
      <c r="AD34" s="262"/>
    </row>
    <row r="35" spans="1:44" s="18" customFormat="1" ht="15" customHeight="1">
      <c r="A35" s="221" t="s">
        <v>236</v>
      </c>
      <c r="B35" s="222"/>
      <c r="C35" s="222"/>
      <c r="D35" s="222"/>
      <c r="E35" s="47" t="s">
        <v>19</v>
      </c>
      <c r="F35" s="232" t="s">
        <v>231</v>
      </c>
      <c r="G35" s="233"/>
      <c r="H35" s="233"/>
      <c r="I35" s="233"/>
      <c r="J35" s="234"/>
      <c r="K35" s="221"/>
      <c r="L35" s="225"/>
      <c r="M35" s="225"/>
      <c r="N35" s="225"/>
      <c r="O35" s="44" t="s">
        <v>19</v>
      </c>
      <c r="P35" s="243"/>
      <c r="Q35" s="244"/>
      <c r="R35" s="244"/>
      <c r="S35" s="244"/>
      <c r="T35" s="245"/>
      <c r="U35" s="221"/>
      <c r="V35" s="222"/>
      <c r="W35" s="222"/>
      <c r="X35" s="222"/>
      <c r="Y35" s="246"/>
      <c r="Z35" s="47" t="s">
        <v>19</v>
      </c>
      <c r="AA35" s="247"/>
      <c r="AB35" s="247"/>
      <c r="AC35" s="247"/>
      <c r="AD35" s="248"/>
    </row>
    <row r="36" spans="1:44" s="18" customFormat="1" ht="15" customHeight="1" thickBot="1">
      <c r="A36" s="221" t="s">
        <v>239</v>
      </c>
      <c r="B36" s="222"/>
      <c r="C36" s="222"/>
      <c r="D36" s="222"/>
      <c r="E36" s="47" t="s">
        <v>19</v>
      </c>
      <c r="F36" s="232" t="s">
        <v>240</v>
      </c>
      <c r="G36" s="233"/>
      <c r="H36" s="233"/>
      <c r="I36" s="233"/>
      <c r="J36" s="234"/>
      <c r="K36" s="221"/>
      <c r="L36" s="225"/>
      <c r="M36" s="225"/>
      <c r="N36" s="225"/>
      <c r="O36" s="44" t="s">
        <v>19</v>
      </c>
      <c r="P36" s="235"/>
      <c r="Q36" s="236"/>
      <c r="R36" s="236"/>
      <c r="S36" s="236"/>
      <c r="T36" s="237"/>
      <c r="U36" s="238"/>
      <c r="V36" s="239"/>
      <c r="W36" s="239"/>
      <c r="X36" s="239"/>
      <c r="Y36" s="240"/>
      <c r="Z36" s="48" t="s">
        <v>19</v>
      </c>
      <c r="AA36" s="241"/>
      <c r="AB36" s="241"/>
      <c r="AC36" s="241"/>
      <c r="AD36" s="242"/>
    </row>
    <row r="37" spans="1:44" s="18" customFormat="1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s="18" customFormat="1" ht="15" customHeight="1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9" t="s">
        <v>37</v>
      </c>
      <c r="V38" s="230"/>
      <c r="W38" s="230"/>
      <c r="X38" s="23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8" t="s">
        <v>40</v>
      </c>
      <c r="B39" s="209"/>
      <c r="C39" s="209"/>
      <c r="D39" s="209"/>
      <c r="E39" s="53"/>
      <c r="F39" s="210" t="s">
        <v>41</v>
      </c>
      <c r="G39" s="209"/>
      <c r="H39" s="209"/>
      <c r="I39" s="209"/>
      <c r="J39" s="211"/>
      <c r="K39" s="208" t="s">
        <v>42</v>
      </c>
      <c r="L39" s="212"/>
      <c r="M39" s="212"/>
      <c r="N39" s="212"/>
      <c r="O39" s="54"/>
      <c r="P39" s="213" t="s">
        <v>241</v>
      </c>
      <c r="Q39" s="214"/>
      <c r="R39" s="214"/>
      <c r="S39" s="214"/>
      <c r="T39" s="215"/>
      <c r="U39" s="216" t="s">
        <v>43</v>
      </c>
      <c r="V39" s="191"/>
      <c r="W39" s="191"/>
      <c r="X39" s="217"/>
      <c r="Y39" s="218">
        <v>0.75</v>
      </c>
      <c r="Z39" s="219"/>
      <c r="AA39" s="220"/>
      <c r="AB39" s="190" t="s">
        <v>232</v>
      </c>
      <c r="AC39" s="191"/>
      <c r="AD39" s="192"/>
      <c r="AE39" s="1"/>
      <c r="AF39" s="1"/>
      <c r="AG39" s="1"/>
    </row>
    <row r="40" spans="1:44" s="18" customFormat="1" ht="15" customHeight="1" thickBot="1">
      <c r="A40" s="193">
        <v>0</v>
      </c>
      <c r="B40" s="194"/>
      <c r="C40" s="194"/>
      <c r="D40" s="194"/>
      <c r="E40" s="195"/>
      <c r="F40" s="196">
        <v>0</v>
      </c>
      <c r="G40" s="197"/>
      <c r="H40" s="197"/>
      <c r="I40" s="197"/>
      <c r="J40" s="198"/>
      <c r="K40" s="193">
        <v>0</v>
      </c>
      <c r="L40" s="194"/>
      <c r="M40" s="194"/>
      <c r="N40" s="194"/>
      <c r="O40" s="195"/>
      <c r="P40" s="199" t="s">
        <v>242</v>
      </c>
      <c r="Q40" s="200"/>
      <c r="R40" s="200"/>
      <c r="S40" s="200"/>
      <c r="T40" s="201"/>
      <c r="U40" s="193" t="s">
        <v>62</v>
      </c>
      <c r="V40" s="194"/>
      <c r="W40" s="194"/>
      <c r="X40" s="195"/>
      <c r="Y40" s="202">
        <v>0.75</v>
      </c>
      <c r="Z40" s="203"/>
      <c r="AA40" s="204"/>
      <c r="AB40" s="205" t="s">
        <v>166</v>
      </c>
      <c r="AC40" s="206"/>
      <c r="AD40" s="207"/>
      <c r="AE40" s="1"/>
      <c r="AF40" s="1"/>
      <c r="AG40" s="1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  <c r="AE41" s="1"/>
      <c r="AF41" s="1"/>
      <c r="AG41" s="1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  <c r="AG42" s="1"/>
    </row>
    <row r="43" spans="1:44" s="18" customFormat="1" ht="15" customHeight="1">
      <c r="A43" s="185"/>
      <c r="B43" s="186"/>
      <c r="C43" s="186"/>
      <c r="D43" s="186"/>
      <c r="E43" s="186"/>
      <c r="F43" s="186"/>
      <c r="G43" s="187" t="s">
        <v>233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  <c r="AE43" s="1"/>
      <c r="AF43" s="1"/>
      <c r="AG43" s="1"/>
    </row>
    <row r="44" spans="1:44" ht="15" customHeight="1">
      <c r="A44" s="185"/>
      <c r="B44" s="186"/>
      <c r="C44" s="186"/>
      <c r="D44" s="186"/>
      <c r="E44" s="186"/>
      <c r="F44" s="186"/>
      <c r="G44" s="187" t="s">
        <v>234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4.25" thickBot="1">
      <c r="A45" s="181"/>
      <c r="B45" s="182"/>
      <c r="C45" s="182"/>
      <c r="D45" s="182"/>
      <c r="E45" s="182"/>
      <c r="F45" s="182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>
      <selection activeCell="AG25" sqref="AG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2"/>
      <c r="Q3" s="17"/>
      <c r="V3" s="17"/>
      <c r="W3" s="132"/>
      <c r="X3" s="132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0</v>
      </c>
      <c r="O4" s="318"/>
      <c r="P4" s="132"/>
      <c r="Q4" s="266" t="s">
        <v>8</v>
      </c>
      <c r="R4" s="267"/>
      <c r="S4" s="267"/>
      <c r="T4" s="268"/>
      <c r="U4" s="19"/>
      <c r="V4" s="20"/>
      <c r="W4" s="131" t="s">
        <v>9</v>
      </c>
      <c r="X4" s="131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156</v>
      </c>
      <c r="H5" s="271"/>
      <c r="I5" s="305" t="s">
        <v>168</v>
      </c>
      <c r="J5" s="306"/>
      <c r="K5" s="306"/>
      <c r="L5" s="306"/>
      <c r="M5" s="307"/>
      <c r="N5" s="260" t="s">
        <v>169</v>
      </c>
      <c r="O5" s="308"/>
      <c r="P5" s="132"/>
      <c r="Q5" s="283" t="s">
        <v>11</v>
      </c>
      <c r="R5" s="284"/>
      <c r="S5" s="284"/>
      <c r="T5" s="285"/>
      <c r="U5" s="309" t="s">
        <v>244</v>
      </c>
      <c r="V5" s="310"/>
      <c r="W5" s="310"/>
      <c r="X5" s="310"/>
      <c r="Y5" s="311"/>
      <c r="Z5" s="312" t="s">
        <v>246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32"/>
      <c r="Q6" s="301" t="s">
        <v>12</v>
      </c>
      <c r="R6" s="302"/>
      <c r="S6" s="302"/>
      <c r="T6" s="303"/>
      <c r="U6" s="193" t="s">
        <v>245</v>
      </c>
      <c r="V6" s="194"/>
      <c r="W6" s="194"/>
      <c r="X6" s="194"/>
      <c r="Y6" s="195"/>
      <c r="Z6" s="196" t="s">
        <v>246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28</v>
      </c>
      <c r="G9" s="292" t="s">
        <v>247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35"/>
      <c r="P9" s="29">
        <v>28</v>
      </c>
      <c r="Q9" s="292" t="s">
        <v>271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35"/>
      <c r="Z9" s="29">
        <v>28</v>
      </c>
      <c r="AA9" s="292" t="s">
        <v>293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60</v>
      </c>
      <c r="G10" s="292" t="s">
        <v>248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2" t="s">
        <v>272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28</v>
      </c>
      <c r="AA10" s="292" t="s">
        <v>294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35"/>
      <c r="F11" s="36">
        <v>35</v>
      </c>
      <c r="G11" s="292" t="s">
        <v>249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35"/>
      <c r="P11" s="29">
        <v>28</v>
      </c>
      <c r="Q11" s="292" t="s">
        <v>273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35"/>
      <c r="Z11" s="29">
        <v>28</v>
      </c>
      <c r="AA11" s="292" t="s">
        <v>295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2" t="s">
        <v>251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2" t="s">
        <v>274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14</v>
      </c>
      <c r="AA12" s="292" t="s">
        <v>296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60</v>
      </c>
      <c r="G13" s="292" t="s">
        <v>252</v>
      </c>
      <c r="H13" s="292"/>
      <c r="I13" s="29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35"/>
      <c r="P13" s="29">
        <v>56</v>
      </c>
      <c r="Q13" s="292" t="s">
        <v>275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35"/>
      <c r="Z13" s="29">
        <v>28</v>
      </c>
      <c r="AA13" s="292" t="s">
        <v>297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2" t="s">
        <v>253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2" t="s">
        <v>276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2" t="s">
        <v>298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0</v>
      </c>
      <c r="G15" s="292" t="s">
        <v>254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35"/>
      <c r="P15" s="29">
        <v>30</v>
      </c>
      <c r="Q15" s="292" t="s">
        <v>277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35"/>
      <c r="Z15" s="29">
        <v>28</v>
      </c>
      <c r="AA15" s="292" t="s">
        <v>299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2" t="s">
        <v>255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2" t="s">
        <v>278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2" t="s">
        <v>300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30</v>
      </c>
      <c r="G17" s="292" t="s">
        <v>257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35"/>
      <c r="P17" s="29">
        <v>28</v>
      </c>
      <c r="Q17" s="292" t="s">
        <v>279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35"/>
      <c r="Z17" s="29">
        <v>28</v>
      </c>
      <c r="AA17" s="292" t="s">
        <v>301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2" t="s">
        <v>258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15</v>
      </c>
      <c r="Q18" s="292" t="s">
        <v>280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7</v>
      </c>
      <c r="AA18" s="292" t="s">
        <v>302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28</v>
      </c>
      <c r="G19" s="292" t="s">
        <v>259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56</v>
      </c>
      <c r="Q19" s="292" t="s">
        <v>281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35"/>
      <c r="Z19" s="29">
        <v>28</v>
      </c>
      <c r="AA19" s="292" t="s">
        <v>303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2" t="s">
        <v>260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2" t="s">
        <v>282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28</v>
      </c>
      <c r="AA20" s="292" t="s">
        <v>304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35"/>
      <c r="F21" s="29">
        <v>28</v>
      </c>
      <c r="G21" s="292" t="s">
        <v>261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35"/>
      <c r="P21" s="29">
        <v>28</v>
      </c>
      <c r="Q21" s="292" t="s">
        <v>286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35"/>
      <c r="Z21" s="29">
        <v>7</v>
      </c>
      <c r="AA21" s="292" t="s">
        <v>305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2" t="s">
        <v>262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2" t="s">
        <v>287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7</v>
      </c>
      <c r="AA22" s="292" t="s">
        <v>306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35"/>
      <c r="F23" s="29">
        <v>28</v>
      </c>
      <c r="G23" s="292" t="s">
        <v>263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35"/>
      <c r="P23" s="29">
        <v>7</v>
      </c>
      <c r="Q23" s="292" t="s">
        <v>288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35"/>
      <c r="Z23" s="29">
        <v>0</v>
      </c>
      <c r="AA23" s="291" t="s">
        <v>191</v>
      </c>
      <c r="AB23" s="291"/>
      <c r="AC23" s="291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2" t="s">
        <v>266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2" t="s">
        <v>289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28</v>
      </c>
      <c r="AA24" s="292" t="s">
        <v>307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35"/>
      <c r="F25" s="29">
        <v>28</v>
      </c>
      <c r="G25" s="292" t="s">
        <v>267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35"/>
      <c r="P25" s="29">
        <v>0</v>
      </c>
      <c r="Q25" s="291" t="s">
        <v>74</v>
      </c>
      <c r="R25" s="291"/>
      <c r="S25" s="291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35"/>
      <c r="Z25" s="29">
        <v>28</v>
      </c>
      <c r="AA25" s="292" t="s">
        <v>308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2" t="s">
        <v>268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2" t="s">
        <v>290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28</v>
      </c>
      <c r="AA26" s="292" t="s">
        <v>309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35"/>
      <c r="F27" s="36">
        <v>28</v>
      </c>
      <c r="G27" s="292" t="s">
        <v>269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35"/>
      <c r="P27" s="29">
        <v>28</v>
      </c>
      <c r="Q27" s="292" t="s">
        <v>291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35"/>
      <c r="Z27" s="29">
        <v>0</v>
      </c>
      <c r="AA27" s="292" t="s">
        <v>310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1" t="s">
        <v>270</v>
      </c>
      <c r="H28" s="291"/>
      <c r="I28" s="291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7</v>
      </c>
      <c r="Q28" s="291" t="s">
        <v>292</v>
      </c>
      <c r="R28" s="291"/>
      <c r="S28" s="291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1" t="s">
        <v>311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35"/>
      <c r="F29" s="29">
        <v>0</v>
      </c>
      <c r="G29" s="291" t="s">
        <v>312</v>
      </c>
      <c r="H29" s="291"/>
      <c r="I29" s="291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33"/>
      <c r="P29" s="29">
        <v>0</v>
      </c>
      <c r="Q29" s="291" t="s">
        <v>314</v>
      </c>
      <c r="R29" s="291"/>
      <c r="S29" s="291"/>
      <c r="T29" s="40" t="s">
        <v>19</v>
      </c>
      <c r="U29" s="88">
        <v>63</v>
      </c>
      <c r="V29" s="28"/>
      <c r="W29" s="35" t="s">
        <v>175</v>
      </c>
      <c r="X29" s="35" t="s">
        <v>175</v>
      </c>
      <c r="Y29" s="133"/>
      <c r="Z29" s="29">
        <v>0</v>
      </c>
      <c r="AA29" s="291" t="s">
        <v>316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35"/>
      <c r="F30" s="29">
        <v>0</v>
      </c>
      <c r="G30" s="291" t="s">
        <v>313</v>
      </c>
      <c r="H30" s="291"/>
      <c r="I30" s="291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33"/>
      <c r="P30" s="29">
        <v>0</v>
      </c>
      <c r="Q30" s="291" t="s">
        <v>315</v>
      </c>
      <c r="R30" s="291"/>
      <c r="S30" s="291"/>
      <c r="T30" s="40" t="s">
        <v>19</v>
      </c>
      <c r="U30" s="88">
        <v>66</v>
      </c>
      <c r="V30" s="28" t="s">
        <v>319</v>
      </c>
      <c r="W30" s="28"/>
      <c r="X30" s="28" t="s">
        <v>319</v>
      </c>
      <c r="Y30" s="133"/>
      <c r="Z30" s="29">
        <v>7</v>
      </c>
      <c r="AA30" s="291" t="s">
        <v>318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176</v>
      </c>
      <c r="D31" s="28" t="s">
        <v>176</v>
      </c>
      <c r="E31" s="135"/>
      <c r="F31" s="29">
        <v>0</v>
      </c>
      <c r="G31" s="291" t="s">
        <v>321</v>
      </c>
      <c r="H31" s="291"/>
      <c r="I31" s="291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33"/>
      <c r="P31" s="29">
        <v>0</v>
      </c>
      <c r="Q31" s="291" t="s">
        <v>322</v>
      </c>
      <c r="R31" s="291"/>
      <c r="S31" s="291"/>
      <c r="T31" s="40" t="s">
        <v>19</v>
      </c>
      <c r="U31" s="88">
        <v>69</v>
      </c>
      <c r="V31" s="28"/>
      <c r="W31" s="28" t="s">
        <v>324</v>
      </c>
      <c r="X31" s="28" t="s">
        <v>324</v>
      </c>
      <c r="Y31" s="133"/>
      <c r="Z31" s="29">
        <v>60</v>
      </c>
      <c r="AA31" s="291" t="s">
        <v>320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89</v>
      </c>
      <c r="D32" s="28" t="s">
        <v>89</v>
      </c>
      <c r="E32" s="135"/>
      <c r="F32" s="29">
        <v>28</v>
      </c>
      <c r="G32" s="291" t="s">
        <v>327</v>
      </c>
      <c r="H32" s="291"/>
      <c r="I32" s="291"/>
      <c r="J32" s="30" t="s">
        <v>19</v>
      </c>
      <c r="K32" s="27">
        <v>71</v>
      </c>
      <c r="L32" s="28"/>
      <c r="M32" s="28"/>
      <c r="N32" s="28"/>
      <c r="O32" s="133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33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286" t="s">
        <v>20</v>
      </c>
      <c r="B33" s="287"/>
      <c r="C33" s="287"/>
      <c r="D33" s="287"/>
      <c r="E33" s="94" t="s">
        <v>21</v>
      </c>
      <c r="F33" s="288">
        <f>COUNTIF(B9:B32,"・")+COUNTIF(L9:L32,"・")+COUNTIF(V9:V32,"・")</f>
        <v>1</v>
      </c>
      <c r="G33" s="289"/>
      <c r="H33" s="95" t="s">
        <v>22</v>
      </c>
      <c r="I33" s="94" t="s">
        <v>23</v>
      </c>
      <c r="J33" s="288">
        <f>COUNTIF(C9:C32,"・")+COUNTIF(M9:M32,"・")+COUNTIF(W9:W32,"・")</f>
        <v>69</v>
      </c>
      <c r="K33" s="288"/>
      <c r="L33" s="95" t="s">
        <v>22</v>
      </c>
      <c r="M33" s="94" t="s">
        <v>24</v>
      </c>
      <c r="N33" s="288">
        <f>SUM(F33:K33)</f>
        <v>70</v>
      </c>
      <c r="O33" s="288"/>
      <c r="P33" s="288"/>
      <c r="Q33" s="95" t="s">
        <v>22</v>
      </c>
      <c r="R33" s="137" t="s">
        <v>3</v>
      </c>
      <c r="S33" s="137" t="s">
        <v>25</v>
      </c>
      <c r="T33" s="288">
        <f>COUNTIF(D9:D32,"・")+COUNTIF(N9:N32,"・")+COUNTIF(X9:X32,"・")</f>
        <v>70</v>
      </c>
      <c r="U33" s="288"/>
      <c r="V33" s="288"/>
      <c r="W33" s="137" t="s">
        <v>22</v>
      </c>
      <c r="X33" s="137" t="s">
        <v>26</v>
      </c>
      <c r="Y33" s="137" t="s">
        <v>27</v>
      </c>
      <c r="Z33" s="288">
        <f>COUNTIF(E9:E32,"・")+COUNTIF(O9:O32,"・")+COUNTIF(Y9:Y32,"・")</f>
        <v>0</v>
      </c>
      <c r="AA33" s="290"/>
      <c r="AB33" s="290"/>
      <c r="AC33" s="13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66" t="s">
        <v>29</v>
      </c>
      <c r="G35" s="267"/>
      <c r="H35" s="267"/>
      <c r="I35" s="267"/>
      <c r="J35" s="268"/>
      <c r="K35" s="281" t="s">
        <v>30</v>
      </c>
      <c r="L35" s="282"/>
      <c r="M35" s="282"/>
      <c r="N35" s="282"/>
      <c r="O35" s="282"/>
      <c r="P35" s="266" t="s">
        <v>31</v>
      </c>
      <c r="Q35" s="267"/>
      <c r="R35" s="267"/>
      <c r="S35" s="267"/>
      <c r="T35" s="268"/>
      <c r="U35" s="267" t="s">
        <v>32</v>
      </c>
      <c r="V35" s="267"/>
      <c r="W35" s="267"/>
      <c r="X35" s="267"/>
      <c r="Y35" s="267"/>
      <c r="Z35" s="268"/>
      <c r="AA35" s="283" t="s">
        <v>33</v>
      </c>
      <c r="AB35" s="284"/>
      <c r="AC35" s="284"/>
      <c r="AD35" s="285"/>
      <c r="AE35" s="136"/>
    </row>
    <row r="36" spans="1:44" s="18" customFormat="1" ht="15" customHeight="1" thickBot="1">
      <c r="A36" s="254"/>
      <c r="B36" s="272"/>
      <c r="C36" s="272"/>
      <c r="D36" s="273"/>
      <c r="E36" s="42" t="s">
        <v>19</v>
      </c>
      <c r="F36" s="274"/>
      <c r="G36" s="250"/>
      <c r="H36" s="250"/>
      <c r="I36" s="250"/>
      <c r="J36" s="250"/>
      <c r="K36" s="254"/>
      <c r="L36" s="255"/>
      <c r="M36" s="255"/>
      <c r="N36" s="273"/>
      <c r="O36" s="134" t="s">
        <v>19</v>
      </c>
      <c r="P36" s="275"/>
      <c r="Q36" s="276"/>
      <c r="R36" s="276"/>
      <c r="S36" s="276"/>
      <c r="T36" s="276"/>
      <c r="U36" s="254" t="s">
        <v>280</v>
      </c>
      <c r="V36" s="255"/>
      <c r="W36" s="255"/>
      <c r="X36" s="255"/>
      <c r="Y36" s="255"/>
      <c r="Z36" s="43" t="s">
        <v>19</v>
      </c>
      <c r="AA36" s="277" t="s">
        <v>285</v>
      </c>
      <c r="AB36" s="255"/>
      <c r="AC36" s="255"/>
      <c r="AD36" s="278"/>
      <c r="AE36" s="52"/>
    </row>
    <row r="37" spans="1:44" s="18" customFormat="1" ht="15" customHeight="1" thickBot="1">
      <c r="A37" s="221"/>
      <c r="B37" s="222"/>
      <c r="C37" s="222"/>
      <c r="D37" s="246"/>
      <c r="E37" s="98" t="s">
        <v>19</v>
      </c>
      <c r="F37" s="223"/>
      <c r="G37" s="246"/>
      <c r="H37" s="246"/>
      <c r="I37" s="246"/>
      <c r="J37" s="246"/>
      <c r="K37" s="238"/>
      <c r="L37" s="324"/>
      <c r="M37" s="324"/>
      <c r="N37" s="240"/>
      <c r="O37" s="98" t="s">
        <v>19</v>
      </c>
      <c r="P37" s="325"/>
      <c r="Q37" s="326"/>
      <c r="R37" s="326"/>
      <c r="S37" s="326"/>
      <c r="T37" s="327"/>
      <c r="U37" s="221" t="s">
        <v>322</v>
      </c>
      <c r="V37" s="222"/>
      <c r="W37" s="222"/>
      <c r="X37" s="222"/>
      <c r="Y37" s="222"/>
      <c r="Z37" s="99" t="s">
        <v>19</v>
      </c>
      <c r="AA37" s="232" t="s">
        <v>323</v>
      </c>
      <c r="AB37" s="219"/>
      <c r="AC37" s="219"/>
      <c r="AD37" s="271"/>
    </row>
    <row r="38" spans="1:44" s="18" customFormat="1" ht="15" customHeight="1" thickBot="1">
      <c r="A38" s="263" t="s">
        <v>32</v>
      </c>
      <c r="B38" s="264"/>
      <c r="C38" s="264"/>
      <c r="D38" s="264"/>
      <c r="E38" s="265"/>
      <c r="F38" s="266" t="s">
        <v>33</v>
      </c>
      <c r="G38" s="267"/>
      <c r="H38" s="267"/>
      <c r="I38" s="267"/>
      <c r="J38" s="268"/>
      <c r="K38" s="267" t="s">
        <v>34</v>
      </c>
      <c r="L38" s="267"/>
      <c r="M38" s="267"/>
      <c r="N38" s="267"/>
      <c r="O38" s="267"/>
      <c r="P38" s="266" t="s">
        <v>35</v>
      </c>
      <c r="Q38" s="267"/>
      <c r="R38" s="267"/>
      <c r="S38" s="267"/>
      <c r="T38" s="269"/>
      <c r="U38" s="270"/>
      <c r="V38" s="222"/>
      <c r="W38" s="222"/>
      <c r="X38" s="222"/>
      <c r="Y38" s="222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249" t="s">
        <v>249</v>
      </c>
      <c r="B39" s="250"/>
      <c r="C39" s="250"/>
      <c r="D39" s="250"/>
      <c r="E39" s="45" t="s">
        <v>19</v>
      </c>
      <c r="F39" s="251" t="s">
        <v>250</v>
      </c>
      <c r="G39" s="252"/>
      <c r="H39" s="252"/>
      <c r="I39" s="252"/>
      <c r="J39" s="253"/>
      <c r="K39" s="254" t="s">
        <v>283</v>
      </c>
      <c r="L39" s="255"/>
      <c r="M39" s="255"/>
      <c r="N39" s="255"/>
      <c r="O39" s="46" t="s">
        <v>19</v>
      </c>
      <c r="P39" s="256" t="s">
        <v>265</v>
      </c>
      <c r="Q39" s="257"/>
      <c r="R39" s="257"/>
      <c r="S39" s="257"/>
      <c r="T39" s="258"/>
      <c r="U39" s="249"/>
      <c r="V39" s="259"/>
      <c r="W39" s="259"/>
      <c r="X39" s="259"/>
      <c r="Y39" s="259"/>
      <c r="Z39" s="46" t="s">
        <v>19</v>
      </c>
      <c r="AA39" s="260"/>
      <c r="AB39" s="261"/>
      <c r="AC39" s="261"/>
      <c r="AD39" s="262"/>
    </row>
    <row r="40" spans="1:44" s="18" customFormat="1" ht="15" customHeight="1">
      <c r="A40" s="221" t="s">
        <v>253</v>
      </c>
      <c r="B40" s="222"/>
      <c r="C40" s="222"/>
      <c r="D40" s="222"/>
      <c r="E40" s="47" t="s">
        <v>19</v>
      </c>
      <c r="F40" s="232" t="s">
        <v>250</v>
      </c>
      <c r="G40" s="233"/>
      <c r="H40" s="233"/>
      <c r="I40" s="233"/>
      <c r="J40" s="234"/>
      <c r="K40" s="221" t="s">
        <v>284</v>
      </c>
      <c r="L40" s="225"/>
      <c r="M40" s="225"/>
      <c r="N40" s="225"/>
      <c r="O40" s="44" t="s">
        <v>19</v>
      </c>
      <c r="P40" s="321" t="s">
        <v>256</v>
      </c>
      <c r="Q40" s="322"/>
      <c r="R40" s="322"/>
      <c r="S40" s="322"/>
      <c r="T40" s="323"/>
      <c r="U40" s="226" t="s">
        <v>36</v>
      </c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s="18" customFormat="1" ht="15" customHeight="1">
      <c r="A41" s="159" t="s">
        <v>264</v>
      </c>
      <c r="B41" s="160"/>
      <c r="C41" s="160"/>
      <c r="D41" s="160"/>
      <c r="E41" s="47" t="s">
        <v>19</v>
      </c>
      <c r="F41" s="232" t="s">
        <v>77</v>
      </c>
      <c r="G41" s="219"/>
      <c r="H41" s="219"/>
      <c r="I41" s="219"/>
      <c r="J41" s="271"/>
      <c r="K41" s="154"/>
      <c r="L41" s="158"/>
      <c r="M41" s="158"/>
      <c r="N41" s="158"/>
      <c r="O41" s="44" t="s">
        <v>19</v>
      </c>
      <c r="P41" s="156"/>
      <c r="Q41" s="155"/>
      <c r="R41" s="155"/>
      <c r="S41" s="155"/>
      <c r="T41" s="157"/>
      <c r="U41" s="229" t="s">
        <v>37</v>
      </c>
      <c r="V41" s="230"/>
      <c r="W41" s="230"/>
      <c r="X41" s="23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8" t="s">
        <v>40</v>
      </c>
      <c r="B42" s="320"/>
      <c r="C42" s="320"/>
      <c r="D42" s="320"/>
      <c r="E42" s="53"/>
      <c r="F42" s="210" t="s">
        <v>41</v>
      </c>
      <c r="G42" s="209"/>
      <c r="H42" s="209"/>
      <c r="I42" s="209"/>
      <c r="J42" s="211"/>
      <c r="K42" s="208" t="s">
        <v>42</v>
      </c>
      <c r="L42" s="212"/>
      <c r="M42" s="212"/>
      <c r="N42" s="212"/>
      <c r="O42" s="54"/>
      <c r="P42" s="213" t="s">
        <v>328</v>
      </c>
      <c r="Q42" s="214"/>
      <c r="R42" s="214"/>
      <c r="S42" s="214"/>
      <c r="T42" s="215"/>
      <c r="U42" s="216" t="s">
        <v>43</v>
      </c>
      <c r="V42" s="191"/>
      <c r="W42" s="191"/>
      <c r="X42" s="217"/>
      <c r="Y42" s="218">
        <v>0.75</v>
      </c>
      <c r="Z42" s="219"/>
      <c r="AA42" s="220"/>
      <c r="AB42" s="190" t="s">
        <v>317</v>
      </c>
      <c r="AC42" s="191"/>
      <c r="AD42" s="192"/>
    </row>
    <row r="43" spans="1:44" s="18" customFormat="1" ht="15" customHeight="1" thickBot="1">
      <c r="A43" s="193">
        <v>0</v>
      </c>
      <c r="B43" s="194"/>
      <c r="C43" s="194"/>
      <c r="D43" s="194"/>
      <c r="E43" s="195"/>
      <c r="F43" s="196">
        <v>0</v>
      </c>
      <c r="G43" s="197"/>
      <c r="H43" s="197"/>
      <c r="I43" s="197"/>
      <c r="J43" s="198"/>
      <c r="K43" s="193">
        <v>0</v>
      </c>
      <c r="L43" s="194"/>
      <c r="M43" s="194"/>
      <c r="N43" s="194"/>
      <c r="O43" s="195"/>
      <c r="P43" s="199" t="s">
        <v>329</v>
      </c>
      <c r="Q43" s="200"/>
      <c r="R43" s="200"/>
      <c r="S43" s="200"/>
      <c r="T43" s="201"/>
      <c r="U43" s="193" t="s">
        <v>62</v>
      </c>
      <c r="V43" s="194"/>
      <c r="W43" s="194"/>
      <c r="X43" s="195"/>
      <c r="Y43" s="202">
        <v>0.75</v>
      </c>
      <c r="Z43" s="203"/>
      <c r="AA43" s="204"/>
      <c r="AB43" s="205" t="str">
        <f>'1'!AB40:AD40</f>
        <v>中村　恵理子</v>
      </c>
      <c r="AC43" s="206"/>
      <c r="AD43" s="207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5"/>
      <c r="B46" s="319"/>
      <c r="C46" s="319"/>
      <c r="D46" s="319"/>
      <c r="E46" s="319"/>
      <c r="F46" s="319"/>
      <c r="G46" s="187" t="s">
        <v>325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3.5">
      <c r="A47" s="185"/>
      <c r="B47" s="319"/>
      <c r="C47" s="319"/>
      <c r="D47" s="319"/>
      <c r="E47" s="319"/>
      <c r="F47" s="319"/>
      <c r="G47" s="187" t="s">
        <v>326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4.25" thickBot="1">
      <c r="A48" s="181"/>
      <c r="B48" s="182"/>
      <c r="C48" s="182"/>
      <c r="D48" s="182"/>
      <c r="E48" s="182"/>
      <c r="F48" s="182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  <c r="AC48" s="183"/>
      <c r="AD48" s="184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F40:J40"/>
    <mergeCell ref="K40:N40"/>
    <mergeCell ref="P40:T40"/>
    <mergeCell ref="U40:AD40"/>
    <mergeCell ref="F41:J41"/>
    <mergeCell ref="U41:X41"/>
    <mergeCell ref="A40:D40"/>
    <mergeCell ref="A39:D39"/>
    <mergeCell ref="F39:J39"/>
    <mergeCell ref="K39:N39"/>
    <mergeCell ref="P39:T39"/>
    <mergeCell ref="U39:Y39"/>
    <mergeCell ref="AA39:AD39"/>
    <mergeCell ref="A48:F48"/>
    <mergeCell ref="G48:AD48"/>
    <mergeCell ref="A46:F46"/>
    <mergeCell ref="G46:AD46"/>
    <mergeCell ref="A47:F47"/>
    <mergeCell ref="G47:AD47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A43:E43"/>
    <mergeCell ref="A42:D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31" workbookViewId="0">
      <selection activeCell="V50" sqref="V50:V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414</v>
      </c>
      <c r="S1" s="130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2"/>
      <c r="Q3" s="17"/>
      <c r="V3" s="17"/>
      <c r="W3" s="132"/>
      <c r="X3" s="132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348</v>
      </c>
      <c r="O4" s="318"/>
      <c r="P4" s="132"/>
      <c r="Q4" s="266" t="s">
        <v>8</v>
      </c>
      <c r="R4" s="267"/>
      <c r="S4" s="267"/>
      <c r="T4" s="268"/>
      <c r="U4" s="19"/>
      <c r="V4" s="20"/>
      <c r="W4" s="131" t="s">
        <v>9</v>
      </c>
      <c r="X4" s="131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156</v>
      </c>
      <c r="H5" s="271"/>
      <c r="I5" s="305" t="s">
        <v>351</v>
      </c>
      <c r="J5" s="306"/>
      <c r="K5" s="306"/>
      <c r="L5" s="306"/>
      <c r="M5" s="307"/>
      <c r="N5" s="260" t="s">
        <v>350</v>
      </c>
      <c r="O5" s="308"/>
      <c r="P5" s="132"/>
      <c r="Q5" s="283" t="s">
        <v>11</v>
      </c>
      <c r="R5" s="284"/>
      <c r="S5" s="284"/>
      <c r="T5" s="285"/>
      <c r="U5" s="309" t="s">
        <v>352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349</v>
      </c>
      <c r="B6" s="194"/>
      <c r="C6" s="194"/>
      <c r="D6" s="194"/>
      <c r="E6" s="194"/>
      <c r="F6" s="195"/>
      <c r="G6" s="196" t="s">
        <v>350</v>
      </c>
      <c r="H6" s="198"/>
      <c r="I6" s="193"/>
      <c r="J6" s="194"/>
      <c r="K6" s="194"/>
      <c r="L6" s="194"/>
      <c r="M6" s="195"/>
      <c r="N6" s="299"/>
      <c r="O6" s="300"/>
      <c r="P6" s="132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2" t="s">
        <v>330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2" t="s">
        <v>358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2" t="s">
        <v>363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2" t="s">
        <v>331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2" t="s">
        <v>359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2" t="s">
        <v>384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2" t="s">
        <v>332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30</v>
      </c>
      <c r="Q11" s="292" t="s">
        <v>360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2" t="s">
        <v>385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2" t="s">
        <v>333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2" t="s">
        <v>361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2" t="s">
        <v>386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90</v>
      </c>
      <c r="G13" s="292" t="s">
        <v>334</v>
      </c>
      <c r="H13" s="292"/>
      <c r="I13" s="29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42</v>
      </c>
      <c r="Q13" s="292" t="s">
        <v>366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2" t="s">
        <v>387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2" t="s">
        <v>335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2" t="s">
        <v>367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2" t="s">
        <v>365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42</v>
      </c>
      <c r="G15" s="292" t="s">
        <v>336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2" t="s">
        <v>368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2" t="s">
        <v>388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2" t="s">
        <v>337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2" t="s">
        <v>408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2" t="s">
        <v>362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2" t="s">
        <v>338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2" t="s">
        <v>369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2" t="s">
        <v>383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2" t="s">
        <v>339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2" t="s">
        <v>370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2" t="s">
        <v>389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2" t="s">
        <v>340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2" t="s">
        <v>364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2" t="s">
        <v>390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90</v>
      </c>
      <c r="G20" s="292" t="s">
        <v>343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30</v>
      </c>
      <c r="Q20" s="292" t="s">
        <v>375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2" t="s">
        <v>391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60</v>
      </c>
      <c r="G21" s="292" t="s">
        <v>344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2" t="s">
        <v>376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30</v>
      </c>
      <c r="AA21" s="291" t="s">
        <v>405</v>
      </c>
      <c r="AB21" s="291"/>
      <c r="AC21" s="291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2" t="s">
        <v>345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2" t="s">
        <v>377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2" t="s">
        <v>392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56</v>
      </c>
      <c r="G23" s="292" t="s">
        <v>347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35</v>
      </c>
      <c r="Q23" s="291" t="s">
        <v>402</v>
      </c>
      <c r="R23" s="291"/>
      <c r="S23" s="291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35</v>
      </c>
      <c r="AA23" s="292" t="s">
        <v>373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2" t="s">
        <v>353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2" t="s">
        <v>378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14</v>
      </c>
      <c r="AA24" s="292" t="s">
        <v>393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2" t="s">
        <v>354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2" t="s">
        <v>379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7</v>
      </c>
      <c r="AA25" s="292" t="s">
        <v>394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2" t="s">
        <v>355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2" t="s">
        <v>380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35</v>
      </c>
      <c r="AA26" s="292" t="s">
        <v>395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2" t="s">
        <v>356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2" t="s">
        <v>381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28</v>
      </c>
      <c r="AA27" s="292" t="s">
        <v>396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1" t="s">
        <v>357</v>
      </c>
      <c r="H28" s="291"/>
      <c r="I28" s="291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14</v>
      </c>
      <c r="Q28" s="291" t="s">
        <v>382</v>
      </c>
      <c r="R28" s="291"/>
      <c r="S28" s="291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30</v>
      </c>
      <c r="AA28" s="291" t="s">
        <v>397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5"/>
      <c r="F29" s="29">
        <v>30</v>
      </c>
      <c r="G29" s="291" t="s">
        <v>398</v>
      </c>
      <c r="H29" s="291"/>
      <c r="I29" s="29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3"/>
      <c r="P29" s="29">
        <v>28</v>
      </c>
      <c r="Q29" s="291" t="s">
        <v>401</v>
      </c>
      <c r="R29" s="291"/>
      <c r="S29" s="291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33"/>
      <c r="Z29" s="29">
        <v>28</v>
      </c>
      <c r="AA29" s="291" t="s">
        <v>403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5"/>
      <c r="F30" s="29">
        <v>28</v>
      </c>
      <c r="G30" s="291" t="s">
        <v>399</v>
      </c>
      <c r="H30" s="291"/>
      <c r="I30" s="29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3"/>
      <c r="P30" s="29">
        <v>0</v>
      </c>
      <c r="Q30" s="291" t="s">
        <v>321</v>
      </c>
      <c r="R30" s="291"/>
      <c r="S30" s="291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61"/>
      <c r="Z30" s="29">
        <v>7</v>
      </c>
      <c r="AA30" s="291" t="s">
        <v>404</v>
      </c>
      <c r="AB30" s="291"/>
      <c r="AC30" s="29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5"/>
      <c r="F31" s="29">
        <v>28</v>
      </c>
      <c r="G31" s="291" t="s">
        <v>400</v>
      </c>
      <c r="H31" s="291"/>
      <c r="I31" s="291"/>
      <c r="J31" s="30" t="s">
        <v>19</v>
      </c>
      <c r="K31" s="31">
        <v>68</v>
      </c>
      <c r="L31" s="28"/>
      <c r="M31" s="28"/>
      <c r="N31" s="28"/>
      <c r="O31" s="133"/>
      <c r="P31" s="29"/>
      <c r="Q31" s="291"/>
      <c r="R31" s="291"/>
      <c r="S31" s="291"/>
      <c r="T31" s="40" t="s">
        <v>19</v>
      </c>
      <c r="U31" s="88">
        <v>69</v>
      </c>
      <c r="V31" s="28"/>
      <c r="W31" s="35" t="s">
        <v>175</v>
      </c>
      <c r="X31" s="35" t="s">
        <v>175</v>
      </c>
      <c r="Y31" s="162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 thickBot="1">
      <c r="A32" s="286" t="s">
        <v>20</v>
      </c>
      <c r="B32" s="287"/>
      <c r="C32" s="287"/>
      <c r="D32" s="287"/>
      <c r="E32" s="94" t="s">
        <v>21</v>
      </c>
      <c r="F32" s="288">
        <f>COUNTIF(B9:B31,"・")+COUNTIF(L9:L31,"・")+COUNTIF(V9:V31,"・")</f>
        <v>0</v>
      </c>
      <c r="G32" s="289"/>
      <c r="H32" s="95" t="s">
        <v>22</v>
      </c>
      <c r="I32" s="94" t="s">
        <v>23</v>
      </c>
      <c r="J32" s="288">
        <f>COUNTIF(C9:C31,"・")+COUNTIF(M9:M31,"・")+COUNTIF(W9:W31,"・")</f>
        <v>68</v>
      </c>
      <c r="K32" s="288"/>
      <c r="L32" s="95" t="s">
        <v>22</v>
      </c>
      <c r="M32" s="94" t="s">
        <v>24</v>
      </c>
      <c r="N32" s="288">
        <f>SUM(F32:K32)</f>
        <v>68</v>
      </c>
      <c r="O32" s="288"/>
      <c r="P32" s="288"/>
      <c r="Q32" s="95" t="s">
        <v>22</v>
      </c>
      <c r="R32" s="137" t="s">
        <v>3</v>
      </c>
      <c r="S32" s="137" t="s">
        <v>25</v>
      </c>
      <c r="T32" s="288">
        <f>COUNTIF(D9:D31,"・")+COUNTIF(N9:N31,"・")+COUNTIF(X9:X31,"・")</f>
        <v>68</v>
      </c>
      <c r="U32" s="288"/>
      <c r="V32" s="288"/>
      <c r="W32" s="137" t="s">
        <v>22</v>
      </c>
      <c r="X32" s="137" t="s">
        <v>26</v>
      </c>
      <c r="Y32" s="137" t="s">
        <v>27</v>
      </c>
      <c r="Z32" s="288">
        <f>COUNTIF(E9:E31,"・")+COUNTIF(O9:O31,"・")+COUNTIF(Y9:Y31,"・")</f>
        <v>0</v>
      </c>
      <c r="AA32" s="290"/>
      <c r="AB32" s="290"/>
      <c r="AC32" s="137" t="s">
        <v>22</v>
      </c>
      <c r="AD32" s="96" t="s">
        <v>4</v>
      </c>
      <c r="AE32" s="49"/>
    </row>
    <row r="33" spans="1:44" s="18" customFormat="1" ht="15" customHeight="1" thickBot="1">
      <c r="AE33" s="136"/>
    </row>
    <row r="34" spans="1:44" s="18" customFormat="1" ht="15" customHeight="1" thickBot="1">
      <c r="A34" s="279" t="s">
        <v>28</v>
      </c>
      <c r="B34" s="280"/>
      <c r="C34" s="280"/>
      <c r="D34" s="280"/>
      <c r="E34" s="280"/>
      <c r="F34" s="266" t="s">
        <v>29</v>
      </c>
      <c r="G34" s="267"/>
      <c r="H34" s="267"/>
      <c r="I34" s="267"/>
      <c r="J34" s="268"/>
      <c r="K34" s="281" t="s">
        <v>30</v>
      </c>
      <c r="L34" s="282"/>
      <c r="M34" s="282"/>
      <c r="N34" s="282"/>
      <c r="O34" s="282"/>
      <c r="P34" s="266" t="s">
        <v>31</v>
      </c>
      <c r="Q34" s="267"/>
      <c r="R34" s="267"/>
      <c r="S34" s="267"/>
      <c r="T34" s="268"/>
      <c r="U34" s="267" t="s">
        <v>34</v>
      </c>
      <c r="V34" s="267"/>
      <c r="W34" s="267"/>
      <c r="X34" s="267"/>
      <c r="Y34" s="267"/>
      <c r="Z34" s="268"/>
      <c r="AA34" s="283" t="s">
        <v>35</v>
      </c>
      <c r="AB34" s="284"/>
      <c r="AC34" s="284"/>
      <c r="AD34" s="285"/>
      <c r="AE34" s="52"/>
    </row>
    <row r="35" spans="1:44" s="18" customFormat="1" ht="15" customHeight="1" thickBot="1">
      <c r="A35" s="254"/>
      <c r="B35" s="272"/>
      <c r="C35" s="272"/>
      <c r="D35" s="273"/>
      <c r="E35" s="42" t="s">
        <v>19</v>
      </c>
      <c r="F35" s="274"/>
      <c r="G35" s="250"/>
      <c r="H35" s="250"/>
      <c r="I35" s="250"/>
      <c r="J35" s="250"/>
      <c r="K35" s="254"/>
      <c r="L35" s="255"/>
      <c r="M35" s="255"/>
      <c r="N35" s="273"/>
      <c r="O35" s="134" t="s">
        <v>19</v>
      </c>
      <c r="P35" s="275"/>
      <c r="Q35" s="276"/>
      <c r="R35" s="276"/>
      <c r="S35" s="276"/>
      <c r="T35" s="276"/>
      <c r="U35" s="254" t="s">
        <v>406</v>
      </c>
      <c r="V35" s="255"/>
      <c r="W35" s="255"/>
      <c r="X35" s="255"/>
      <c r="Y35" s="255"/>
      <c r="Z35" s="43" t="s">
        <v>19</v>
      </c>
      <c r="AA35" s="275" t="s">
        <v>407</v>
      </c>
      <c r="AB35" s="255"/>
      <c r="AC35" s="255"/>
      <c r="AD35" s="278"/>
    </row>
    <row r="36" spans="1:44" s="18" customFormat="1" ht="15" customHeight="1" thickBot="1">
      <c r="A36" s="263" t="s">
        <v>32</v>
      </c>
      <c r="B36" s="264"/>
      <c r="C36" s="264"/>
      <c r="D36" s="264"/>
      <c r="E36" s="265"/>
      <c r="F36" s="266" t="s">
        <v>33</v>
      </c>
      <c r="G36" s="267"/>
      <c r="H36" s="267"/>
      <c r="I36" s="267"/>
      <c r="J36" s="268"/>
      <c r="K36" s="267" t="s">
        <v>371</v>
      </c>
      <c r="L36" s="267"/>
      <c r="M36" s="267"/>
      <c r="N36" s="267"/>
      <c r="O36" s="267"/>
      <c r="P36" s="266" t="s">
        <v>372</v>
      </c>
      <c r="Q36" s="267"/>
      <c r="R36" s="267"/>
      <c r="S36" s="267"/>
      <c r="T36" s="269"/>
      <c r="U36" s="270"/>
      <c r="V36" s="222"/>
      <c r="W36" s="222"/>
      <c r="X36" s="222"/>
      <c r="Y36" s="222"/>
      <c r="Z36" s="44" t="s">
        <v>19</v>
      </c>
      <c r="AA36" s="232"/>
      <c r="AB36" s="219"/>
      <c r="AC36" s="219"/>
      <c r="AD36" s="271"/>
    </row>
    <row r="37" spans="1:44" s="18" customFormat="1" ht="15" customHeight="1">
      <c r="A37" s="249" t="s">
        <v>341</v>
      </c>
      <c r="B37" s="250"/>
      <c r="C37" s="250"/>
      <c r="D37" s="250"/>
      <c r="E37" s="45" t="s">
        <v>19</v>
      </c>
      <c r="F37" s="251" t="s">
        <v>342</v>
      </c>
      <c r="G37" s="252"/>
      <c r="H37" s="252"/>
      <c r="I37" s="252"/>
      <c r="J37" s="253"/>
      <c r="K37" s="254" t="s">
        <v>373</v>
      </c>
      <c r="L37" s="255"/>
      <c r="M37" s="255"/>
      <c r="N37" s="255"/>
      <c r="O37" s="46" t="s">
        <v>19</v>
      </c>
      <c r="P37" s="328" t="s">
        <v>374</v>
      </c>
      <c r="Q37" s="329"/>
      <c r="R37" s="329"/>
      <c r="S37" s="329"/>
      <c r="T37" s="330"/>
      <c r="U37" s="249"/>
      <c r="V37" s="259"/>
      <c r="W37" s="259"/>
      <c r="X37" s="259"/>
      <c r="Y37" s="259"/>
      <c r="Z37" s="46" t="s">
        <v>19</v>
      </c>
      <c r="AA37" s="260"/>
      <c r="AB37" s="261"/>
      <c r="AC37" s="261"/>
      <c r="AD37" s="262"/>
    </row>
    <row r="38" spans="1:44" s="18" customFormat="1" ht="15" customHeight="1">
      <c r="A38" s="221" t="s">
        <v>334</v>
      </c>
      <c r="B38" s="222"/>
      <c r="C38" s="222"/>
      <c r="D38" s="222"/>
      <c r="E38" s="47" t="s">
        <v>19</v>
      </c>
      <c r="F38" s="232" t="s">
        <v>342</v>
      </c>
      <c r="G38" s="233"/>
      <c r="H38" s="233"/>
      <c r="I38" s="233"/>
      <c r="J38" s="234"/>
      <c r="K38" s="221"/>
      <c r="L38" s="225"/>
      <c r="M38" s="225"/>
      <c r="N38" s="225"/>
      <c r="O38" s="44" t="s">
        <v>19</v>
      </c>
      <c r="P38" s="243"/>
      <c r="Q38" s="244"/>
      <c r="R38" s="244"/>
      <c r="S38" s="244"/>
      <c r="T38" s="245"/>
      <c r="U38" s="221"/>
      <c r="V38" s="222"/>
      <c r="W38" s="222"/>
      <c r="X38" s="222"/>
      <c r="Y38" s="246"/>
      <c r="Z38" s="47" t="s">
        <v>19</v>
      </c>
      <c r="AA38" s="247"/>
      <c r="AB38" s="247"/>
      <c r="AC38" s="247"/>
      <c r="AD38" s="248"/>
    </row>
    <row r="39" spans="1:44" s="18" customFormat="1" ht="15" customHeight="1" thickBot="1">
      <c r="A39" s="221" t="s">
        <v>343</v>
      </c>
      <c r="B39" s="222"/>
      <c r="C39" s="222"/>
      <c r="D39" s="222"/>
      <c r="E39" s="47" t="s">
        <v>19</v>
      </c>
      <c r="F39" s="232" t="s">
        <v>342</v>
      </c>
      <c r="G39" s="233"/>
      <c r="H39" s="233"/>
      <c r="I39" s="233"/>
      <c r="J39" s="234"/>
      <c r="K39" s="221"/>
      <c r="L39" s="225"/>
      <c r="M39" s="225"/>
      <c r="N39" s="225"/>
      <c r="O39" s="44" t="s">
        <v>19</v>
      </c>
      <c r="P39" s="235"/>
      <c r="Q39" s="236"/>
      <c r="R39" s="236"/>
      <c r="S39" s="236"/>
      <c r="T39" s="237"/>
      <c r="U39" s="238"/>
      <c r="V39" s="239"/>
      <c r="W39" s="239"/>
      <c r="X39" s="239"/>
      <c r="Y39" s="240"/>
      <c r="Z39" s="48" t="s">
        <v>19</v>
      </c>
      <c r="AA39" s="241"/>
      <c r="AB39" s="241"/>
      <c r="AC39" s="241"/>
      <c r="AD39" s="242"/>
    </row>
    <row r="40" spans="1:44" s="18" customFormat="1" ht="15" customHeight="1">
      <c r="A40" s="221" t="s">
        <v>345</v>
      </c>
      <c r="B40" s="222"/>
      <c r="C40" s="222"/>
      <c r="D40" s="222"/>
      <c r="E40" s="47" t="s">
        <v>19</v>
      </c>
      <c r="F40" s="223" t="s">
        <v>346</v>
      </c>
      <c r="G40" s="222"/>
      <c r="H40" s="222"/>
      <c r="I40" s="222"/>
      <c r="J40" s="224"/>
      <c r="K40" s="221"/>
      <c r="L40" s="225"/>
      <c r="M40" s="225"/>
      <c r="N40" s="225"/>
      <c r="O40" s="44" t="s">
        <v>19</v>
      </c>
      <c r="P40" s="223"/>
      <c r="Q40" s="222"/>
      <c r="R40" s="222"/>
      <c r="S40" s="222"/>
      <c r="T40" s="224"/>
      <c r="U40" s="226" t="s">
        <v>36</v>
      </c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s="18" customFormat="1" ht="15" customHeight="1">
      <c r="A41" s="221" t="s">
        <v>370</v>
      </c>
      <c r="B41" s="222"/>
      <c r="C41" s="222"/>
      <c r="D41" s="222"/>
      <c r="E41" s="47" t="s">
        <v>19</v>
      </c>
      <c r="F41" s="232" t="s">
        <v>410</v>
      </c>
      <c r="G41" s="233"/>
      <c r="H41" s="233"/>
      <c r="I41" s="233"/>
      <c r="J41" s="234"/>
      <c r="K41" s="221"/>
      <c r="L41" s="225"/>
      <c r="M41" s="225"/>
      <c r="N41" s="225"/>
      <c r="O41" s="44" t="s">
        <v>19</v>
      </c>
      <c r="P41" s="223"/>
      <c r="Q41" s="222"/>
      <c r="R41" s="222"/>
      <c r="S41" s="222"/>
      <c r="T41" s="224"/>
      <c r="U41" s="229" t="s">
        <v>37</v>
      </c>
      <c r="V41" s="230"/>
      <c r="W41" s="230"/>
      <c r="X41" s="231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08" t="s">
        <v>40</v>
      </c>
      <c r="B42" s="209"/>
      <c r="C42" s="209"/>
      <c r="D42" s="209"/>
      <c r="E42" s="53"/>
      <c r="F42" s="210" t="s">
        <v>41</v>
      </c>
      <c r="G42" s="209"/>
      <c r="H42" s="209"/>
      <c r="I42" s="209"/>
      <c r="J42" s="211"/>
      <c r="K42" s="208" t="s">
        <v>42</v>
      </c>
      <c r="L42" s="212"/>
      <c r="M42" s="212"/>
      <c r="N42" s="212"/>
      <c r="O42" s="54"/>
      <c r="P42" s="213" t="s">
        <v>78</v>
      </c>
      <c r="Q42" s="214"/>
      <c r="R42" s="214"/>
      <c r="S42" s="214"/>
      <c r="T42" s="215"/>
      <c r="U42" s="216" t="s">
        <v>43</v>
      </c>
      <c r="V42" s="191"/>
      <c r="W42" s="191"/>
      <c r="X42" s="217"/>
      <c r="Y42" s="218">
        <v>0.75</v>
      </c>
      <c r="Z42" s="219"/>
      <c r="AA42" s="220"/>
      <c r="AB42" s="190" t="s">
        <v>412</v>
      </c>
      <c r="AC42" s="191"/>
      <c r="AD42" s="192"/>
      <c r="AE42" s="1"/>
      <c r="AF42" s="1"/>
    </row>
    <row r="43" spans="1:44" s="18" customFormat="1" ht="15" customHeight="1" thickBot="1">
      <c r="A43" s="193">
        <v>0</v>
      </c>
      <c r="B43" s="194"/>
      <c r="C43" s="194"/>
      <c r="D43" s="194"/>
      <c r="E43" s="195"/>
      <c r="F43" s="196">
        <v>0</v>
      </c>
      <c r="G43" s="197"/>
      <c r="H43" s="197"/>
      <c r="I43" s="197"/>
      <c r="J43" s="198"/>
      <c r="K43" s="193">
        <v>0</v>
      </c>
      <c r="L43" s="194"/>
      <c r="M43" s="194"/>
      <c r="N43" s="194"/>
      <c r="O43" s="195"/>
      <c r="P43" s="199" t="s">
        <v>409</v>
      </c>
      <c r="Q43" s="200"/>
      <c r="R43" s="200"/>
      <c r="S43" s="200"/>
      <c r="T43" s="201"/>
      <c r="U43" s="193" t="s">
        <v>62</v>
      </c>
      <c r="V43" s="194"/>
      <c r="W43" s="194"/>
      <c r="X43" s="195"/>
      <c r="Y43" s="202">
        <v>0.75</v>
      </c>
      <c r="Z43" s="203"/>
      <c r="AA43" s="204"/>
      <c r="AB43" s="205" t="str">
        <f>'1'!AB40:AD40</f>
        <v>中村　恵理子</v>
      </c>
      <c r="AC43" s="206"/>
      <c r="AD43" s="207"/>
      <c r="AE43" s="1"/>
      <c r="AF43" s="1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85"/>
      <c r="B46" s="186"/>
      <c r="C46" s="186"/>
      <c r="D46" s="186"/>
      <c r="E46" s="186"/>
      <c r="F46" s="186"/>
      <c r="G46" s="187" t="s">
        <v>411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47" spans="1:44" ht="13.5">
      <c r="A47" s="185"/>
      <c r="B47" s="186"/>
      <c r="C47" s="186"/>
      <c r="D47" s="186"/>
      <c r="E47" s="186"/>
      <c r="F47" s="186"/>
      <c r="G47" s="187" t="s">
        <v>413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4.25" thickBot="1">
      <c r="A48" s="181"/>
      <c r="B48" s="182"/>
      <c r="C48" s="182"/>
      <c r="D48" s="182"/>
      <c r="E48" s="182"/>
      <c r="F48" s="182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  <c r="AC48" s="183"/>
      <c r="AD48" s="18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1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9">
        <f>'1'!J1</f>
        <v>3</v>
      </c>
      <c r="K1" s="130" t="s">
        <v>0</v>
      </c>
      <c r="L1" s="130">
        <f>'1'!L1</f>
        <v>3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420</v>
      </c>
      <c r="S1" s="130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32"/>
      <c r="Q3" s="17"/>
      <c r="V3" s="17"/>
      <c r="W3" s="132"/>
      <c r="X3" s="132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32"/>
      <c r="Q4" s="266" t="s">
        <v>8</v>
      </c>
      <c r="R4" s="267"/>
      <c r="S4" s="267"/>
      <c r="T4" s="268"/>
      <c r="U4" s="19"/>
      <c r="V4" s="20"/>
      <c r="W4" s="131" t="s">
        <v>9</v>
      </c>
      <c r="X4" s="131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156</v>
      </c>
      <c r="H5" s="271"/>
      <c r="I5" s="305" t="s">
        <v>415</v>
      </c>
      <c r="J5" s="306"/>
      <c r="K5" s="306"/>
      <c r="L5" s="306"/>
      <c r="M5" s="307"/>
      <c r="N5" s="260" t="s">
        <v>416</v>
      </c>
      <c r="O5" s="308"/>
      <c r="P5" s="132"/>
      <c r="Q5" s="283" t="s">
        <v>11</v>
      </c>
      <c r="R5" s="284"/>
      <c r="S5" s="284"/>
      <c r="T5" s="285"/>
      <c r="U5" s="309" t="s">
        <v>418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417</v>
      </c>
      <c r="B6" s="194"/>
      <c r="C6" s="194"/>
      <c r="D6" s="194"/>
      <c r="E6" s="194"/>
      <c r="F6" s="195"/>
      <c r="G6" s="196" t="s">
        <v>416</v>
      </c>
      <c r="H6" s="198"/>
      <c r="I6" s="193"/>
      <c r="J6" s="194"/>
      <c r="K6" s="194"/>
      <c r="L6" s="194"/>
      <c r="M6" s="195"/>
      <c r="N6" s="299"/>
      <c r="O6" s="300"/>
      <c r="P6" s="132"/>
      <c r="Q6" s="301" t="s">
        <v>12</v>
      </c>
      <c r="R6" s="302"/>
      <c r="S6" s="302"/>
      <c r="T6" s="303"/>
      <c r="U6" s="193" t="s">
        <v>419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2" t="s">
        <v>421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14</v>
      </c>
      <c r="Q9" s="292" t="s">
        <v>439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2" t="s">
        <v>496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2" t="s">
        <v>422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0</v>
      </c>
      <c r="Q10" s="292" t="s">
        <v>440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2" t="s">
        <v>456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2" t="s">
        <v>423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2" t="s">
        <v>441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60</v>
      </c>
      <c r="AA11" s="292" t="s">
        <v>457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2" t="s">
        <v>424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14</v>
      </c>
      <c r="Q12" s="292" t="s">
        <v>442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2" t="s">
        <v>458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2" t="s">
        <v>425</v>
      </c>
      <c r="H13" s="292"/>
      <c r="I13" s="292"/>
      <c r="J13" s="30" t="s">
        <v>19</v>
      </c>
      <c r="K13" s="31">
        <v>14</v>
      </c>
      <c r="L13" s="28" t="s">
        <v>488</v>
      </c>
      <c r="M13" s="28"/>
      <c r="N13" s="28" t="s">
        <v>176</v>
      </c>
      <c r="O13" s="153"/>
      <c r="P13" s="29">
        <v>0</v>
      </c>
      <c r="Q13" s="292" t="s">
        <v>487</v>
      </c>
      <c r="R13" s="292"/>
      <c r="S13" s="292"/>
      <c r="T13" s="30" t="s">
        <v>19</v>
      </c>
      <c r="U13" s="27">
        <v>15</v>
      </c>
      <c r="V13" s="28" t="s">
        <v>26</v>
      </c>
      <c r="W13" s="28"/>
      <c r="X13" s="28" t="s">
        <v>175</v>
      </c>
      <c r="Y13" s="153"/>
      <c r="Z13" s="29">
        <v>0</v>
      </c>
      <c r="AA13" s="292" t="s">
        <v>459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2" t="s">
        <v>426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42</v>
      </c>
      <c r="Q14" s="292" t="s">
        <v>443</v>
      </c>
      <c r="R14" s="292"/>
      <c r="S14" s="292"/>
      <c r="T14" s="30" t="s">
        <v>19</v>
      </c>
      <c r="U14" s="31">
        <v>18</v>
      </c>
      <c r="V14" s="35" t="s">
        <v>488</v>
      </c>
      <c r="W14" s="28"/>
      <c r="X14" s="28" t="s">
        <v>175</v>
      </c>
      <c r="Y14" s="113"/>
      <c r="Z14" s="33">
        <v>0</v>
      </c>
      <c r="AA14" s="292" t="s">
        <v>490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2" t="s">
        <v>427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2" t="s">
        <v>444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2" t="s">
        <v>460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2" t="s">
        <v>428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2" t="s">
        <v>445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2" t="s">
        <v>461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2" t="s">
        <v>429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2" t="s">
        <v>446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2" t="s">
        <v>462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2" t="s">
        <v>430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2" t="s">
        <v>447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2" t="s">
        <v>463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2" t="s">
        <v>431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2" t="s">
        <v>448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2" t="s">
        <v>464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2" t="s">
        <v>432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2" t="s">
        <v>449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2" t="s">
        <v>465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2" t="s">
        <v>433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2" t="s">
        <v>450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2" t="s">
        <v>466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28</v>
      </c>
      <c r="G22" s="292" t="s">
        <v>434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2" t="s">
        <v>451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2" t="s">
        <v>467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2" t="s">
        <v>435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56</v>
      </c>
      <c r="Q23" s="292" t="s">
        <v>452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2" t="s">
        <v>468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7</v>
      </c>
      <c r="G24" s="292" t="s">
        <v>436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2" t="s">
        <v>453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2" t="s">
        <v>469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2" t="s">
        <v>437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2" t="s">
        <v>454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2" t="s">
        <v>470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14</v>
      </c>
      <c r="G26" s="292" t="s">
        <v>438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2" t="s">
        <v>455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2" t="s">
        <v>471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14</v>
      </c>
      <c r="G27" s="292" t="s">
        <v>479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2" t="s">
        <v>480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2" t="s">
        <v>481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1" t="s">
        <v>497</v>
      </c>
      <c r="H28" s="291"/>
      <c r="I28" s="291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1" t="s">
        <v>498</v>
      </c>
      <c r="R28" s="291"/>
      <c r="S28" s="291"/>
      <c r="T28" s="40" t="s">
        <v>19</v>
      </c>
      <c r="U28" s="31">
        <v>60</v>
      </c>
      <c r="V28" s="35"/>
      <c r="W28" s="35" t="s">
        <v>175</v>
      </c>
      <c r="X28" s="35" t="s">
        <v>175</v>
      </c>
      <c r="Y28" s="113"/>
      <c r="Z28" s="33">
        <v>0</v>
      </c>
      <c r="AA28" s="291" t="s">
        <v>482</v>
      </c>
      <c r="AB28" s="291"/>
      <c r="AC28" s="29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35"/>
      <c r="F29" s="29">
        <v>10</v>
      </c>
      <c r="G29" s="291" t="s">
        <v>499</v>
      </c>
      <c r="H29" s="291"/>
      <c r="I29" s="291"/>
      <c r="J29" s="30" t="s">
        <v>19</v>
      </c>
      <c r="K29" s="31">
        <v>62</v>
      </c>
      <c r="L29" s="28"/>
      <c r="M29" s="28"/>
      <c r="N29" s="28"/>
      <c r="O29" s="133"/>
      <c r="P29" s="29">
        <v>30</v>
      </c>
      <c r="Q29" s="291" t="s">
        <v>500</v>
      </c>
      <c r="R29" s="291"/>
      <c r="S29" s="291"/>
      <c r="T29" s="40" t="s">
        <v>19</v>
      </c>
      <c r="U29" s="88">
        <v>63</v>
      </c>
      <c r="V29" s="28"/>
      <c r="W29" s="28"/>
      <c r="X29" s="28"/>
      <c r="Y29" s="133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 thickBot="1">
      <c r="A30" s="286" t="s">
        <v>20</v>
      </c>
      <c r="B30" s="287"/>
      <c r="C30" s="287"/>
      <c r="D30" s="287"/>
      <c r="E30" s="94" t="s">
        <v>21</v>
      </c>
      <c r="F30" s="288">
        <f>COUNTIF(B9:B29,"・")+COUNTIF(L9:L29,"・")+COUNTIF(V9:V29,"・")</f>
        <v>3</v>
      </c>
      <c r="G30" s="289"/>
      <c r="H30" s="95" t="s">
        <v>22</v>
      </c>
      <c r="I30" s="94" t="s">
        <v>23</v>
      </c>
      <c r="J30" s="288">
        <f>COUNTIF(C9:C29,"・")+COUNTIF(M9:M29,"・")+COUNTIF(W9:W29,"・")</f>
        <v>58</v>
      </c>
      <c r="K30" s="288"/>
      <c r="L30" s="95" t="s">
        <v>22</v>
      </c>
      <c r="M30" s="94" t="s">
        <v>24</v>
      </c>
      <c r="N30" s="288">
        <f>SUM(F30:K30)</f>
        <v>61</v>
      </c>
      <c r="O30" s="288"/>
      <c r="P30" s="288"/>
      <c r="Q30" s="95" t="s">
        <v>22</v>
      </c>
      <c r="R30" s="137" t="s">
        <v>3</v>
      </c>
      <c r="S30" s="137" t="s">
        <v>25</v>
      </c>
      <c r="T30" s="288">
        <f>COUNTIF(D9:D29,"・")+COUNTIF(N9:N29,"・")+COUNTIF(X9:X29,"・")</f>
        <v>61</v>
      </c>
      <c r="U30" s="288"/>
      <c r="V30" s="288"/>
      <c r="W30" s="137" t="s">
        <v>22</v>
      </c>
      <c r="X30" s="137" t="s">
        <v>26</v>
      </c>
      <c r="Y30" s="137" t="s">
        <v>27</v>
      </c>
      <c r="Z30" s="288">
        <f>COUNTIF(E9:E29,"・")+COUNTIF(O9:O29,"・")+COUNTIF(Y9:Y29,"・")</f>
        <v>0</v>
      </c>
      <c r="AA30" s="290"/>
      <c r="AB30" s="290"/>
      <c r="AC30" s="13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9" t="s">
        <v>28</v>
      </c>
      <c r="B32" s="280"/>
      <c r="C32" s="280"/>
      <c r="D32" s="280"/>
      <c r="E32" s="280"/>
      <c r="F32" s="266" t="s">
        <v>29</v>
      </c>
      <c r="G32" s="267"/>
      <c r="H32" s="267"/>
      <c r="I32" s="267"/>
      <c r="J32" s="268"/>
      <c r="K32" s="281" t="s">
        <v>30</v>
      </c>
      <c r="L32" s="282"/>
      <c r="M32" s="282"/>
      <c r="N32" s="282"/>
      <c r="O32" s="282"/>
      <c r="P32" s="266" t="s">
        <v>31</v>
      </c>
      <c r="Q32" s="267"/>
      <c r="R32" s="267"/>
      <c r="S32" s="267"/>
      <c r="T32" s="268"/>
      <c r="U32" s="267" t="s">
        <v>34</v>
      </c>
      <c r="V32" s="267"/>
      <c r="W32" s="267"/>
      <c r="X32" s="267"/>
      <c r="Y32" s="267"/>
      <c r="Z32" s="268"/>
      <c r="AA32" s="283" t="s">
        <v>35</v>
      </c>
      <c r="AB32" s="284"/>
      <c r="AC32" s="284"/>
      <c r="AD32" s="285"/>
    </row>
    <row r="33" spans="1:44" s="18" customFormat="1" ht="15" customHeight="1" thickBot="1">
      <c r="A33" s="254"/>
      <c r="B33" s="272"/>
      <c r="C33" s="272"/>
      <c r="D33" s="273"/>
      <c r="E33" s="42" t="s">
        <v>19</v>
      </c>
      <c r="F33" s="274"/>
      <c r="G33" s="250"/>
      <c r="H33" s="250"/>
      <c r="I33" s="250"/>
      <c r="J33" s="250"/>
      <c r="K33" s="254" t="s">
        <v>484</v>
      </c>
      <c r="L33" s="255"/>
      <c r="M33" s="255"/>
      <c r="N33" s="273"/>
      <c r="O33" s="134" t="s">
        <v>19</v>
      </c>
      <c r="P33" s="275" t="s">
        <v>483</v>
      </c>
      <c r="Q33" s="276"/>
      <c r="R33" s="276"/>
      <c r="S33" s="276"/>
      <c r="T33" s="276"/>
      <c r="U33" s="254"/>
      <c r="V33" s="255"/>
      <c r="W33" s="255"/>
      <c r="X33" s="255"/>
      <c r="Y33" s="255"/>
      <c r="Z33" s="43" t="s">
        <v>19</v>
      </c>
      <c r="AA33" s="277"/>
      <c r="AB33" s="255"/>
      <c r="AC33" s="255"/>
      <c r="AD33" s="278"/>
    </row>
    <row r="34" spans="1:44" s="18" customFormat="1" ht="15" customHeight="1" thickBot="1">
      <c r="A34" s="263" t="s">
        <v>32</v>
      </c>
      <c r="B34" s="264"/>
      <c r="C34" s="264"/>
      <c r="D34" s="264"/>
      <c r="E34" s="265"/>
      <c r="F34" s="266" t="s">
        <v>33</v>
      </c>
      <c r="G34" s="267"/>
      <c r="H34" s="267"/>
      <c r="I34" s="267"/>
      <c r="J34" s="268"/>
      <c r="K34" s="267" t="s">
        <v>34</v>
      </c>
      <c r="L34" s="267"/>
      <c r="M34" s="267"/>
      <c r="N34" s="267"/>
      <c r="O34" s="267"/>
      <c r="P34" s="266" t="s">
        <v>35</v>
      </c>
      <c r="Q34" s="267"/>
      <c r="R34" s="267"/>
      <c r="S34" s="267"/>
      <c r="T34" s="269"/>
      <c r="U34" s="270"/>
      <c r="V34" s="222"/>
      <c r="W34" s="222"/>
      <c r="X34" s="222"/>
      <c r="Y34" s="222"/>
      <c r="Z34" s="44" t="s">
        <v>19</v>
      </c>
      <c r="AA34" s="232"/>
      <c r="AB34" s="219"/>
      <c r="AC34" s="219"/>
      <c r="AD34" s="271"/>
      <c r="AE34" s="49"/>
    </row>
    <row r="35" spans="1:44" s="18" customFormat="1" ht="15" customHeight="1">
      <c r="A35" s="249" t="s">
        <v>477</v>
      </c>
      <c r="B35" s="250"/>
      <c r="C35" s="250"/>
      <c r="D35" s="250"/>
      <c r="E35" s="45" t="s">
        <v>19</v>
      </c>
      <c r="F35" s="251" t="s">
        <v>478</v>
      </c>
      <c r="G35" s="252"/>
      <c r="H35" s="252"/>
      <c r="I35" s="252"/>
      <c r="J35" s="253"/>
      <c r="K35" s="254"/>
      <c r="L35" s="255"/>
      <c r="M35" s="255"/>
      <c r="N35" s="255"/>
      <c r="O35" s="46" t="s">
        <v>19</v>
      </c>
      <c r="P35" s="256"/>
      <c r="Q35" s="257"/>
      <c r="R35" s="257"/>
      <c r="S35" s="257"/>
      <c r="T35" s="258"/>
      <c r="U35" s="249"/>
      <c r="V35" s="259"/>
      <c r="W35" s="259"/>
      <c r="X35" s="259"/>
      <c r="Y35" s="259"/>
      <c r="Z35" s="46" t="s">
        <v>19</v>
      </c>
      <c r="AA35" s="260"/>
      <c r="AB35" s="261"/>
      <c r="AC35" s="261"/>
      <c r="AD35" s="262"/>
      <c r="AE35" s="136"/>
    </row>
    <row r="36" spans="1:44" s="18" customFormat="1" ht="15" customHeight="1" thickBot="1">
      <c r="A36" s="221" t="s">
        <v>485</v>
      </c>
      <c r="B36" s="222"/>
      <c r="C36" s="222"/>
      <c r="D36" s="222"/>
      <c r="E36" s="47" t="s">
        <v>19</v>
      </c>
      <c r="F36" s="232" t="s">
        <v>486</v>
      </c>
      <c r="G36" s="233"/>
      <c r="H36" s="233"/>
      <c r="I36" s="233"/>
      <c r="J36" s="234"/>
      <c r="K36" s="221"/>
      <c r="L36" s="225"/>
      <c r="M36" s="225"/>
      <c r="N36" s="225"/>
      <c r="O36" s="44" t="s">
        <v>19</v>
      </c>
      <c r="P36" s="243"/>
      <c r="Q36" s="244"/>
      <c r="R36" s="244"/>
      <c r="S36" s="244"/>
      <c r="T36" s="245"/>
      <c r="U36" s="221"/>
      <c r="V36" s="222"/>
      <c r="W36" s="222"/>
      <c r="X36" s="222"/>
      <c r="Y36" s="246"/>
      <c r="Z36" s="47" t="s">
        <v>19</v>
      </c>
      <c r="AA36" s="247"/>
      <c r="AB36" s="247"/>
      <c r="AC36" s="247"/>
      <c r="AD36" s="248"/>
      <c r="AE36" s="52"/>
    </row>
    <row r="37" spans="1:44" s="18" customFormat="1" ht="15" customHeight="1" thickBot="1">
      <c r="A37" s="221" t="s">
        <v>489</v>
      </c>
      <c r="B37" s="222"/>
      <c r="C37" s="222"/>
      <c r="D37" s="222"/>
      <c r="E37" s="47" t="s">
        <v>19</v>
      </c>
      <c r="F37" s="232" t="s">
        <v>374</v>
      </c>
      <c r="G37" s="233"/>
      <c r="H37" s="233"/>
      <c r="I37" s="233"/>
      <c r="J37" s="234"/>
      <c r="K37" s="221"/>
      <c r="L37" s="225"/>
      <c r="M37" s="225"/>
      <c r="N37" s="225"/>
      <c r="O37" s="44" t="s">
        <v>19</v>
      </c>
      <c r="P37" s="235"/>
      <c r="Q37" s="236"/>
      <c r="R37" s="236"/>
      <c r="S37" s="236"/>
      <c r="T37" s="237"/>
      <c r="U37" s="238"/>
      <c r="V37" s="239"/>
      <c r="W37" s="239"/>
      <c r="X37" s="239"/>
      <c r="Y37" s="240"/>
      <c r="Z37" s="48" t="s">
        <v>19</v>
      </c>
      <c r="AA37" s="241"/>
      <c r="AB37" s="241"/>
      <c r="AC37" s="241"/>
      <c r="AD37" s="242"/>
    </row>
    <row r="38" spans="1:44" s="18" customFormat="1" ht="15" customHeight="1">
      <c r="A38" s="221" t="s">
        <v>491</v>
      </c>
      <c r="B38" s="222"/>
      <c r="C38" s="222"/>
      <c r="D38" s="222"/>
      <c r="E38" s="47" t="s">
        <v>19</v>
      </c>
      <c r="F38" s="232" t="s">
        <v>492</v>
      </c>
      <c r="G38" s="233"/>
      <c r="H38" s="233"/>
      <c r="I38" s="233"/>
      <c r="J38" s="23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s="18" customFormat="1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9" t="s">
        <v>37</v>
      </c>
      <c r="V39" s="230"/>
      <c r="W39" s="230"/>
      <c r="X39" s="23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501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493</v>
      </c>
      <c r="AC40" s="191"/>
      <c r="AD40" s="192"/>
    </row>
    <row r="41" spans="1:44" s="18" customFormat="1" ht="15" customHeight="1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329</v>
      </c>
      <c r="Q41" s="200"/>
      <c r="R41" s="200"/>
      <c r="S41" s="200"/>
      <c r="T41" s="201"/>
      <c r="U41" s="193" t="s">
        <v>62</v>
      </c>
      <c r="V41" s="194"/>
      <c r="W41" s="194"/>
      <c r="X41" s="195"/>
      <c r="Y41" s="202">
        <v>0.75</v>
      </c>
      <c r="Z41" s="203"/>
      <c r="AA41" s="204"/>
      <c r="AB41" s="205" t="str">
        <f>'1'!AB40:AD40</f>
        <v>中村　恵理子</v>
      </c>
      <c r="AC41" s="206"/>
      <c r="AD41" s="207"/>
    </row>
    <row r="42" spans="1:44" s="18" customFormat="1" ht="15" customHeight="1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85"/>
      <c r="B44" s="186"/>
      <c r="C44" s="186"/>
      <c r="D44" s="186"/>
      <c r="E44" s="186"/>
      <c r="F44" s="186"/>
      <c r="G44" s="187" t="s">
        <v>494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3.5">
      <c r="A45" s="185"/>
      <c r="B45" s="186"/>
      <c r="C45" s="186"/>
      <c r="D45" s="186"/>
      <c r="E45" s="186"/>
      <c r="F45" s="186"/>
      <c r="G45" s="187" t="s">
        <v>495</v>
      </c>
      <c r="H45" s="188"/>
      <c r="I45" s="188"/>
      <c r="J45" s="188"/>
      <c r="K45" s="188"/>
      <c r="L45" s="188"/>
      <c r="M45" s="188"/>
      <c r="N45" s="188"/>
      <c r="O45" s="188"/>
      <c r="P45" s="188"/>
      <c r="Q45" s="188"/>
      <c r="R45" s="188"/>
      <c r="S45" s="188"/>
      <c r="T45" s="188"/>
      <c r="U45" s="188"/>
      <c r="V45" s="188"/>
      <c r="W45" s="188"/>
      <c r="X45" s="188"/>
      <c r="Y45" s="188"/>
      <c r="Z45" s="188"/>
      <c r="AA45" s="188"/>
      <c r="AB45" s="188"/>
      <c r="AC45" s="188"/>
      <c r="AD45" s="189"/>
    </row>
    <row r="46" spans="1:44" ht="15" customHeight="1" thickBot="1">
      <c r="A46" s="181"/>
      <c r="B46" s="182"/>
      <c r="C46" s="182"/>
      <c r="D46" s="182"/>
      <c r="E46" s="182"/>
      <c r="F46" s="182"/>
      <c r="G46" s="183"/>
      <c r="H46" s="183"/>
      <c r="I46" s="183"/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3"/>
      <c r="U46" s="183"/>
      <c r="V46" s="183"/>
      <c r="W46" s="183"/>
      <c r="X46" s="183"/>
      <c r="Y46" s="183"/>
      <c r="Z46" s="183"/>
      <c r="AA46" s="183"/>
      <c r="AB46" s="183"/>
      <c r="AC46" s="183"/>
      <c r="AD46" s="184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 t="s">
        <v>474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502</v>
      </c>
      <c r="H5" s="271"/>
      <c r="I5" s="305" t="s">
        <v>168</v>
      </c>
      <c r="J5" s="306"/>
      <c r="K5" s="306"/>
      <c r="L5" s="306"/>
      <c r="M5" s="307"/>
      <c r="N5" s="260" t="s">
        <v>2</v>
      </c>
      <c r="O5" s="308"/>
      <c r="P5" s="149"/>
      <c r="Q5" s="283" t="s">
        <v>11</v>
      </c>
      <c r="R5" s="284"/>
      <c r="S5" s="284"/>
      <c r="T5" s="285"/>
      <c r="U5" s="309" t="s">
        <v>473</v>
      </c>
      <c r="V5" s="310"/>
      <c r="W5" s="310"/>
      <c r="X5" s="310"/>
      <c r="Y5" s="311"/>
      <c r="Z5" s="312" t="s">
        <v>159</v>
      </c>
      <c r="AA5" s="310"/>
      <c r="AB5" s="310"/>
      <c r="AC5" s="310"/>
      <c r="AD5" s="313"/>
    </row>
    <row r="6" spans="1:44" s="18" customFormat="1" ht="18.75" customHeight="1" thickBot="1">
      <c r="A6" s="193" t="s">
        <v>349</v>
      </c>
      <c r="B6" s="194"/>
      <c r="C6" s="194"/>
      <c r="D6" s="194"/>
      <c r="E6" s="194"/>
      <c r="F6" s="195"/>
      <c r="G6" s="196" t="s">
        <v>2</v>
      </c>
      <c r="H6" s="198"/>
      <c r="I6" s="193" t="s">
        <v>475</v>
      </c>
      <c r="J6" s="194"/>
      <c r="K6" s="194"/>
      <c r="L6" s="194"/>
      <c r="M6" s="195"/>
      <c r="N6" s="299" t="s">
        <v>476</v>
      </c>
      <c r="O6" s="300"/>
      <c r="P6" s="149"/>
      <c r="Q6" s="301" t="s">
        <v>12</v>
      </c>
      <c r="R6" s="302"/>
      <c r="S6" s="302"/>
      <c r="T6" s="303"/>
      <c r="U6" s="193" t="s">
        <v>472</v>
      </c>
      <c r="V6" s="194"/>
      <c r="W6" s="194"/>
      <c r="X6" s="194"/>
      <c r="Y6" s="195"/>
      <c r="Z6" s="196" t="s">
        <v>503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2" t="s">
        <v>504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2" t="s">
        <v>523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2" t="s">
        <v>537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2" t="s">
        <v>505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2" t="s">
        <v>524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2" t="s">
        <v>538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56</v>
      </c>
      <c r="G11" s="292" t="s">
        <v>506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2" t="s">
        <v>525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2" t="s">
        <v>539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2" t="s">
        <v>507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63</v>
      </c>
      <c r="Q12" s="292" t="s">
        <v>526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2" t="s">
        <v>540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56</v>
      </c>
      <c r="G13" s="292" t="s">
        <v>508</v>
      </c>
      <c r="H13" s="292"/>
      <c r="I13" s="29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2" t="s">
        <v>527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2" t="s">
        <v>541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21</v>
      </c>
      <c r="G14" s="292" t="s">
        <v>509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2" t="s">
        <v>528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2" t="s">
        <v>542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2" t="s">
        <v>510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2" t="s">
        <v>529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2" t="s">
        <v>543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30</v>
      </c>
      <c r="G16" s="292" t="s">
        <v>511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28</v>
      </c>
      <c r="Q16" s="292" t="s">
        <v>530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2" t="s">
        <v>544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2" t="s">
        <v>512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2" t="s">
        <v>531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2" t="s">
        <v>545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30</v>
      </c>
      <c r="G18" s="292" t="s">
        <v>513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2" t="s">
        <v>532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2" t="s">
        <v>546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2" t="s">
        <v>514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14</v>
      </c>
      <c r="Q19" s="292" t="s">
        <v>533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2" t="s">
        <v>547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2" t="s">
        <v>515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0</v>
      </c>
      <c r="Q20" s="292" t="s">
        <v>563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2" t="s">
        <v>548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2" t="s">
        <v>516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2" t="s">
        <v>564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2" t="s">
        <v>549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60</v>
      </c>
      <c r="G22" s="292" t="s">
        <v>517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2" t="s">
        <v>562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2" t="s">
        <v>550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30</v>
      </c>
      <c r="G23" s="292" t="s">
        <v>518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2" t="s">
        <v>561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2" t="s">
        <v>551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30</v>
      </c>
      <c r="G24" s="292" t="s">
        <v>519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2" t="s">
        <v>557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2" t="s">
        <v>552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30</v>
      </c>
      <c r="G25" s="292" t="s">
        <v>520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2" t="s">
        <v>558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2" t="s">
        <v>553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30</v>
      </c>
      <c r="G26" s="292" t="s">
        <v>521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30</v>
      </c>
      <c r="Q26" s="292" t="s">
        <v>559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2" t="s">
        <v>554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28</v>
      </c>
      <c r="G27" s="292" t="s">
        <v>522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2" t="s">
        <v>560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30</v>
      </c>
      <c r="AA27" s="292" t="s">
        <v>555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28</v>
      </c>
      <c r="G28" s="291" t="s">
        <v>565</v>
      </c>
      <c r="H28" s="291"/>
      <c r="I28" s="291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30</v>
      </c>
      <c r="Q28" s="291" t="s">
        <v>570</v>
      </c>
      <c r="R28" s="291"/>
      <c r="S28" s="291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1" t="s">
        <v>556</v>
      </c>
      <c r="AB28" s="291"/>
      <c r="AC28" s="291"/>
      <c r="AD28" s="40" t="s">
        <v>19</v>
      </c>
      <c r="AR28" s="41"/>
    </row>
    <row r="29" spans="1:45" s="18" customFormat="1" ht="14.25" customHeight="1">
      <c r="A29" s="38">
        <v>61</v>
      </c>
      <c r="B29" s="39"/>
      <c r="C29" s="39" t="s">
        <v>26</v>
      </c>
      <c r="D29" s="165" t="s">
        <v>26</v>
      </c>
      <c r="E29" s="166"/>
      <c r="F29" s="168">
        <v>28</v>
      </c>
      <c r="G29" s="291" t="s">
        <v>566</v>
      </c>
      <c r="H29" s="291"/>
      <c r="I29" s="291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65"/>
      <c r="P29" s="168">
        <v>30</v>
      </c>
      <c r="Q29" s="291" t="s">
        <v>568</v>
      </c>
      <c r="R29" s="291"/>
      <c r="S29" s="291"/>
      <c r="T29" s="40" t="s">
        <v>19</v>
      </c>
      <c r="U29" s="159">
        <v>63</v>
      </c>
      <c r="V29" s="39"/>
      <c r="W29" s="35" t="s">
        <v>175</v>
      </c>
      <c r="X29" s="35" t="s">
        <v>175</v>
      </c>
      <c r="Y29" s="165"/>
      <c r="Z29" s="168">
        <v>30</v>
      </c>
      <c r="AA29" s="291" t="s">
        <v>567</v>
      </c>
      <c r="AB29" s="291"/>
      <c r="AC29" s="29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165" t="s">
        <v>26</v>
      </c>
      <c r="E30" s="164"/>
      <c r="F30" s="29">
        <v>0</v>
      </c>
      <c r="G30" s="291" t="s">
        <v>571</v>
      </c>
      <c r="H30" s="291"/>
      <c r="I30" s="291"/>
      <c r="J30" s="30" t="s">
        <v>19</v>
      </c>
      <c r="K30" s="27">
        <v>65</v>
      </c>
      <c r="L30" s="28"/>
      <c r="M30" s="28"/>
      <c r="N30" s="28"/>
      <c r="O30" s="163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63"/>
      <c r="Z30" s="29"/>
      <c r="AA30" s="291"/>
      <c r="AB30" s="291"/>
      <c r="AC30" s="291"/>
      <c r="AD30" s="40" t="s">
        <v>19</v>
      </c>
    </row>
    <row r="31" spans="1:45" s="18" customFormat="1" ht="15" customHeight="1" thickBot="1">
      <c r="A31" s="332" t="s">
        <v>20</v>
      </c>
      <c r="B31" s="333"/>
      <c r="C31" s="333"/>
      <c r="D31" s="333"/>
      <c r="E31" s="75" t="s">
        <v>21</v>
      </c>
      <c r="F31" s="288">
        <f>COUNTIF(B9:B29,"・")+COUNTIF(L9:L29,"・")+COUNTIF(V9:V29,"・")</f>
        <v>0</v>
      </c>
      <c r="G31" s="289"/>
      <c r="H31" s="76" t="s">
        <v>22</v>
      </c>
      <c r="I31" s="75" t="s">
        <v>23</v>
      </c>
      <c r="J31" s="288">
        <f>COUNTIF(C9:C30,"・")+COUNTIF(M9:M30,"・")+COUNTIF(W9:W30,"・")</f>
        <v>64</v>
      </c>
      <c r="K31" s="288"/>
      <c r="L31" s="76" t="s">
        <v>22</v>
      </c>
      <c r="M31" s="75" t="s">
        <v>24</v>
      </c>
      <c r="N31" s="288">
        <f>SUM(F31:K31)</f>
        <v>64</v>
      </c>
      <c r="O31" s="288"/>
      <c r="P31" s="288"/>
      <c r="Q31" s="76" t="s">
        <v>22</v>
      </c>
      <c r="R31" s="167" t="s">
        <v>3</v>
      </c>
      <c r="S31" s="167" t="s">
        <v>25</v>
      </c>
      <c r="T31" s="288">
        <f>COUNTIF(D9:D30,"・")+COUNTIF(N9:N29,"・")+COUNTIF(X9:X29,"・")</f>
        <v>64</v>
      </c>
      <c r="U31" s="288"/>
      <c r="V31" s="288"/>
      <c r="W31" s="167" t="s">
        <v>22</v>
      </c>
      <c r="X31" s="167" t="s">
        <v>26</v>
      </c>
      <c r="Y31" s="167" t="s">
        <v>27</v>
      </c>
      <c r="Z31" s="288">
        <f>COUNTIF(E9:E30,"・")+COUNTIF(O9:O30,"・")+COUNTIF(Y9:Y30,"・")</f>
        <v>0</v>
      </c>
      <c r="AA31" s="289"/>
      <c r="AB31" s="289"/>
      <c r="AC31" s="167" t="s">
        <v>22</v>
      </c>
      <c r="AD31" s="77" t="s">
        <v>4</v>
      </c>
      <c r="AE31" s="49"/>
    </row>
    <row r="32" spans="1:45" s="18" customFormat="1" ht="15" customHeight="1" thickBot="1">
      <c r="AE32" s="138"/>
    </row>
    <row r="33" spans="1:31" s="18" customFormat="1" ht="15" customHeight="1" thickBot="1">
      <c r="A33" s="279" t="s">
        <v>28</v>
      </c>
      <c r="B33" s="280"/>
      <c r="C33" s="280"/>
      <c r="D33" s="280"/>
      <c r="E33" s="280"/>
      <c r="F33" s="266" t="s">
        <v>29</v>
      </c>
      <c r="G33" s="267"/>
      <c r="H33" s="267"/>
      <c r="I33" s="267"/>
      <c r="J33" s="268"/>
      <c r="K33" s="281" t="s">
        <v>30</v>
      </c>
      <c r="L33" s="282"/>
      <c r="M33" s="282"/>
      <c r="N33" s="282"/>
      <c r="O33" s="282"/>
      <c r="P33" s="266" t="s">
        <v>31</v>
      </c>
      <c r="Q33" s="267"/>
      <c r="R33" s="267"/>
      <c r="S33" s="267"/>
      <c r="T33" s="268"/>
      <c r="U33" s="267" t="s">
        <v>34</v>
      </c>
      <c r="V33" s="267"/>
      <c r="W33" s="267"/>
      <c r="X33" s="267"/>
      <c r="Y33" s="267"/>
      <c r="Z33" s="268"/>
      <c r="AA33" s="283" t="s">
        <v>35</v>
      </c>
      <c r="AB33" s="284"/>
      <c r="AC33" s="284"/>
      <c r="AD33" s="285"/>
      <c r="AE33" s="52"/>
    </row>
    <row r="34" spans="1:31" s="18" customFormat="1" ht="15" customHeight="1" thickBot="1">
      <c r="A34" s="254" t="s">
        <v>565</v>
      </c>
      <c r="B34" s="272"/>
      <c r="C34" s="272"/>
      <c r="D34" s="273"/>
      <c r="E34" s="42" t="s">
        <v>19</v>
      </c>
      <c r="F34" s="274" t="s">
        <v>569</v>
      </c>
      <c r="G34" s="250"/>
      <c r="H34" s="250"/>
      <c r="I34" s="250"/>
      <c r="J34" s="250"/>
      <c r="K34" s="254"/>
      <c r="L34" s="255"/>
      <c r="M34" s="255"/>
      <c r="N34" s="273"/>
      <c r="O34" s="142" t="s">
        <v>19</v>
      </c>
      <c r="P34" s="275"/>
      <c r="Q34" s="276"/>
      <c r="R34" s="276"/>
      <c r="S34" s="276"/>
      <c r="T34" s="276"/>
      <c r="U34" s="254"/>
      <c r="V34" s="255"/>
      <c r="W34" s="255"/>
      <c r="X34" s="255"/>
      <c r="Y34" s="255"/>
      <c r="Z34" s="43" t="s">
        <v>19</v>
      </c>
      <c r="AA34" s="277"/>
      <c r="AB34" s="255"/>
      <c r="AC34" s="255"/>
      <c r="AD34" s="278"/>
    </row>
    <row r="35" spans="1:31" s="18" customFormat="1" ht="15" customHeight="1" thickBot="1">
      <c r="A35" s="263" t="s">
        <v>32</v>
      </c>
      <c r="B35" s="264"/>
      <c r="C35" s="264"/>
      <c r="D35" s="264"/>
      <c r="E35" s="265"/>
      <c r="F35" s="266" t="s">
        <v>33</v>
      </c>
      <c r="G35" s="267"/>
      <c r="H35" s="267"/>
      <c r="I35" s="267"/>
      <c r="J35" s="268"/>
      <c r="K35" s="267" t="s">
        <v>34</v>
      </c>
      <c r="L35" s="267"/>
      <c r="M35" s="267"/>
      <c r="N35" s="267"/>
      <c r="O35" s="267"/>
      <c r="P35" s="266" t="s">
        <v>35</v>
      </c>
      <c r="Q35" s="267"/>
      <c r="R35" s="267"/>
      <c r="S35" s="267"/>
      <c r="T35" s="269"/>
      <c r="U35" s="270"/>
      <c r="V35" s="222"/>
      <c r="W35" s="222"/>
      <c r="X35" s="222"/>
      <c r="Y35" s="222"/>
      <c r="Z35" s="44" t="s">
        <v>19</v>
      </c>
      <c r="AA35" s="232"/>
      <c r="AB35" s="219"/>
      <c r="AC35" s="219"/>
      <c r="AD35" s="271"/>
    </row>
    <row r="36" spans="1:31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31" ht="13.5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241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536</v>
      </c>
      <c r="AC38" s="191"/>
      <c r="AD38" s="192"/>
    </row>
    <row r="39" spans="1:31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572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tr">
        <f>'1'!AB40:AD40</f>
        <v>中村　恵理子</v>
      </c>
      <c r="AC39" s="206"/>
      <c r="AD39" s="207"/>
    </row>
    <row r="40" spans="1:31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85"/>
      <c r="B42" s="186"/>
      <c r="C42" s="186"/>
      <c r="D42" s="186"/>
      <c r="E42" s="186"/>
      <c r="F42" s="186"/>
      <c r="G42" s="187" t="s">
        <v>534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1" ht="13.5">
      <c r="A43" s="185"/>
      <c r="B43" s="186"/>
      <c r="C43" s="186"/>
      <c r="D43" s="186"/>
      <c r="E43" s="186"/>
      <c r="F43" s="186"/>
      <c r="G43" s="319" t="s">
        <v>535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331"/>
    </row>
    <row r="44" spans="1:31" ht="14.25" thickBot="1">
      <c r="A44" s="181"/>
      <c r="B44" s="182"/>
      <c r="C44" s="182"/>
      <c r="D44" s="182"/>
      <c r="E44" s="182"/>
      <c r="F44" s="182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</row>
    <row r="58" ht="14.25" customHeight="1"/>
    <row r="59" ht="15" hidden="1" customHeight="1"/>
    <row r="6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A30" sqref="A30:XFD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'1'!J1</f>
        <v>3</v>
      </c>
      <c r="K1" s="148" t="s">
        <v>0</v>
      </c>
      <c r="L1" s="148">
        <f>'1'!L1</f>
        <v>3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">
        <v>166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1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1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1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1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1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1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1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1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1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1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1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1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1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1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1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1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1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1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1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1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39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39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4" t="s">
        <v>3</v>
      </c>
      <c r="S34" s="144" t="s">
        <v>25</v>
      </c>
      <c r="T34" s="288">
        <f>COUNTIF(D9:D33,"・")+COUNTIF(N9:N33,"・")+COUNTIF(X9:X33,"・")</f>
        <v>0</v>
      </c>
      <c r="U34" s="288"/>
      <c r="V34" s="288"/>
      <c r="W34" s="144" t="s">
        <v>22</v>
      </c>
      <c r="X34" s="144" t="s">
        <v>26</v>
      </c>
      <c r="Y34" s="144" t="s">
        <v>27</v>
      </c>
      <c r="Z34" s="288">
        <f>COUNTIF(E9:E33,"・")+COUNTIF(O9:O33,"・")+COUNTIF(Y9:Y33,"・")</f>
        <v>0</v>
      </c>
      <c r="AA34" s="290"/>
      <c r="AB34" s="29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42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50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343"/>
      <c r="AB41" s="306"/>
      <c r="AC41" s="306"/>
      <c r="AD41" s="344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">
        <v>166</v>
      </c>
      <c r="AC49" s="206"/>
      <c r="AD49" s="20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1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1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1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1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1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1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1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1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1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1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1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1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1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1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1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1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1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1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1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1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39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39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4" t="s">
        <v>3</v>
      </c>
      <c r="S34" s="144" t="s">
        <v>25</v>
      </c>
      <c r="T34" s="288">
        <f>COUNTIF(D9:D33,"・")+COUNTIF(N9:N33,"・")+COUNTIF(X9:X33,"・")</f>
        <v>0</v>
      </c>
      <c r="U34" s="288"/>
      <c r="V34" s="288"/>
      <c r="W34" s="144" t="s">
        <v>22</v>
      </c>
      <c r="X34" s="144" t="s">
        <v>26</v>
      </c>
      <c r="Y34" s="144" t="s">
        <v>27</v>
      </c>
      <c r="Z34" s="288">
        <f>COUNTIF(E9:E33,"・")+COUNTIF(O9:O33,"・")+COUNTIF(Y9:Y33,"・")</f>
        <v>0</v>
      </c>
      <c r="AA34" s="290"/>
      <c r="AB34" s="29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42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50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60"/>
      <c r="AB42" s="261"/>
      <c r="AC42" s="261"/>
      <c r="AD42" s="262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3"/>
  <sheetViews>
    <sheetView topLeftCell="A22" workbookViewId="0">
      <selection activeCell="A34" sqref="A34:J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645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'7'!A4:F4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573</v>
      </c>
      <c r="J5" s="306"/>
      <c r="K5" s="306"/>
      <c r="L5" s="306"/>
      <c r="M5" s="307"/>
      <c r="N5" s="260" t="s">
        <v>574</v>
      </c>
      <c r="O5" s="308"/>
      <c r="P5" s="149"/>
      <c r="Q5" s="283" t="s">
        <v>11</v>
      </c>
      <c r="R5" s="284"/>
      <c r="S5" s="284"/>
      <c r="T5" s="285"/>
      <c r="U5" s="309" t="s">
        <v>575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643</v>
      </c>
      <c r="B6" s="194"/>
      <c r="C6" s="194"/>
      <c r="D6" s="194"/>
      <c r="E6" s="194"/>
      <c r="F6" s="195"/>
      <c r="G6" s="196" t="s">
        <v>644</v>
      </c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576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2" t="s">
        <v>577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2" t="s">
        <v>596</v>
      </c>
      <c r="R9" s="292"/>
      <c r="S9" s="292"/>
      <c r="T9" s="30" t="s">
        <v>19</v>
      </c>
      <c r="U9" s="27">
        <v>3</v>
      </c>
      <c r="V9" s="28" t="s">
        <v>633</v>
      </c>
      <c r="W9" s="28"/>
      <c r="X9" s="28" t="s">
        <v>175</v>
      </c>
      <c r="Y9" s="153"/>
      <c r="Z9" s="29">
        <v>7</v>
      </c>
      <c r="AA9" s="292" t="s">
        <v>638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14</v>
      </c>
      <c r="G10" s="292" t="s">
        <v>578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92" t="s">
        <v>637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30</v>
      </c>
      <c r="AA10" s="292" t="s">
        <v>608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2" t="s">
        <v>579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2" t="s">
        <v>597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30</v>
      </c>
      <c r="AA11" s="292" t="s">
        <v>609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8</v>
      </c>
      <c r="G12" s="292" t="s">
        <v>580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2" t="s">
        <v>598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30</v>
      </c>
      <c r="AA12" s="292" t="s">
        <v>610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2" t="s">
        <v>581</v>
      </c>
      <c r="H13" s="292"/>
      <c r="I13" s="292"/>
      <c r="J13" s="30" t="s">
        <v>19</v>
      </c>
      <c r="K13" s="31">
        <v>14</v>
      </c>
      <c r="L13" s="28" t="s">
        <v>600</v>
      </c>
      <c r="M13" s="28"/>
      <c r="N13" s="28" t="s">
        <v>176</v>
      </c>
      <c r="O13" s="153"/>
      <c r="P13" s="29">
        <v>0</v>
      </c>
      <c r="Q13" s="292" t="s">
        <v>599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30</v>
      </c>
      <c r="AA13" s="292" t="s">
        <v>611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0</v>
      </c>
      <c r="G14" s="292" t="s">
        <v>582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0</v>
      </c>
      <c r="Q14" s="292" t="s">
        <v>601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30</v>
      </c>
      <c r="AA14" s="292" t="s">
        <v>635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2" t="s">
        <v>583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14</v>
      </c>
      <c r="Q15" s="292" t="s">
        <v>602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30</v>
      </c>
      <c r="AA15" s="292" t="s">
        <v>612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49</v>
      </c>
      <c r="G16" s="292" t="s">
        <v>584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2" t="s">
        <v>603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2" t="s">
        <v>613</v>
      </c>
      <c r="AB16" s="292"/>
      <c r="AC16" s="292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28</v>
      </c>
      <c r="G17" s="292" t="s">
        <v>585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56</v>
      </c>
      <c r="Q17" s="292" t="s">
        <v>604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2" t="s">
        <v>614</v>
      </c>
      <c r="AB17" s="292"/>
      <c r="AC17" s="292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70</v>
      </c>
      <c r="G18" s="292" t="s">
        <v>586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0</v>
      </c>
      <c r="Q18" s="292" t="s">
        <v>605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2" t="s">
        <v>615</v>
      </c>
      <c r="AB18" s="292"/>
      <c r="AC18" s="292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2" t="s">
        <v>587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2" t="s">
        <v>606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2" t="s">
        <v>616</v>
      </c>
      <c r="AB19" s="292"/>
      <c r="AC19" s="292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2" t="s">
        <v>588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2" t="s">
        <v>607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2" t="s">
        <v>617</v>
      </c>
      <c r="AB20" s="292"/>
      <c r="AC20" s="292"/>
      <c r="AD20" s="30" t="s">
        <v>19</v>
      </c>
    </row>
    <row r="21" spans="1:31" s="18" customFormat="1" ht="15" customHeight="1">
      <c r="A21" s="27">
        <v>37</v>
      </c>
      <c r="B21" s="28" t="s">
        <v>600</v>
      </c>
      <c r="C21" s="28"/>
      <c r="D21" s="28" t="s">
        <v>176</v>
      </c>
      <c r="E21" s="153"/>
      <c r="F21" s="29">
        <v>0</v>
      </c>
      <c r="G21" s="292" t="s">
        <v>589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0</v>
      </c>
      <c r="Q21" s="292" t="s">
        <v>618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2" t="s">
        <v>628</v>
      </c>
      <c r="AB21" s="292"/>
      <c r="AC21" s="292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2" t="s">
        <v>592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14</v>
      </c>
      <c r="Q22" s="292" t="s">
        <v>619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2" t="s">
        <v>629</v>
      </c>
      <c r="AB22" s="292"/>
      <c r="AC22" s="292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0</v>
      </c>
      <c r="G23" s="292" t="s">
        <v>620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0</v>
      </c>
      <c r="Q23" s="292" t="s">
        <v>624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2" t="s">
        <v>630</v>
      </c>
      <c r="AB23" s="292"/>
      <c r="AC23" s="292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2" t="s">
        <v>621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2" t="s">
        <v>625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2" t="s">
        <v>631</v>
      </c>
      <c r="AB24" s="292"/>
      <c r="AC24" s="292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2" t="s">
        <v>622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2" t="s">
        <v>626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2" t="s">
        <v>632</v>
      </c>
      <c r="AB25" s="292"/>
      <c r="AC25" s="292"/>
      <c r="AD25" s="30" t="s">
        <v>19</v>
      </c>
    </row>
    <row r="26" spans="1:31" s="18" customFormat="1" ht="15" customHeight="1" thickBo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2" t="s">
        <v>623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2" t="s">
        <v>627</v>
      </c>
      <c r="R26" s="292"/>
      <c r="S26" s="292"/>
      <c r="T26" s="30" t="s">
        <v>19</v>
      </c>
      <c r="U26" s="31">
        <v>54</v>
      </c>
      <c r="V26" s="35"/>
      <c r="W26" s="28" t="s">
        <v>175</v>
      </c>
      <c r="X26" s="28" t="s">
        <v>175</v>
      </c>
      <c r="Y26" s="113"/>
      <c r="Z26" s="33">
        <v>0</v>
      </c>
      <c r="AA26" s="292" t="s">
        <v>639</v>
      </c>
      <c r="AB26" s="292"/>
      <c r="AC26" s="292"/>
      <c r="AD26" s="30" t="s">
        <v>19</v>
      </c>
    </row>
    <row r="27" spans="1:31" s="18" customFormat="1" ht="15" customHeight="1" thickBot="1">
      <c r="A27" s="286" t="s">
        <v>20</v>
      </c>
      <c r="B27" s="287"/>
      <c r="C27" s="287"/>
      <c r="D27" s="287"/>
      <c r="E27" s="94" t="s">
        <v>21</v>
      </c>
      <c r="F27" s="288">
        <f>COUNTIF(B9:B26,"・")+COUNTIF(L9:L26,"・")+COUNTIF(V9:V26,"・")</f>
        <v>3</v>
      </c>
      <c r="G27" s="289"/>
      <c r="H27" s="95" t="s">
        <v>22</v>
      </c>
      <c r="I27" s="94" t="s">
        <v>23</v>
      </c>
      <c r="J27" s="288">
        <f>COUNTIF(C9:C26,"・")+COUNTIF(M9:M26,"・")+COUNTIF(W9:W26,"・")</f>
        <v>51</v>
      </c>
      <c r="K27" s="288"/>
      <c r="L27" s="95" t="s">
        <v>22</v>
      </c>
      <c r="M27" s="94" t="s">
        <v>24</v>
      </c>
      <c r="N27" s="288">
        <f>SUM(F27:K27)</f>
        <v>54</v>
      </c>
      <c r="O27" s="288"/>
      <c r="P27" s="288"/>
      <c r="Q27" s="95" t="s">
        <v>22</v>
      </c>
      <c r="R27" s="144" t="s">
        <v>3</v>
      </c>
      <c r="S27" s="144" t="s">
        <v>25</v>
      </c>
      <c r="T27" s="288">
        <f>COUNTIF(D9:D26,"・")+COUNTIF(N9:N26,"・")+COUNTIF(X9:X26,"・")</f>
        <v>54</v>
      </c>
      <c r="U27" s="288"/>
      <c r="V27" s="288"/>
      <c r="W27" s="144" t="s">
        <v>22</v>
      </c>
      <c r="X27" s="144" t="s">
        <v>26</v>
      </c>
      <c r="Y27" s="144" t="s">
        <v>27</v>
      </c>
      <c r="Z27" s="288">
        <f>COUNTIF(E9:E26,"・")+COUNTIF(O9:O26,"・")+COUNTIF(Y9:Y26,"・")</f>
        <v>0</v>
      </c>
      <c r="AA27" s="290"/>
      <c r="AB27" s="290"/>
      <c r="AC27" s="144" t="s">
        <v>22</v>
      </c>
      <c r="AD27" s="96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9" t="s">
        <v>28</v>
      </c>
      <c r="B29" s="280"/>
      <c r="C29" s="280"/>
      <c r="D29" s="280"/>
      <c r="E29" s="280"/>
      <c r="F29" s="266" t="s">
        <v>29</v>
      </c>
      <c r="G29" s="267"/>
      <c r="H29" s="267"/>
      <c r="I29" s="267"/>
      <c r="J29" s="268"/>
      <c r="K29" s="281" t="s">
        <v>30</v>
      </c>
      <c r="L29" s="282"/>
      <c r="M29" s="282"/>
      <c r="N29" s="282"/>
      <c r="O29" s="282"/>
      <c r="P29" s="266" t="s">
        <v>31</v>
      </c>
      <c r="Q29" s="267"/>
      <c r="R29" s="267"/>
      <c r="S29" s="267"/>
      <c r="T29" s="268"/>
      <c r="U29" s="267" t="s">
        <v>34</v>
      </c>
      <c r="V29" s="267"/>
      <c r="W29" s="267"/>
      <c r="X29" s="267"/>
      <c r="Y29" s="267"/>
      <c r="Z29" s="268"/>
      <c r="AA29" s="283" t="s">
        <v>35</v>
      </c>
      <c r="AB29" s="284"/>
      <c r="AC29" s="284"/>
      <c r="AD29" s="285"/>
      <c r="AE29" s="52"/>
    </row>
    <row r="30" spans="1:31" s="18" customFormat="1" ht="15" customHeight="1" thickBot="1">
      <c r="A30" s="254" t="s">
        <v>593</v>
      </c>
      <c r="B30" s="272"/>
      <c r="C30" s="272"/>
      <c r="D30" s="273"/>
      <c r="E30" s="42" t="s">
        <v>19</v>
      </c>
      <c r="F30" s="274" t="s">
        <v>594</v>
      </c>
      <c r="G30" s="250"/>
      <c r="H30" s="250"/>
      <c r="I30" s="250"/>
      <c r="J30" s="250"/>
      <c r="K30" s="254"/>
      <c r="L30" s="255"/>
      <c r="M30" s="255"/>
      <c r="N30" s="273"/>
      <c r="O30" s="142" t="s">
        <v>19</v>
      </c>
      <c r="P30" s="275"/>
      <c r="Q30" s="276"/>
      <c r="R30" s="276"/>
      <c r="S30" s="276"/>
      <c r="T30" s="276"/>
      <c r="U30" s="254"/>
      <c r="V30" s="255"/>
      <c r="W30" s="255"/>
      <c r="X30" s="255"/>
      <c r="Y30" s="255"/>
      <c r="Z30" s="43" t="s">
        <v>19</v>
      </c>
      <c r="AA30" s="277"/>
      <c r="AB30" s="255"/>
      <c r="AC30" s="255"/>
      <c r="AD30" s="278"/>
    </row>
    <row r="31" spans="1:31" s="18" customFormat="1" ht="15" customHeight="1" thickBot="1">
      <c r="A31" s="263" t="s">
        <v>32</v>
      </c>
      <c r="B31" s="264"/>
      <c r="C31" s="264"/>
      <c r="D31" s="264"/>
      <c r="E31" s="265"/>
      <c r="F31" s="266" t="s">
        <v>33</v>
      </c>
      <c r="G31" s="267"/>
      <c r="H31" s="267"/>
      <c r="I31" s="267"/>
      <c r="J31" s="268"/>
      <c r="K31" s="267" t="s">
        <v>34</v>
      </c>
      <c r="L31" s="267"/>
      <c r="M31" s="267"/>
      <c r="N31" s="267"/>
      <c r="O31" s="267"/>
      <c r="P31" s="266" t="s">
        <v>35</v>
      </c>
      <c r="Q31" s="267"/>
      <c r="R31" s="267"/>
      <c r="S31" s="267"/>
      <c r="T31" s="269"/>
      <c r="U31" s="270"/>
      <c r="V31" s="222"/>
      <c r="W31" s="222"/>
      <c r="X31" s="222"/>
      <c r="Y31" s="222"/>
      <c r="Z31" s="44" t="s">
        <v>19</v>
      </c>
      <c r="AA31" s="232"/>
      <c r="AB31" s="219"/>
      <c r="AC31" s="219"/>
      <c r="AD31" s="271"/>
    </row>
    <row r="32" spans="1:31" s="18" customFormat="1" ht="15" customHeight="1">
      <c r="A32" s="359" t="s">
        <v>589</v>
      </c>
      <c r="B32" s="360"/>
      <c r="C32" s="360"/>
      <c r="D32" s="360"/>
      <c r="E32" s="361" t="s">
        <v>19</v>
      </c>
      <c r="F32" s="353" t="s">
        <v>591</v>
      </c>
      <c r="G32" s="354"/>
      <c r="H32" s="354"/>
      <c r="I32" s="354"/>
      <c r="J32" s="355"/>
      <c r="K32" s="254" t="s">
        <v>587</v>
      </c>
      <c r="L32" s="255"/>
      <c r="M32" s="255"/>
      <c r="N32" s="255"/>
      <c r="O32" s="46" t="s">
        <v>19</v>
      </c>
      <c r="P32" s="256" t="s">
        <v>590</v>
      </c>
      <c r="Q32" s="257"/>
      <c r="R32" s="257"/>
      <c r="S32" s="257"/>
      <c r="T32" s="258"/>
      <c r="U32" s="249"/>
      <c r="V32" s="259"/>
      <c r="W32" s="259"/>
      <c r="X32" s="259"/>
      <c r="Y32" s="259"/>
      <c r="Z32" s="46" t="s">
        <v>19</v>
      </c>
      <c r="AA32" s="260"/>
      <c r="AB32" s="261"/>
      <c r="AC32" s="261"/>
      <c r="AD32" s="262"/>
    </row>
    <row r="33" spans="1:44" s="18" customFormat="1" ht="15" customHeight="1">
      <c r="A33" s="249"/>
      <c r="B33" s="259"/>
      <c r="C33" s="259"/>
      <c r="D33" s="259"/>
      <c r="E33" s="362"/>
      <c r="F33" s="356"/>
      <c r="G33" s="357"/>
      <c r="H33" s="357"/>
      <c r="I33" s="357"/>
      <c r="J33" s="358"/>
      <c r="K33" s="221"/>
      <c r="L33" s="225"/>
      <c r="M33" s="225"/>
      <c r="N33" s="225"/>
      <c r="O33" s="44" t="s">
        <v>19</v>
      </c>
      <c r="P33" s="243"/>
      <c r="Q33" s="244"/>
      <c r="R33" s="244"/>
      <c r="S33" s="244"/>
      <c r="T33" s="245"/>
      <c r="U33" s="221"/>
      <c r="V33" s="222"/>
      <c r="W33" s="222"/>
      <c r="X33" s="222"/>
      <c r="Y33" s="246"/>
      <c r="Z33" s="47" t="s">
        <v>19</v>
      </c>
      <c r="AA33" s="247"/>
      <c r="AB33" s="247"/>
      <c r="AC33" s="247"/>
      <c r="AD33" s="248"/>
      <c r="AE33" s="1"/>
      <c r="AF33" s="1"/>
    </row>
    <row r="34" spans="1:44" s="18" customFormat="1" ht="15" customHeight="1" thickBot="1">
      <c r="A34" s="341" t="s">
        <v>582</v>
      </c>
      <c r="B34" s="342"/>
      <c r="C34" s="342"/>
      <c r="D34" s="342"/>
      <c r="E34" s="307" t="s">
        <v>19</v>
      </c>
      <c r="F34" s="363" t="s">
        <v>595</v>
      </c>
      <c r="G34" s="364"/>
      <c r="H34" s="364"/>
      <c r="I34" s="364"/>
      <c r="J34" s="365"/>
      <c r="K34" s="221"/>
      <c r="L34" s="225"/>
      <c r="M34" s="225"/>
      <c r="N34" s="225"/>
      <c r="O34" s="44" t="s">
        <v>19</v>
      </c>
      <c r="P34" s="235"/>
      <c r="Q34" s="236"/>
      <c r="R34" s="236"/>
      <c r="S34" s="236"/>
      <c r="T34" s="237"/>
      <c r="U34" s="238"/>
      <c r="V34" s="239"/>
      <c r="W34" s="239"/>
      <c r="X34" s="239"/>
      <c r="Y34" s="240"/>
      <c r="Z34" s="48" t="s">
        <v>19</v>
      </c>
      <c r="AA34" s="241"/>
      <c r="AB34" s="241"/>
      <c r="AC34" s="241"/>
      <c r="AD34" s="242"/>
      <c r="AE34" s="1"/>
      <c r="AF34" s="1"/>
    </row>
    <row r="35" spans="1:44" s="18" customFormat="1" ht="15" customHeight="1">
      <c r="A35" s="249"/>
      <c r="B35" s="259"/>
      <c r="C35" s="259"/>
      <c r="D35" s="259"/>
      <c r="E35" s="362"/>
      <c r="F35" s="366"/>
      <c r="G35" s="367"/>
      <c r="H35" s="367"/>
      <c r="I35" s="367"/>
      <c r="J35" s="368"/>
      <c r="K35" s="221"/>
      <c r="L35" s="225"/>
      <c r="M35" s="225"/>
      <c r="N35" s="225"/>
      <c r="O35" s="44" t="s">
        <v>19</v>
      </c>
      <c r="P35" s="223"/>
      <c r="Q35" s="222"/>
      <c r="R35" s="222"/>
      <c r="S35" s="222"/>
      <c r="T35" s="224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  <c r="AE35" s="1"/>
      <c r="AF35" s="1"/>
    </row>
    <row r="36" spans="1:44" s="18" customFormat="1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  <c r="AE36" s="1"/>
      <c r="AF36" s="1"/>
    </row>
    <row r="37" spans="1:44" ht="15" customHeight="1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641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634</v>
      </c>
      <c r="AC37" s="191"/>
      <c r="AD37" s="192"/>
      <c r="AR37" s="18"/>
    </row>
    <row r="38" spans="1:44" ht="14.25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642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tr">
        <f>'6'!AB49:AD49</f>
        <v>中村　恵理子</v>
      </c>
      <c r="AC38" s="206"/>
      <c r="AD38" s="207"/>
    </row>
    <row r="39" spans="1:44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5"/>
      <c r="B41" s="186"/>
      <c r="C41" s="186"/>
      <c r="D41" s="186"/>
      <c r="E41" s="186"/>
      <c r="F41" s="186"/>
      <c r="G41" s="187" t="s">
        <v>636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ht="13.5">
      <c r="A42" s="185"/>
      <c r="B42" s="186"/>
      <c r="C42" s="186"/>
      <c r="D42" s="186"/>
      <c r="E42" s="186"/>
      <c r="F42" s="186"/>
      <c r="G42" s="319" t="s">
        <v>640</v>
      </c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331"/>
    </row>
    <row r="43" spans="1:44" ht="14.25" thickBot="1">
      <c r="A43" s="181"/>
      <c r="B43" s="182"/>
      <c r="C43" s="182"/>
      <c r="D43" s="182"/>
      <c r="E43" s="182"/>
      <c r="F43" s="182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61" ht="14.25" customHeight="1"/>
    <row r="62" ht="15" hidden="1" customHeight="1"/>
    <row r="63" ht="15" hidden="1" customHeight="1"/>
  </sheetData>
  <mergeCells count="152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K35:N35"/>
    <mergeCell ref="P35:T35"/>
    <mergeCell ref="U35:AD35"/>
    <mergeCell ref="A36:D36"/>
    <mergeCell ref="F36:J36"/>
    <mergeCell ref="K36:N36"/>
    <mergeCell ref="P36:T36"/>
    <mergeCell ref="U36:X36"/>
    <mergeCell ref="F34:J35"/>
    <mergeCell ref="A34:D35"/>
    <mergeCell ref="K34:N34"/>
    <mergeCell ref="P34:T34"/>
    <mergeCell ref="U34:Y34"/>
    <mergeCell ref="AA34:AD34"/>
    <mergeCell ref="E34:E35"/>
    <mergeCell ref="K33:N33"/>
    <mergeCell ref="P33:T33"/>
    <mergeCell ref="U33:Y33"/>
    <mergeCell ref="AA33:AD33"/>
    <mergeCell ref="F32:J33"/>
    <mergeCell ref="A32:D33"/>
    <mergeCell ref="K32:N32"/>
    <mergeCell ref="P32:T32"/>
    <mergeCell ref="U32:Y32"/>
    <mergeCell ref="AA32:AD32"/>
    <mergeCell ref="E32:E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19"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670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1581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646</v>
      </c>
      <c r="J5" s="306"/>
      <c r="K5" s="306"/>
      <c r="L5" s="306"/>
      <c r="M5" s="307"/>
      <c r="N5" s="260" t="s">
        <v>647</v>
      </c>
      <c r="O5" s="308"/>
      <c r="P5" s="149"/>
      <c r="Q5" s="283" t="s">
        <v>11</v>
      </c>
      <c r="R5" s="284"/>
      <c r="S5" s="284"/>
      <c r="T5" s="285"/>
      <c r="U5" s="309" t="s">
        <v>668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713</v>
      </c>
      <c r="B6" s="194"/>
      <c r="C6" s="194"/>
      <c r="D6" s="194"/>
      <c r="E6" s="194"/>
      <c r="F6" s="195"/>
      <c r="G6" s="196" t="s">
        <v>714</v>
      </c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88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>
      <c r="U7" s="18" t="s">
        <v>669</v>
      </c>
    </row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28</v>
      </c>
      <c r="G9" s="292" t="s">
        <v>648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0</v>
      </c>
      <c r="Q9" s="292" t="s">
        <v>671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2" t="s">
        <v>688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2" t="s">
        <v>649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2" t="s">
        <v>672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2" t="s">
        <v>689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28</v>
      </c>
      <c r="G11" s="292" t="s">
        <v>650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2" t="s">
        <v>673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2" t="s">
        <v>690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2" t="s">
        <v>651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28</v>
      </c>
      <c r="Q12" s="292" t="s">
        <v>674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2" t="s">
        <v>691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2" t="s">
        <v>652</v>
      </c>
      <c r="H13" s="292"/>
      <c r="I13" s="29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2" t="s">
        <v>675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2" t="s">
        <v>692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2" t="s">
        <v>653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28</v>
      </c>
      <c r="Q14" s="292" t="s">
        <v>676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2" t="s">
        <v>693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2" t="s">
        <v>654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2" t="s">
        <v>677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2" t="s">
        <v>694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2" t="s">
        <v>655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14</v>
      </c>
      <c r="Q16" s="292" t="s">
        <v>678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28</v>
      </c>
      <c r="AA16" s="292" t="s">
        <v>695</v>
      </c>
      <c r="AB16" s="292"/>
      <c r="AC16" s="292"/>
      <c r="AD16" s="30" t="s">
        <v>19</v>
      </c>
    </row>
    <row r="17" spans="1:44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42</v>
      </c>
      <c r="G17" s="292" t="s">
        <v>656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2" t="s">
        <v>679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2" t="s">
        <v>696</v>
      </c>
      <c r="AB17" s="292"/>
      <c r="AC17" s="292"/>
      <c r="AD17" s="30" t="s">
        <v>19</v>
      </c>
    </row>
    <row r="18" spans="1:44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2" t="s">
        <v>657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56</v>
      </c>
      <c r="Q18" s="292" t="s">
        <v>680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2" t="s">
        <v>697</v>
      </c>
      <c r="AB18" s="292"/>
      <c r="AC18" s="292"/>
      <c r="AD18" s="30" t="s">
        <v>19</v>
      </c>
    </row>
    <row r="19" spans="1:44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2" t="s">
        <v>658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2" t="s">
        <v>681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2" t="s">
        <v>698</v>
      </c>
      <c r="AB19" s="292"/>
      <c r="AC19" s="292"/>
      <c r="AD19" s="30" t="s">
        <v>19</v>
      </c>
    </row>
    <row r="20" spans="1:44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56</v>
      </c>
      <c r="G20" s="292" t="s">
        <v>659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21</v>
      </c>
      <c r="Q20" s="292" t="s">
        <v>682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2" t="s">
        <v>699</v>
      </c>
      <c r="AB20" s="292"/>
      <c r="AC20" s="292"/>
      <c r="AD20" s="30" t="s">
        <v>19</v>
      </c>
    </row>
    <row r="21" spans="1:44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2" t="s">
        <v>660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56</v>
      </c>
      <c r="Q21" s="292" t="s">
        <v>683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2" t="s">
        <v>700</v>
      </c>
      <c r="AB21" s="292"/>
      <c r="AC21" s="292"/>
      <c r="AD21" s="30" t="s">
        <v>19</v>
      </c>
    </row>
    <row r="22" spans="1:44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14</v>
      </c>
      <c r="G22" s="292" t="s">
        <v>661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56</v>
      </c>
      <c r="Q22" s="292" t="s">
        <v>684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2" t="s">
        <v>701</v>
      </c>
      <c r="AB22" s="292"/>
      <c r="AC22" s="292"/>
      <c r="AD22" s="30" t="s">
        <v>19</v>
      </c>
    </row>
    <row r="23" spans="1:44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2" t="s">
        <v>662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2" t="s">
        <v>685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2" t="s">
        <v>702</v>
      </c>
      <c r="AB23" s="292"/>
      <c r="AC23" s="292"/>
      <c r="AD23" s="30" t="s">
        <v>19</v>
      </c>
    </row>
    <row r="24" spans="1:44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2" t="s">
        <v>663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2" t="s">
        <v>686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7</v>
      </c>
      <c r="AA24" s="292" t="s">
        <v>705</v>
      </c>
      <c r="AB24" s="292"/>
      <c r="AC24" s="292"/>
      <c r="AD24" s="30" t="s">
        <v>19</v>
      </c>
    </row>
    <row r="25" spans="1:44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2" t="s">
        <v>664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2" t="s">
        <v>687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28</v>
      </c>
      <c r="AA25" s="292" t="s">
        <v>706</v>
      </c>
      <c r="AB25" s="292"/>
      <c r="AC25" s="292"/>
      <c r="AD25" s="30" t="s">
        <v>19</v>
      </c>
    </row>
    <row r="26" spans="1:44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2" t="s">
        <v>665</v>
      </c>
      <c r="H26" s="292"/>
      <c r="I26" s="292"/>
      <c r="J26" s="34" t="s">
        <v>19</v>
      </c>
      <c r="K26" s="27">
        <v>53</v>
      </c>
      <c r="L26" s="35" t="s">
        <v>704</v>
      </c>
      <c r="M26" s="28"/>
      <c r="N26" s="28" t="s">
        <v>176</v>
      </c>
      <c r="O26" s="113"/>
      <c r="P26" s="33">
        <v>0</v>
      </c>
      <c r="Q26" s="292" t="s">
        <v>703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14</v>
      </c>
      <c r="AA26" s="292" t="s">
        <v>708</v>
      </c>
      <c r="AB26" s="292"/>
      <c r="AC26" s="292"/>
      <c r="AD26" s="30" t="s">
        <v>19</v>
      </c>
    </row>
    <row r="27" spans="1:44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7</v>
      </c>
      <c r="G27" s="292" t="s">
        <v>666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30</v>
      </c>
      <c r="Q27" s="292" t="s">
        <v>707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7</v>
      </c>
      <c r="AA27" s="292" t="s">
        <v>709</v>
      </c>
      <c r="AB27" s="292"/>
      <c r="AC27" s="292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176</v>
      </c>
      <c r="D28" s="39" t="s">
        <v>176</v>
      </c>
      <c r="E28" s="87"/>
      <c r="F28" s="33">
        <v>30</v>
      </c>
      <c r="G28" s="291" t="s">
        <v>710</v>
      </c>
      <c r="H28" s="291"/>
      <c r="I28" s="291"/>
      <c r="J28" s="40" t="s">
        <v>19</v>
      </c>
      <c r="K28" s="38">
        <v>59</v>
      </c>
      <c r="L28" s="35"/>
      <c r="M28" s="39" t="s">
        <v>176</v>
      </c>
      <c r="N28" s="39" t="s">
        <v>176</v>
      </c>
      <c r="O28" s="113"/>
      <c r="P28" s="33">
        <v>30</v>
      </c>
      <c r="Q28" s="291" t="s">
        <v>712</v>
      </c>
      <c r="R28" s="291"/>
      <c r="S28" s="291"/>
      <c r="T28" s="40" t="s">
        <v>19</v>
      </c>
      <c r="U28" s="31">
        <v>60</v>
      </c>
      <c r="V28" s="35" t="s">
        <v>720</v>
      </c>
      <c r="W28" s="35"/>
      <c r="X28" s="35" t="s">
        <v>175</v>
      </c>
      <c r="Y28" s="113"/>
      <c r="Z28" s="33">
        <v>14</v>
      </c>
      <c r="AA28" s="291" t="s">
        <v>721</v>
      </c>
      <c r="AB28" s="291"/>
      <c r="AC28" s="291"/>
      <c r="AD28" s="40" t="s">
        <v>19</v>
      </c>
      <c r="AR28" s="41"/>
    </row>
    <row r="29" spans="1:44" s="18" customFormat="1" ht="15" customHeight="1" thickBot="1">
      <c r="A29" s="332" t="s">
        <v>20</v>
      </c>
      <c r="B29" s="333"/>
      <c r="C29" s="333"/>
      <c r="D29" s="333"/>
      <c r="E29" s="75" t="s">
        <v>21</v>
      </c>
      <c r="F29" s="288">
        <f>COUNTIF(B9:B28,"・")+COUNTIF(L9:L28,"・")+COUNTIF(V9:V28,"・")</f>
        <v>2</v>
      </c>
      <c r="G29" s="289"/>
      <c r="H29" s="76" t="s">
        <v>22</v>
      </c>
      <c r="I29" s="75" t="s">
        <v>23</v>
      </c>
      <c r="J29" s="288">
        <f>COUNTIF(C9:C28,"・")+COUNTIF(M9:M28,"・")+COUNTIF(W9:W28,"・")</f>
        <v>58</v>
      </c>
      <c r="K29" s="288"/>
      <c r="L29" s="76" t="s">
        <v>22</v>
      </c>
      <c r="M29" s="75" t="s">
        <v>24</v>
      </c>
      <c r="N29" s="288">
        <f>SUM(F29:K29)</f>
        <v>60</v>
      </c>
      <c r="O29" s="288"/>
      <c r="P29" s="288"/>
      <c r="Q29" s="76" t="s">
        <v>22</v>
      </c>
      <c r="R29" s="169" t="s">
        <v>3</v>
      </c>
      <c r="S29" s="169" t="s">
        <v>25</v>
      </c>
      <c r="T29" s="288">
        <f>COUNTIF(D9:D28,"・")+COUNTIF(N9:N28,"・")+COUNTIF(X9:X28,"・")</f>
        <v>60</v>
      </c>
      <c r="U29" s="288"/>
      <c r="V29" s="288"/>
      <c r="W29" s="169" t="s">
        <v>22</v>
      </c>
      <c r="X29" s="169" t="s">
        <v>26</v>
      </c>
      <c r="Y29" s="169" t="s">
        <v>27</v>
      </c>
      <c r="Z29" s="288">
        <f>COUNTIF(E9:E28,"・")+COUNTIF(O9:O28,"・")+COUNTIF(Y9:Y28,"・")</f>
        <v>0</v>
      </c>
      <c r="AA29" s="289"/>
      <c r="AB29" s="289"/>
      <c r="AC29" s="169" t="s">
        <v>22</v>
      </c>
      <c r="AD29" s="77" t="s">
        <v>4</v>
      </c>
      <c r="AE29" s="49"/>
    </row>
    <row r="30" spans="1:44" s="18" customFormat="1" ht="15" customHeight="1" thickBot="1">
      <c r="AE30" s="138"/>
    </row>
    <row r="31" spans="1:44" s="18" customFormat="1" ht="15" customHeight="1" thickBot="1">
      <c r="A31" s="279" t="s">
        <v>28</v>
      </c>
      <c r="B31" s="280"/>
      <c r="C31" s="280"/>
      <c r="D31" s="280"/>
      <c r="E31" s="280"/>
      <c r="F31" s="266" t="s">
        <v>29</v>
      </c>
      <c r="G31" s="267"/>
      <c r="H31" s="267"/>
      <c r="I31" s="267"/>
      <c r="J31" s="268"/>
      <c r="K31" s="281" t="s">
        <v>30</v>
      </c>
      <c r="L31" s="282"/>
      <c r="M31" s="282"/>
      <c r="N31" s="282"/>
      <c r="O31" s="282"/>
      <c r="P31" s="266" t="s">
        <v>31</v>
      </c>
      <c r="Q31" s="267"/>
      <c r="R31" s="267"/>
      <c r="S31" s="267"/>
      <c r="T31" s="268"/>
      <c r="U31" s="267" t="s">
        <v>34</v>
      </c>
      <c r="V31" s="267"/>
      <c r="W31" s="267"/>
      <c r="X31" s="267"/>
      <c r="Y31" s="267"/>
      <c r="Z31" s="268"/>
      <c r="AA31" s="283" t="s">
        <v>35</v>
      </c>
      <c r="AB31" s="284"/>
      <c r="AC31" s="284"/>
      <c r="AD31" s="285"/>
      <c r="AE31" s="52"/>
    </row>
    <row r="32" spans="1:44" s="18" customFormat="1" ht="15" customHeight="1" thickBot="1">
      <c r="A32" s="254"/>
      <c r="B32" s="272"/>
      <c r="C32" s="272"/>
      <c r="D32" s="273"/>
      <c r="E32" s="42" t="s">
        <v>19</v>
      </c>
      <c r="F32" s="274"/>
      <c r="G32" s="250"/>
      <c r="H32" s="250"/>
      <c r="I32" s="250"/>
      <c r="J32" s="250"/>
      <c r="K32" s="254"/>
      <c r="L32" s="255"/>
      <c r="M32" s="255"/>
      <c r="N32" s="273"/>
      <c r="O32" s="142" t="s">
        <v>19</v>
      </c>
      <c r="P32" s="275"/>
      <c r="Q32" s="276"/>
      <c r="R32" s="276"/>
      <c r="S32" s="276"/>
      <c r="T32" s="276"/>
      <c r="U32" s="254"/>
      <c r="V32" s="255"/>
      <c r="W32" s="255"/>
      <c r="X32" s="255"/>
      <c r="Y32" s="255"/>
      <c r="Z32" s="43" t="s">
        <v>19</v>
      </c>
      <c r="AA32" s="277"/>
      <c r="AB32" s="255"/>
      <c r="AC32" s="255"/>
      <c r="AD32" s="278"/>
    </row>
    <row r="33" spans="1:44" s="18" customFormat="1" ht="15" customHeight="1" thickBot="1">
      <c r="A33" s="263" t="s">
        <v>32</v>
      </c>
      <c r="B33" s="264"/>
      <c r="C33" s="264"/>
      <c r="D33" s="264"/>
      <c r="E33" s="265"/>
      <c r="F33" s="266" t="s">
        <v>33</v>
      </c>
      <c r="G33" s="267"/>
      <c r="H33" s="267"/>
      <c r="I33" s="267"/>
      <c r="J33" s="268"/>
      <c r="K33" s="267" t="s">
        <v>34</v>
      </c>
      <c r="L33" s="267"/>
      <c r="M33" s="267"/>
      <c r="N33" s="267"/>
      <c r="O33" s="267"/>
      <c r="P33" s="266" t="s">
        <v>35</v>
      </c>
      <c r="Q33" s="267"/>
      <c r="R33" s="267"/>
      <c r="S33" s="267"/>
      <c r="T33" s="269"/>
      <c r="U33" s="270"/>
      <c r="V33" s="222"/>
      <c r="W33" s="222"/>
      <c r="X33" s="222"/>
      <c r="Y33" s="222"/>
      <c r="Z33" s="44" t="s">
        <v>19</v>
      </c>
      <c r="AA33" s="232"/>
      <c r="AB33" s="219"/>
      <c r="AC33" s="219"/>
      <c r="AD33" s="271"/>
    </row>
    <row r="34" spans="1:44" s="18" customFormat="1" ht="15" customHeight="1">
      <c r="A34" s="221" t="s">
        <v>711</v>
      </c>
      <c r="B34" s="222"/>
      <c r="C34" s="222"/>
      <c r="D34" s="222"/>
      <c r="E34" s="47" t="s">
        <v>19</v>
      </c>
      <c r="F34" s="232" t="s">
        <v>715</v>
      </c>
      <c r="G34" s="233"/>
      <c r="H34" s="233"/>
      <c r="I34" s="233"/>
      <c r="J34" s="234"/>
      <c r="K34" s="341" t="s">
        <v>582</v>
      </c>
      <c r="L34" s="342"/>
      <c r="M34" s="342"/>
      <c r="N34" s="342"/>
      <c r="O34" s="361" t="s">
        <v>19</v>
      </c>
      <c r="P34" s="363" t="s">
        <v>667</v>
      </c>
      <c r="Q34" s="364"/>
      <c r="R34" s="364"/>
      <c r="S34" s="364"/>
      <c r="T34" s="365"/>
      <c r="U34" s="249"/>
      <c r="V34" s="259"/>
      <c r="W34" s="259"/>
      <c r="X34" s="259"/>
      <c r="Y34" s="259"/>
      <c r="Z34" s="46" t="s">
        <v>19</v>
      </c>
      <c r="AA34" s="260"/>
      <c r="AB34" s="261"/>
      <c r="AC34" s="261"/>
      <c r="AD34" s="262"/>
    </row>
    <row r="35" spans="1:44" ht="15" customHeight="1">
      <c r="A35" s="221" t="s">
        <v>721</v>
      </c>
      <c r="B35" s="222"/>
      <c r="C35" s="222"/>
      <c r="D35" s="222"/>
      <c r="E35" s="47" t="s">
        <v>19</v>
      </c>
      <c r="F35" s="235" t="s">
        <v>722</v>
      </c>
      <c r="G35" s="236"/>
      <c r="H35" s="236"/>
      <c r="I35" s="236"/>
      <c r="J35" s="237"/>
      <c r="K35" s="249"/>
      <c r="L35" s="259"/>
      <c r="M35" s="259"/>
      <c r="N35" s="259"/>
      <c r="O35" s="362"/>
      <c r="P35" s="366"/>
      <c r="Q35" s="367"/>
      <c r="R35" s="367"/>
      <c r="S35" s="367"/>
      <c r="T35" s="368"/>
      <c r="U35" s="221"/>
      <c r="V35" s="222"/>
      <c r="W35" s="222"/>
      <c r="X35" s="222"/>
      <c r="Y35" s="246"/>
      <c r="Z35" s="47" t="s">
        <v>19</v>
      </c>
      <c r="AA35" s="247"/>
      <c r="AB35" s="247"/>
      <c r="AC35" s="247"/>
      <c r="AD35" s="248"/>
      <c r="AR35" s="18"/>
    </row>
    <row r="36" spans="1:44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3.5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719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716</v>
      </c>
      <c r="AC38" s="191"/>
      <c r="AD38" s="192"/>
    </row>
    <row r="39" spans="1:44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572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369" t="s">
        <v>713</v>
      </c>
      <c r="AC39" s="206"/>
      <c r="AD39" s="207"/>
    </row>
    <row r="40" spans="1:44" ht="14.25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85"/>
      <c r="B42" s="186"/>
      <c r="C42" s="186"/>
      <c r="D42" s="186"/>
      <c r="E42" s="186"/>
      <c r="F42" s="186"/>
      <c r="G42" s="187" t="s">
        <v>717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ht="13.5">
      <c r="A43" s="185"/>
      <c r="B43" s="186"/>
      <c r="C43" s="186"/>
      <c r="D43" s="186"/>
      <c r="E43" s="186"/>
      <c r="F43" s="186"/>
      <c r="G43" s="319" t="s">
        <v>718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331"/>
    </row>
    <row r="44" spans="1:44" ht="14.25" thickBot="1">
      <c r="A44" s="181"/>
      <c r="B44" s="182"/>
      <c r="C44" s="182"/>
      <c r="D44" s="182"/>
      <c r="E44" s="182"/>
      <c r="F44" s="182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</row>
    <row r="58" ht="14.25" customHeight="1"/>
    <row r="59" ht="15" hidden="1" customHeight="1"/>
    <row r="60" ht="15" hidden="1" customHeight="1"/>
  </sheetData>
  <mergeCells count="15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U35:Y35"/>
    <mergeCell ref="AA35:AD35"/>
    <mergeCell ref="U34:Y34"/>
    <mergeCell ref="AA34:AD34"/>
    <mergeCell ref="P34:T35"/>
    <mergeCell ref="O34:O35"/>
    <mergeCell ref="K34:N35"/>
    <mergeCell ref="A33:E33"/>
    <mergeCell ref="F33:J33"/>
    <mergeCell ref="K33:O33"/>
    <mergeCell ref="P33:T33"/>
    <mergeCell ref="U33:Y33"/>
    <mergeCell ref="AA33:AD33"/>
    <mergeCell ref="A35:D35"/>
    <mergeCell ref="F35:J35"/>
    <mergeCell ref="A34:D34"/>
    <mergeCell ref="F34:J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4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802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 t="s">
        <v>801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14</v>
      </c>
      <c r="G9" s="292" t="s">
        <v>723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30</v>
      </c>
      <c r="Q9" s="292" t="s">
        <v>759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0</v>
      </c>
      <c r="AA9" s="292" t="s">
        <v>739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2" t="s">
        <v>724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2" t="s">
        <v>760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0</v>
      </c>
      <c r="AA10" s="292" t="s">
        <v>740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2" t="s">
        <v>725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56</v>
      </c>
      <c r="Q11" s="292" t="s">
        <v>761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0</v>
      </c>
      <c r="AA11" s="292" t="s">
        <v>741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60</v>
      </c>
      <c r="G12" s="292" t="s">
        <v>726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92" t="s">
        <v>762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0</v>
      </c>
      <c r="AA12" s="292" t="s">
        <v>742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2" t="s">
        <v>727</v>
      </c>
      <c r="H13" s="292"/>
      <c r="I13" s="29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28</v>
      </c>
      <c r="Q13" s="292" t="s">
        <v>763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2" t="s">
        <v>743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30</v>
      </c>
      <c r="G14" s="292" t="s">
        <v>728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</v>
      </c>
      <c r="Q14" s="292" t="s">
        <v>764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0</v>
      </c>
      <c r="AA14" s="292" t="s">
        <v>744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2" t="s">
        <v>729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42</v>
      </c>
      <c r="Q15" s="292" t="s">
        <v>765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2" t="s">
        <v>745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2" t="s">
        <v>730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42</v>
      </c>
      <c r="Q16" s="292" t="s">
        <v>766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0</v>
      </c>
      <c r="AA16" s="292" t="s">
        <v>746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60</v>
      </c>
      <c r="G17" s="292" t="s">
        <v>731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30</v>
      </c>
      <c r="Q17" s="292" t="s">
        <v>767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2" t="s">
        <v>747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2" t="s">
        <v>732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2" t="s">
        <v>768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0</v>
      </c>
      <c r="AA18" s="292" t="s">
        <v>748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2" t="s">
        <v>733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2" t="s">
        <v>769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2" t="s">
        <v>749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28</v>
      </c>
      <c r="G20" s="292" t="s">
        <v>734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2" t="s">
        <v>770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0</v>
      </c>
      <c r="AA20" s="292" t="s">
        <v>750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2" t="s">
        <v>735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2" t="s">
        <v>771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2" t="s">
        <v>751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0</v>
      </c>
      <c r="G22" s="292" t="s">
        <v>736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2" t="s">
        <v>772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0</v>
      </c>
      <c r="AA22" s="292" t="s">
        <v>752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14</v>
      </c>
      <c r="G23" s="292" t="s">
        <v>779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14</v>
      </c>
      <c r="Q23" s="292" t="s">
        <v>773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2" t="s">
        <v>753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2" t="s">
        <v>780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28</v>
      </c>
      <c r="Q24" s="292" t="s">
        <v>774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2" t="s">
        <v>754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56</v>
      </c>
      <c r="G25" s="292" t="s">
        <v>781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28</v>
      </c>
      <c r="Q25" s="292" t="s">
        <v>775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2" t="s">
        <v>755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28</v>
      </c>
      <c r="G26" s="292" t="s">
        <v>782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28</v>
      </c>
      <c r="Q26" s="292" t="s">
        <v>776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2" t="s">
        <v>756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2" t="s">
        <v>783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28</v>
      </c>
      <c r="Q27" s="292" t="s">
        <v>777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2" t="s">
        <v>757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9</v>
      </c>
      <c r="G28" s="291" t="s">
        <v>784</v>
      </c>
      <c r="H28" s="291"/>
      <c r="I28" s="291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28</v>
      </c>
      <c r="Q28" s="291" t="s">
        <v>778</v>
      </c>
      <c r="R28" s="291"/>
      <c r="S28" s="291"/>
      <c r="T28" s="40" t="s">
        <v>19</v>
      </c>
      <c r="U28" s="31">
        <v>60</v>
      </c>
      <c r="V28" s="35"/>
      <c r="W28" s="28" t="s">
        <v>175</v>
      </c>
      <c r="X28" s="28" t="s">
        <v>175</v>
      </c>
      <c r="Y28" s="113"/>
      <c r="Z28" s="33">
        <v>0</v>
      </c>
      <c r="AA28" s="291" t="s">
        <v>758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291" t="s">
        <v>785</v>
      </c>
      <c r="H29" s="291"/>
      <c r="I29" s="291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30</v>
      </c>
      <c r="Q29" s="291" t="s">
        <v>786</v>
      </c>
      <c r="R29" s="291"/>
      <c r="S29" s="291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28</v>
      </c>
      <c r="AA29" s="291" t="s">
        <v>787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42</v>
      </c>
      <c r="G30" s="291" t="s">
        <v>790</v>
      </c>
      <c r="H30" s="291"/>
      <c r="I30" s="291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28</v>
      </c>
      <c r="Q30" s="291" t="s">
        <v>789</v>
      </c>
      <c r="R30" s="291"/>
      <c r="S30" s="291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28</v>
      </c>
      <c r="AA30" s="291" t="s">
        <v>788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28</v>
      </c>
      <c r="G31" s="291" t="s">
        <v>791</v>
      </c>
      <c r="H31" s="291"/>
      <c r="I31" s="291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63</v>
      </c>
      <c r="Q31" s="291" t="s">
        <v>792</v>
      </c>
      <c r="R31" s="291"/>
      <c r="S31" s="291"/>
      <c r="T31" s="40" t="s">
        <v>19</v>
      </c>
      <c r="U31" s="88">
        <v>69</v>
      </c>
      <c r="V31" s="28" t="s">
        <v>795</v>
      </c>
      <c r="W31" s="28"/>
      <c r="X31" s="28" t="s">
        <v>175</v>
      </c>
      <c r="Y31" s="140"/>
      <c r="Z31" s="29">
        <v>7</v>
      </c>
      <c r="AA31" s="291" t="s">
        <v>793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26</v>
      </c>
      <c r="D32" s="39" t="s">
        <v>26</v>
      </c>
      <c r="E32" s="172"/>
      <c r="F32" s="168">
        <v>0</v>
      </c>
      <c r="G32" s="291" t="s">
        <v>794</v>
      </c>
      <c r="H32" s="291"/>
      <c r="I32" s="291"/>
      <c r="J32" s="40" t="s">
        <v>19</v>
      </c>
      <c r="K32" s="38">
        <v>71</v>
      </c>
      <c r="L32" s="39"/>
      <c r="M32" s="39"/>
      <c r="N32" s="39"/>
      <c r="O32" s="170"/>
      <c r="P32" s="168"/>
      <c r="Q32" s="291"/>
      <c r="R32" s="291"/>
      <c r="S32" s="291"/>
      <c r="T32" s="40" t="s">
        <v>19</v>
      </c>
      <c r="U32" s="159">
        <v>72</v>
      </c>
      <c r="V32" s="39"/>
      <c r="W32" s="39"/>
      <c r="X32" s="39"/>
      <c r="Y32" s="170"/>
      <c r="Z32" s="168"/>
      <c r="AA32" s="291"/>
      <c r="AB32" s="291"/>
      <c r="AC32" s="291"/>
      <c r="AD32" s="40" t="s">
        <v>19</v>
      </c>
    </row>
    <row r="33" spans="1:44" s="18" customFormat="1" ht="15" customHeight="1" thickBot="1">
      <c r="A33" s="332" t="s">
        <v>20</v>
      </c>
      <c r="B33" s="333"/>
      <c r="C33" s="333"/>
      <c r="D33" s="333"/>
      <c r="E33" s="75" t="s">
        <v>21</v>
      </c>
      <c r="F33" s="288">
        <f>COUNTIF(B9:B32,"・")+COUNTIF(L9:L32,"・")+COUNTIF(V9:V32,"・")</f>
        <v>1</v>
      </c>
      <c r="G33" s="289"/>
      <c r="H33" s="76" t="s">
        <v>22</v>
      </c>
      <c r="I33" s="75" t="s">
        <v>23</v>
      </c>
      <c r="J33" s="288">
        <f>COUNTIF(C9:C32,"・")+COUNTIF(M9:M32,"・")+COUNTIF(W9:W32,"・")</f>
        <v>69</v>
      </c>
      <c r="K33" s="288"/>
      <c r="L33" s="76" t="s">
        <v>22</v>
      </c>
      <c r="M33" s="75" t="s">
        <v>24</v>
      </c>
      <c r="N33" s="288">
        <f>SUM(F33:K33)</f>
        <v>70</v>
      </c>
      <c r="O33" s="288"/>
      <c r="P33" s="288"/>
      <c r="Q33" s="76" t="s">
        <v>22</v>
      </c>
      <c r="R33" s="171" t="s">
        <v>3</v>
      </c>
      <c r="S33" s="171" t="s">
        <v>25</v>
      </c>
      <c r="T33" s="288">
        <f>COUNTIF(D9:D32,"・")+COUNTIF(N9:N32,"・")+COUNTIF(X9:X32,"・")</f>
        <v>70</v>
      </c>
      <c r="U33" s="288"/>
      <c r="V33" s="288"/>
      <c r="W33" s="171" t="s">
        <v>22</v>
      </c>
      <c r="X33" s="171" t="s">
        <v>26</v>
      </c>
      <c r="Y33" s="171" t="s">
        <v>27</v>
      </c>
      <c r="Z33" s="288">
        <f>COUNTIF(E9:E32,"・")+COUNTIF(O9:O32,"・")+COUNTIF(Y9:Y32,"・")</f>
        <v>0</v>
      </c>
      <c r="AA33" s="289"/>
      <c r="AB33" s="289"/>
      <c r="AC33" s="171" t="s">
        <v>22</v>
      </c>
      <c r="AD33" s="77" t="s">
        <v>4</v>
      </c>
      <c r="AE33" s="49"/>
    </row>
    <row r="34" spans="1:44" s="18" customFormat="1" ht="15" customHeight="1" thickBot="1">
      <c r="AE34" s="138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66" t="s">
        <v>29</v>
      </c>
      <c r="G35" s="267"/>
      <c r="H35" s="267"/>
      <c r="I35" s="267"/>
      <c r="J35" s="268"/>
      <c r="K35" s="281" t="s">
        <v>30</v>
      </c>
      <c r="L35" s="282"/>
      <c r="M35" s="282"/>
      <c r="N35" s="282"/>
      <c r="O35" s="282"/>
      <c r="P35" s="266" t="s">
        <v>31</v>
      </c>
      <c r="Q35" s="267"/>
      <c r="R35" s="267"/>
      <c r="S35" s="267"/>
      <c r="T35" s="268"/>
      <c r="U35" s="267" t="s">
        <v>34</v>
      </c>
      <c r="V35" s="267"/>
      <c r="W35" s="267"/>
      <c r="X35" s="267"/>
      <c r="Y35" s="267"/>
      <c r="Z35" s="268"/>
      <c r="AA35" s="283" t="s">
        <v>35</v>
      </c>
      <c r="AB35" s="284"/>
      <c r="AC35" s="284"/>
      <c r="AD35" s="285"/>
      <c r="AE35" s="52"/>
    </row>
    <row r="36" spans="1:44" s="18" customFormat="1" ht="15" customHeight="1" thickBot="1">
      <c r="A36" s="254"/>
      <c r="B36" s="272"/>
      <c r="C36" s="272"/>
      <c r="D36" s="273"/>
      <c r="E36" s="42" t="s">
        <v>19</v>
      </c>
      <c r="F36" s="274"/>
      <c r="G36" s="250"/>
      <c r="H36" s="250"/>
      <c r="I36" s="250"/>
      <c r="J36" s="250"/>
      <c r="K36" s="254"/>
      <c r="L36" s="255"/>
      <c r="M36" s="255"/>
      <c r="N36" s="273"/>
      <c r="O36" s="142" t="s">
        <v>19</v>
      </c>
      <c r="P36" s="275"/>
      <c r="Q36" s="276"/>
      <c r="R36" s="276"/>
      <c r="S36" s="276"/>
      <c r="T36" s="276"/>
      <c r="U36" s="254"/>
      <c r="V36" s="255"/>
      <c r="W36" s="255"/>
      <c r="X36" s="255"/>
      <c r="Y36" s="255"/>
      <c r="Z36" s="43" t="s">
        <v>19</v>
      </c>
      <c r="AA36" s="277"/>
      <c r="AB36" s="255"/>
      <c r="AC36" s="255"/>
      <c r="AD36" s="278"/>
    </row>
    <row r="37" spans="1:44" s="18" customFormat="1" ht="15" customHeight="1" thickBot="1">
      <c r="A37" s="263" t="s">
        <v>32</v>
      </c>
      <c r="B37" s="264"/>
      <c r="C37" s="264"/>
      <c r="D37" s="264"/>
      <c r="E37" s="265"/>
      <c r="F37" s="266" t="s">
        <v>33</v>
      </c>
      <c r="G37" s="267"/>
      <c r="H37" s="267"/>
      <c r="I37" s="267"/>
      <c r="J37" s="268"/>
      <c r="K37" s="267" t="s">
        <v>34</v>
      </c>
      <c r="L37" s="267"/>
      <c r="M37" s="267"/>
      <c r="N37" s="267"/>
      <c r="O37" s="267"/>
      <c r="P37" s="266" t="s">
        <v>35</v>
      </c>
      <c r="Q37" s="267"/>
      <c r="R37" s="267"/>
      <c r="S37" s="267"/>
      <c r="T37" s="269"/>
      <c r="U37" s="270"/>
      <c r="V37" s="222"/>
      <c r="W37" s="222"/>
      <c r="X37" s="222"/>
      <c r="Y37" s="222"/>
      <c r="Z37" s="44" t="s">
        <v>19</v>
      </c>
      <c r="AA37" s="260"/>
      <c r="AB37" s="261"/>
      <c r="AC37" s="261"/>
      <c r="AD37" s="262"/>
    </row>
    <row r="38" spans="1:44" s="18" customFormat="1" ht="15" customHeight="1">
      <c r="A38" s="249" t="s">
        <v>737</v>
      </c>
      <c r="B38" s="250"/>
      <c r="C38" s="250"/>
      <c r="D38" s="250"/>
      <c r="E38" s="45" t="s">
        <v>19</v>
      </c>
      <c r="F38" s="251" t="s">
        <v>738</v>
      </c>
      <c r="G38" s="252"/>
      <c r="H38" s="252"/>
      <c r="I38" s="252"/>
      <c r="J38" s="253"/>
      <c r="K38" s="341" t="s">
        <v>582</v>
      </c>
      <c r="L38" s="342"/>
      <c r="M38" s="342"/>
      <c r="N38" s="342"/>
      <c r="O38" s="361" t="s">
        <v>19</v>
      </c>
      <c r="P38" s="363" t="s">
        <v>667</v>
      </c>
      <c r="Q38" s="364"/>
      <c r="R38" s="364"/>
      <c r="S38" s="364"/>
      <c r="T38" s="365"/>
      <c r="U38" s="249"/>
      <c r="V38" s="259"/>
      <c r="W38" s="259"/>
      <c r="X38" s="259"/>
      <c r="Y38" s="259"/>
      <c r="Z38" s="46" t="s">
        <v>19</v>
      </c>
      <c r="AA38" s="260"/>
      <c r="AB38" s="261"/>
      <c r="AC38" s="261"/>
      <c r="AD38" s="262"/>
    </row>
    <row r="39" spans="1:44" ht="15" customHeight="1">
      <c r="A39" s="221"/>
      <c r="B39" s="222"/>
      <c r="C39" s="222"/>
      <c r="D39" s="222"/>
      <c r="E39" s="47" t="s">
        <v>19</v>
      </c>
      <c r="F39" s="232"/>
      <c r="G39" s="233"/>
      <c r="H39" s="233"/>
      <c r="I39" s="233"/>
      <c r="J39" s="234"/>
      <c r="K39" s="249"/>
      <c r="L39" s="259"/>
      <c r="M39" s="259"/>
      <c r="N39" s="259"/>
      <c r="O39" s="362"/>
      <c r="P39" s="366"/>
      <c r="Q39" s="367"/>
      <c r="R39" s="367"/>
      <c r="S39" s="367"/>
      <c r="T39" s="368"/>
      <c r="U39" s="221"/>
      <c r="V39" s="222"/>
      <c r="W39" s="222"/>
      <c r="X39" s="222"/>
      <c r="Y39" s="246"/>
      <c r="Z39" s="47" t="s">
        <v>19</v>
      </c>
      <c r="AA39" s="247"/>
      <c r="AB39" s="247"/>
      <c r="AC39" s="247"/>
      <c r="AD39" s="248"/>
      <c r="AR39" s="18"/>
    </row>
    <row r="40" spans="1:44" ht="15" customHeight="1">
      <c r="A40" s="221"/>
      <c r="B40" s="222"/>
      <c r="C40" s="222"/>
      <c r="D40" s="222"/>
      <c r="E40" s="47" t="s">
        <v>19</v>
      </c>
      <c r="F40" s="223"/>
      <c r="G40" s="222"/>
      <c r="H40" s="222"/>
      <c r="I40" s="222"/>
      <c r="J40" s="224"/>
      <c r="K40" s="221"/>
      <c r="L40" s="225"/>
      <c r="M40" s="225"/>
      <c r="N40" s="225"/>
      <c r="O40" s="44" t="s">
        <v>19</v>
      </c>
      <c r="P40" s="223"/>
      <c r="Q40" s="222"/>
      <c r="R40" s="222"/>
      <c r="S40" s="222"/>
      <c r="T40" s="224"/>
      <c r="U40" s="226" t="s">
        <v>36</v>
      </c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3.5">
      <c r="A41" s="221"/>
      <c r="B41" s="222"/>
      <c r="C41" s="222"/>
      <c r="D41" s="222"/>
      <c r="E41" s="47" t="s">
        <v>19</v>
      </c>
      <c r="F41" s="223"/>
      <c r="G41" s="222"/>
      <c r="H41" s="222"/>
      <c r="I41" s="222"/>
      <c r="J41" s="224"/>
      <c r="K41" s="221"/>
      <c r="L41" s="225"/>
      <c r="M41" s="225"/>
      <c r="N41" s="225"/>
      <c r="O41" s="44" t="s">
        <v>19</v>
      </c>
      <c r="P41" s="223"/>
      <c r="Q41" s="222"/>
      <c r="R41" s="222"/>
      <c r="S41" s="222"/>
      <c r="T41" s="224"/>
      <c r="U41" s="229" t="s">
        <v>37</v>
      </c>
      <c r="V41" s="230"/>
      <c r="W41" s="230"/>
      <c r="X41" s="231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08" t="s">
        <v>40</v>
      </c>
      <c r="B42" s="209"/>
      <c r="C42" s="209"/>
      <c r="D42" s="209"/>
      <c r="E42" s="53"/>
      <c r="F42" s="210" t="s">
        <v>41</v>
      </c>
      <c r="G42" s="209"/>
      <c r="H42" s="209"/>
      <c r="I42" s="209"/>
      <c r="J42" s="211"/>
      <c r="K42" s="208" t="s">
        <v>42</v>
      </c>
      <c r="L42" s="212"/>
      <c r="M42" s="212"/>
      <c r="N42" s="212"/>
      <c r="O42" s="54"/>
      <c r="P42" s="213" t="s">
        <v>799</v>
      </c>
      <c r="Q42" s="214"/>
      <c r="R42" s="214"/>
      <c r="S42" s="214"/>
      <c r="T42" s="215"/>
      <c r="U42" s="216" t="s">
        <v>43</v>
      </c>
      <c r="V42" s="191"/>
      <c r="W42" s="191"/>
      <c r="X42" s="217"/>
      <c r="Y42" s="218">
        <v>0.75</v>
      </c>
      <c r="Z42" s="219"/>
      <c r="AA42" s="220"/>
      <c r="AB42" s="190" t="s">
        <v>796</v>
      </c>
      <c r="AC42" s="191"/>
      <c r="AD42" s="192"/>
    </row>
    <row r="43" spans="1:44" ht="14.25" thickBot="1">
      <c r="A43" s="193">
        <v>0</v>
      </c>
      <c r="B43" s="194"/>
      <c r="C43" s="194"/>
      <c r="D43" s="194"/>
      <c r="E43" s="195"/>
      <c r="F43" s="196">
        <v>0</v>
      </c>
      <c r="G43" s="197"/>
      <c r="H43" s="197"/>
      <c r="I43" s="197"/>
      <c r="J43" s="198"/>
      <c r="K43" s="193">
        <v>0</v>
      </c>
      <c r="L43" s="194"/>
      <c r="M43" s="194"/>
      <c r="N43" s="194"/>
      <c r="O43" s="195"/>
      <c r="P43" s="199" t="s">
        <v>800</v>
      </c>
      <c r="Q43" s="200"/>
      <c r="R43" s="200"/>
      <c r="S43" s="200"/>
      <c r="T43" s="201"/>
      <c r="U43" s="193" t="s">
        <v>62</v>
      </c>
      <c r="V43" s="194"/>
      <c r="W43" s="194"/>
      <c r="X43" s="195"/>
      <c r="Y43" s="202">
        <v>0.75</v>
      </c>
      <c r="Z43" s="203"/>
      <c r="AA43" s="204"/>
      <c r="AB43" s="205" t="str">
        <f>'6'!AB49:AD49</f>
        <v>中村　恵理子</v>
      </c>
      <c r="AC43" s="206"/>
      <c r="AD43" s="207"/>
    </row>
    <row r="44" spans="1:44" ht="14.25" thickBot="1">
      <c r="A44" s="149"/>
      <c r="B44" s="149"/>
      <c r="C44" s="149"/>
      <c r="D44" s="149"/>
      <c r="E44" s="149"/>
      <c r="F44" s="149"/>
      <c r="G44" s="114"/>
      <c r="H44" s="114"/>
      <c r="I44" s="114"/>
      <c r="J44" s="114"/>
      <c r="K44" s="149"/>
      <c r="L44" s="149"/>
      <c r="M44" s="149"/>
      <c r="N44" s="149"/>
      <c r="O44" s="149"/>
      <c r="P44" s="149"/>
      <c r="Q44" s="149"/>
      <c r="R44" s="149"/>
      <c r="S44" s="149"/>
      <c r="T44" s="149"/>
      <c r="U44" s="149"/>
      <c r="V44" s="149"/>
      <c r="W44" s="149"/>
      <c r="X44" s="149"/>
      <c r="Y44" s="149"/>
      <c r="Z44" s="149"/>
      <c r="AA44" s="149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85"/>
      <c r="B46" s="319"/>
      <c r="C46" s="319"/>
      <c r="D46" s="319"/>
      <c r="E46" s="319"/>
      <c r="F46" s="319"/>
      <c r="G46" s="187" t="s">
        <v>797</v>
      </c>
      <c r="H46" s="187"/>
      <c r="I46" s="187"/>
      <c r="J46" s="187"/>
      <c r="K46" s="187"/>
      <c r="L46" s="187"/>
      <c r="M46" s="187"/>
      <c r="N46" s="187"/>
      <c r="O46" s="187"/>
      <c r="P46" s="187"/>
      <c r="Q46" s="187"/>
      <c r="R46" s="187"/>
      <c r="S46" s="187"/>
      <c r="T46" s="187"/>
      <c r="U46" s="187"/>
      <c r="V46" s="187"/>
      <c r="W46" s="187"/>
      <c r="X46" s="187"/>
      <c r="Y46" s="187"/>
      <c r="Z46" s="187"/>
      <c r="AA46" s="187"/>
      <c r="AB46" s="187"/>
      <c r="AC46" s="187"/>
      <c r="AD46" s="370"/>
    </row>
    <row r="47" spans="1:44" ht="13.5">
      <c r="A47" s="185"/>
      <c r="B47" s="319"/>
      <c r="C47" s="319"/>
      <c r="D47" s="319"/>
      <c r="E47" s="319"/>
      <c r="F47" s="319"/>
      <c r="G47" s="319" t="s">
        <v>798</v>
      </c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71"/>
    </row>
    <row r="48" spans="1:44" ht="14.25" thickBot="1">
      <c r="A48" s="181"/>
      <c r="B48" s="182"/>
      <c r="C48" s="182"/>
      <c r="D48" s="182"/>
      <c r="E48" s="182"/>
      <c r="F48" s="182"/>
      <c r="G48" s="183"/>
      <c r="H48" s="183"/>
      <c r="I48" s="183"/>
      <c r="J48" s="183"/>
      <c r="K48" s="183"/>
      <c r="L48" s="183"/>
      <c r="M48" s="183"/>
      <c r="N48" s="183"/>
      <c r="O48" s="183"/>
      <c r="P48" s="183"/>
      <c r="Q48" s="183"/>
      <c r="R48" s="183"/>
      <c r="S48" s="183"/>
      <c r="T48" s="183"/>
      <c r="U48" s="183"/>
      <c r="V48" s="183"/>
      <c r="W48" s="183"/>
      <c r="X48" s="183"/>
      <c r="Y48" s="183"/>
      <c r="Z48" s="183"/>
      <c r="AA48" s="183"/>
      <c r="AB48" s="183"/>
      <c r="AC48" s="183"/>
      <c r="AD48" s="184"/>
    </row>
    <row r="62" ht="14.25" customHeight="1"/>
    <row r="63" ht="15" hidden="1" customHeight="1"/>
    <row r="64" ht="15" hidden="1" customHeight="1"/>
  </sheetData>
  <mergeCells count="165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8:D38"/>
    <mergeCell ref="F38:J38"/>
    <mergeCell ref="U38:Y38"/>
    <mergeCell ref="AA38:AD38"/>
    <mergeCell ref="A37:E37"/>
    <mergeCell ref="F37:J37"/>
    <mergeCell ref="K37:O37"/>
    <mergeCell ref="P37:T37"/>
    <mergeCell ref="U37:Y37"/>
    <mergeCell ref="AA37:AD37"/>
    <mergeCell ref="K38:N39"/>
    <mergeCell ref="O38:O39"/>
    <mergeCell ref="P38:T39"/>
    <mergeCell ref="A39:D39"/>
    <mergeCell ref="F39:J39"/>
    <mergeCell ref="U39:Y39"/>
    <mergeCell ref="AA39:AD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 t="s">
        <v>874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0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 t="s">
        <v>804</v>
      </c>
      <c r="V5" s="310"/>
      <c r="W5" s="310"/>
      <c r="X5" s="310"/>
      <c r="Y5" s="311"/>
      <c r="Z5" s="312" t="s">
        <v>873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803</v>
      </c>
      <c r="V6" s="194"/>
      <c r="W6" s="194"/>
      <c r="X6" s="194"/>
      <c r="Y6" s="195"/>
      <c r="Z6" s="196" t="s">
        <v>872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42</v>
      </c>
      <c r="G9" s="292" t="s">
        <v>805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28</v>
      </c>
      <c r="Q9" s="292" t="s">
        <v>822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2" t="s">
        <v>842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0</v>
      </c>
      <c r="G10" s="292" t="s">
        <v>806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28</v>
      </c>
      <c r="Q10" s="292" t="s">
        <v>823</v>
      </c>
      <c r="R10" s="292"/>
      <c r="S10" s="292"/>
      <c r="T10" s="34" t="s">
        <v>19</v>
      </c>
      <c r="U10" s="31">
        <v>6</v>
      </c>
      <c r="V10" s="35"/>
      <c r="W10" s="28" t="s">
        <v>175</v>
      </c>
      <c r="X10" s="28" t="s">
        <v>175</v>
      </c>
      <c r="Y10" s="113"/>
      <c r="Z10" s="33">
        <v>60</v>
      </c>
      <c r="AA10" s="292" t="s">
        <v>843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14</v>
      </c>
      <c r="G11" s="292" t="s">
        <v>807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0</v>
      </c>
      <c r="Q11" s="292" t="s">
        <v>824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2" t="s">
        <v>844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92" t="s">
        <v>808</v>
      </c>
      <c r="H12" s="292"/>
      <c r="I12" s="292"/>
      <c r="J12" s="34" t="s">
        <v>19</v>
      </c>
      <c r="K12" s="27">
        <v>11</v>
      </c>
      <c r="L12" s="35" t="s">
        <v>826</v>
      </c>
      <c r="M12" s="28"/>
      <c r="N12" s="28" t="s">
        <v>176</v>
      </c>
      <c r="O12" s="113"/>
      <c r="P12" s="33">
        <v>14</v>
      </c>
      <c r="Q12" s="292" t="s">
        <v>825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28</v>
      </c>
      <c r="AA12" s="292" t="s">
        <v>845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2" t="s">
        <v>809</v>
      </c>
      <c r="H13" s="292"/>
      <c r="I13" s="292"/>
      <c r="J13" s="30" t="s">
        <v>19</v>
      </c>
      <c r="K13" s="31">
        <v>14</v>
      </c>
      <c r="L13" s="28"/>
      <c r="M13" s="28" t="s">
        <v>26</v>
      </c>
      <c r="N13" s="28" t="s">
        <v>176</v>
      </c>
      <c r="O13" s="153"/>
      <c r="P13" s="29">
        <v>28</v>
      </c>
      <c r="Q13" s="292" t="s">
        <v>829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28</v>
      </c>
      <c r="AA13" s="292" t="s">
        <v>846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2" t="s">
        <v>810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56</v>
      </c>
      <c r="Q14" s="292" t="s">
        <v>830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28</v>
      </c>
      <c r="AA14" s="292" t="s">
        <v>847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28</v>
      </c>
      <c r="G15" s="292" t="s">
        <v>811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30</v>
      </c>
      <c r="Q15" s="292" t="s">
        <v>831</v>
      </c>
      <c r="R15" s="292"/>
      <c r="S15" s="292"/>
      <c r="T15" s="30" t="s">
        <v>19</v>
      </c>
      <c r="U15" s="27">
        <v>21</v>
      </c>
      <c r="V15" s="28"/>
      <c r="W15" s="28" t="s">
        <v>175</v>
      </c>
      <c r="X15" s="28" t="s">
        <v>175</v>
      </c>
      <c r="Y15" s="153"/>
      <c r="Z15" s="29">
        <v>0</v>
      </c>
      <c r="AA15" s="292" t="s">
        <v>850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28</v>
      </c>
      <c r="G16" s="292" t="s">
        <v>812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2" t="s">
        <v>832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29">
        <v>0</v>
      </c>
      <c r="AA16" s="292" t="s">
        <v>851</v>
      </c>
      <c r="AB16" s="292"/>
      <c r="AC16" s="292"/>
      <c r="AD16" s="30" t="s">
        <v>19</v>
      </c>
    </row>
    <row r="17" spans="1:31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14</v>
      </c>
      <c r="G17" s="292" t="s">
        <v>813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60</v>
      </c>
      <c r="Q17" s="292" t="s">
        <v>833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0</v>
      </c>
      <c r="AA17" s="292" t="s">
        <v>852</v>
      </c>
      <c r="AB17" s="292"/>
      <c r="AC17" s="292"/>
      <c r="AD17" s="30" t="s">
        <v>19</v>
      </c>
    </row>
    <row r="18" spans="1:31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2" t="s">
        <v>814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28</v>
      </c>
      <c r="Q18" s="292" t="s">
        <v>834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29">
        <v>0</v>
      </c>
      <c r="AA18" s="292" t="s">
        <v>855</v>
      </c>
      <c r="AB18" s="292"/>
      <c r="AC18" s="292"/>
      <c r="AD18" s="30" t="s">
        <v>19</v>
      </c>
    </row>
    <row r="19" spans="1:31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28</v>
      </c>
      <c r="G19" s="292" t="s">
        <v>815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28</v>
      </c>
      <c r="Q19" s="292" t="s">
        <v>835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0</v>
      </c>
      <c r="AA19" s="292" t="s">
        <v>853</v>
      </c>
      <c r="AB19" s="292"/>
      <c r="AC19" s="292"/>
      <c r="AD19" s="30" t="s">
        <v>19</v>
      </c>
    </row>
    <row r="20" spans="1:31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7</v>
      </c>
      <c r="G20" s="292" t="s">
        <v>816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28</v>
      </c>
      <c r="Q20" s="292" t="s">
        <v>836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29">
        <v>0</v>
      </c>
      <c r="AA20" s="292" t="s">
        <v>856</v>
      </c>
      <c r="AB20" s="292"/>
      <c r="AC20" s="292"/>
      <c r="AD20" s="30" t="s">
        <v>19</v>
      </c>
    </row>
    <row r="21" spans="1:31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30</v>
      </c>
      <c r="G21" s="292" t="s">
        <v>817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30</v>
      </c>
      <c r="Q21" s="292" t="s">
        <v>837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>
        <v>0</v>
      </c>
      <c r="AA21" s="292" t="s">
        <v>857</v>
      </c>
      <c r="AB21" s="292"/>
      <c r="AC21" s="292"/>
      <c r="AD21" s="30" t="s">
        <v>19</v>
      </c>
    </row>
    <row r="22" spans="1:31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30</v>
      </c>
      <c r="G22" s="292" t="s">
        <v>818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28</v>
      </c>
      <c r="Q22" s="292" t="s">
        <v>838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29">
        <v>0</v>
      </c>
      <c r="AA22" s="292" t="s">
        <v>858</v>
      </c>
      <c r="AB22" s="292"/>
      <c r="AC22" s="292"/>
      <c r="AD22" s="30" t="s">
        <v>19</v>
      </c>
    </row>
    <row r="23" spans="1:31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28</v>
      </c>
      <c r="G23" s="292" t="s">
        <v>819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30</v>
      </c>
      <c r="Q23" s="292" t="s">
        <v>839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2" t="s">
        <v>859</v>
      </c>
      <c r="AB23" s="292"/>
      <c r="AC23" s="292"/>
      <c r="AD23" s="30" t="s">
        <v>19</v>
      </c>
    </row>
    <row r="24" spans="1:31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28</v>
      </c>
      <c r="G24" s="292" t="s">
        <v>820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30</v>
      </c>
      <c r="Q24" s="292" t="s">
        <v>840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29">
        <v>0</v>
      </c>
      <c r="AA24" s="292" t="s">
        <v>854</v>
      </c>
      <c r="AB24" s="292"/>
      <c r="AC24" s="292"/>
      <c r="AD24" s="30" t="s">
        <v>19</v>
      </c>
    </row>
    <row r="25" spans="1:31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28</v>
      </c>
      <c r="G25" s="292" t="s">
        <v>821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30</v>
      </c>
      <c r="Q25" s="292" t="s">
        <v>841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2" t="s">
        <v>860</v>
      </c>
      <c r="AB25" s="292"/>
      <c r="AC25" s="292"/>
      <c r="AD25" s="30" t="s">
        <v>19</v>
      </c>
    </row>
    <row r="26" spans="1:31" s="18" customFormat="1" ht="15" customHeight="1" thickBot="1">
      <c r="A26" s="38">
        <v>52</v>
      </c>
      <c r="B26" s="39" t="s">
        <v>848</v>
      </c>
      <c r="C26" s="39"/>
      <c r="D26" s="39" t="s">
        <v>26</v>
      </c>
      <c r="E26" s="113"/>
      <c r="F26" s="33">
        <v>28</v>
      </c>
      <c r="G26" s="291" t="s">
        <v>849</v>
      </c>
      <c r="H26" s="291"/>
      <c r="I26" s="291"/>
      <c r="J26" s="34" t="s">
        <v>19</v>
      </c>
      <c r="K26" s="38">
        <v>53</v>
      </c>
      <c r="L26" s="35"/>
      <c r="M26" s="39" t="s">
        <v>176</v>
      </c>
      <c r="N26" s="39" t="s">
        <v>176</v>
      </c>
      <c r="O26" s="113"/>
      <c r="P26" s="33">
        <v>0</v>
      </c>
      <c r="Q26" s="291" t="s">
        <v>862</v>
      </c>
      <c r="R26" s="291"/>
      <c r="S26" s="291"/>
      <c r="T26" s="4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168">
        <v>0</v>
      </c>
      <c r="AA26" s="291" t="s">
        <v>861</v>
      </c>
      <c r="AB26" s="291"/>
      <c r="AC26" s="291"/>
      <c r="AD26" s="40" t="s">
        <v>19</v>
      </c>
    </row>
    <row r="27" spans="1:31" s="18" customFormat="1" ht="15" customHeight="1" thickBot="1">
      <c r="A27" s="332" t="s">
        <v>20</v>
      </c>
      <c r="B27" s="333"/>
      <c r="C27" s="333"/>
      <c r="D27" s="333"/>
      <c r="E27" s="75" t="s">
        <v>21</v>
      </c>
      <c r="F27" s="288">
        <f>COUNTIF(B9:B26,"・")+COUNTIF(L9:L26,"・")+COUNTIF(V9:V26,"・")</f>
        <v>2</v>
      </c>
      <c r="G27" s="289"/>
      <c r="H27" s="76" t="s">
        <v>22</v>
      </c>
      <c r="I27" s="75" t="s">
        <v>23</v>
      </c>
      <c r="J27" s="288">
        <f>COUNTIF(C9:C26,"・")+COUNTIF(M9:M26,"・")+COUNTIF(W9:W26,"・")</f>
        <v>52</v>
      </c>
      <c r="K27" s="288"/>
      <c r="L27" s="76" t="s">
        <v>22</v>
      </c>
      <c r="M27" s="75" t="s">
        <v>24</v>
      </c>
      <c r="N27" s="288">
        <f>SUM(F27:K27)</f>
        <v>54</v>
      </c>
      <c r="O27" s="288"/>
      <c r="P27" s="288"/>
      <c r="Q27" s="76" t="s">
        <v>22</v>
      </c>
      <c r="R27" s="173" t="s">
        <v>3</v>
      </c>
      <c r="S27" s="173" t="s">
        <v>25</v>
      </c>
      <c r="T27" s="288">
        <f>COUNTIF(D9:D26,"・")+COUNTIF(N9:N26,"・")+COUNTIF(X9:X26,"・")</f>
        <v>54</v>
      </c>
      <c r="U27" s="288"/>
      <c r="V27" s="288"/>
      <c r="W27" s="173" t="s">
        <v>22</v>
      </c>
      <c r="X27" s="173" t="s">
        <v>26</v>
      </c>
      <c r="Y27" s="173" t="s">
        <v>27</v>
      </c>
      <c r="Z27" s="288">
        <f>COUNTIF(E9:E26,"・")+COUNTIF(O9:O26,"・")+COUNTIF(Y9:Y26,"・")</f>
        <v>0</v>
      </c>
      <c r="AA27" s="289"/>
      <c r="AB27" s="289"/>
      <c r="AC27" s="173" t="s">
        <v>22</v>
      </c>
      <c r="AD27" s="77" t="s">
        <v>4</v>
      </c>
      <c r="AE27" s="49"/>
    </row>
    <row r="28" spans="1:31" s="18" customFormat="1" ht="15" customHeight="1" thickBot="1">
      <c r="AE28" s="138"/>
    </row>
    <row r="29" spans="1:31" s="18" customFormat="1" ht="15" customHeight="1" thickBot="1">
      <c r="A29" s="279" t="s">
        <v>28</v>
      </c>
      <c r="B29" s="280"/>
      <c r="C29" s="280"/>
      <c r="D29" s="280"/>
      <c r="E29" s="280"/>
      <c r="F29" s="266" t="s">
        <v>29</v>
      </c>
      <c r="G29" s="267"/>
      <c r="H29" s="267"/>
      <c r="I29" s="267"/>
      <c r="J29" s="268"/>
      <c r="K29" s="281" t="s">
        <v>30</v>
      </c>
      <c r="L29" s="282"/>
      <c r="M29" s="282"/>
      <c r="N29" s="282"/>
      <c r="O29" s="282"/>
      <c r="P29" s="266" t="s">
        <v>31</v>
      </c>
      <c r="Q29" s="267"/>
      <c r="R29" s="267"/>
      <c r="S29" s="267"/>
      <c r="T29" s="268"/>
      <c r="U29" s="267" t="s">
        <v>34</v>
      </c>
      <c r="V29" s="267"/>
      <c r="W29" s="267"/>
      <c r="X29" s="267"/>
      <c r="Y29" s="267"/>
      <c r="Z29" s="268"/>
      <c r="AA29" s="283" t="s">
        <v>35</v>
      </c>
      <c r="AB29" s="284"/>
      <c r="AC29" s="284"/>
      <c r="AD29" s="285"/>
      <c r="AE29" s="52"/>
    </row>
    <row r="30" spans="1:31" s="18" customFormat="1" ht="15" customHeight="1" thickBot="1">
      <c r="A30" s="254" t="s">
        <v>864</v>
      </c>
      <c r="B30" s="272"/>
      <c r="C30" s="272"/>
      <c r="D30" s="273"/>
      <c r="E30" s="42" t="s">
        <v>19</v>
      </c>
      <c r="F30" s="274" t="s">
        <v>865</v>
      </c>
      <c r="G30" s="250"/>
      <c r="H30" s="250"/>
      <c r="I30" s="250"/>
      <c r="J30" s="250"/>
      <c r="K30" s="254" t="s">
        <v>849</v>
      </c>
      <c r="L30" s="255"/>
      <c r="M30" s="255"/>
      <c r="N30" s="273"/>
      <c r="O30" s="142" t="s">
        <v>19</v>
      </c>
      <c r="P30" s="372" t="s">
        <v>863</v>
      </c>
      <c r="Q30" s="373"/>
      <c r="R30" s="373"/>
      <c r="S30" s="373"/>
      <c r="T30" s="373"/>
      <c r="U30" s="254"/>
      <c r="V30" s="255"/>
      <c r="W30" s="255"/>
      <c r="X30" s="255"/>
      <c r="Y30" s="255"/>
      <c r="Z30" s="43" t="s">
        <v>19</v>
      </c>
      <c r="AA30" s="277"/>
      <c r="AB30" s="255"/>
      <c r="AC30" s="255"/>
      <c r="AD30" s="278"/>
    </row>
    <row r="31" spans="1:31" s="18" customFormat="1" ht="15" customHeight="1" thickBot="1">
      <c r="A31" s="263" t="s">
        <v>32</v>
      </c>
      <c r="B31" s="264"/>
      <c r="C31" s="264"/>
      <c r="D31" s="264"/>
      <c r="E31" s="265"/>
      <c r="F31" s="266" t="s">
        <v>33</v>
      </c>
      <c r="G31" s="267"/>
      <c r="H31" s="267"/>
      <c r="I31" s="267"/>
      <c r="J31" s="268"/>
      <c r="K31" s="267" t="s">
        <v>34</v>
      </c>
      <c r="L31" s="267"/>
      <c r="M31" s="267"/>
      <c r="N31" s="267"/>
      <c r="O31" s="267"/>
      <c r="P31" s="266" t="s">
        <v>35</v>
      </c>
      <c r="Q31" s="267"/>
      <c r="R31" s="267"/>
      <c r="S31" s="267"/>
      <c r="T31" s="269"/>
      <c r="U31" s="270"/>
      <c r="V31" s="222"/>
      <c r="W31" s="222"/>
      <c r="X31" s="222"/>
      <c r="Y31" s="222"/>
      <c r="Z31" s="44" t="s">
        <v>19</v>
      </c>
      <c r="AA31" s="232"/>
      <c r="AB31" s="219"/>
      <c r="AC31" s="219"/>
      <c r="AD31" s="271"/>
    </row>
    <row r="32" spans="1:31" s="18" customFormat="1" ht="15" customHeight="1">
      <c r="A32" s="249" t="s">
        <v>849</v>
      </c>
      <c r="B32" s="250"/>
      <c r="C32" s="250"/>
      <c r="D32" s="250"/>
      <c r="E32" s="45" t="s">
        <v>19</v>
      </c>
      <c r="F32" s="251" t="s">
        <v>866</v>
      </c>
      <c r="G32" s="252"/>
      <c r="H32" s="252"/>
      <c r="I32" s="252"/>
      <c r="J32" s="253"/>
      <c r="K32" s="254" t="s">
        <v>824</v>
      </c>
      <c r="L32" s="255"/>
      <c r="M32" s="255"/>
      <c r="N32" s="255"/>
      <c r="O32" s="46" t="s">
        <v>19</v>
      </c>
      <c r="P32" s="372" t="s">
        <v>828</v>
      </c>
      <c r="Q32" s="257"/>
      <c r="R32" s="257"/>
      <c r="S32" s="257"/>
      <c r="T32" s="258"/>
      <c r="U32" s="249"/>
      <c r="V32" s="259"/>
      <c r="W32" s="259"/>
      <c r="X32" s="259"/>
      <c r="Y32" s="259"/>
      <c r="Z32" s="46" t="s">
        <v>19</v>
      </c>
      <c r="AA32" s="260"/>
      <c r="AB32" s="261"/>
      <c r="AC32" s="261"/>
      <c r="AD32" s="262"/>
    </row>
    <row r="33" spans="1:44" ht="15" customHeight="1">
      <c r="A33" s="221"/>
      <c r="B33" s="222"/>
      <c r="C33" s="222"/>
      <c r="D33" s="222"/>
      <c r="E33" s="47" t="s">
        <v>19</v>
      </c>
      <c r="F33" s="232"/>
      <c r="G33" s="233"/>
      <c r="H33" s="233"/>
      <c r="I33" s="233"/>
      <c r="J33" s="234"/>
      <c r="K33" s="221" t="s">
        <v>816</v>
      </c>
      <c r="L33" s="225"/>
      <c r="M33" s="225"/>
      <c r="N33" s="225"/>
      <c r="O33" s="44" t="s">
        <v>19</v>
      </c>
      <c r="P33" s="243" t="s">
        <v>827</v>
      </c>
      <c r="Q33" s="244"/>
      <c r="R33" s="244"/>
      <c r="S33" s="244"/>
      <c r="T33" s="245"/>
      <c r="U33" s="221"/>
      <c r="V33" s="222"/>
      <c r="W33" s="222"/>
      <c r="X33" s="222"/>
      <c r="Y33" s="246"/>
      <c r="Z33" s="47" t="s">
        <v>19</v>
      </c>
      <c r="AA33" s="247"/>
      <c r="AB33" s="247"/>
      <c r="AC33" s="247"/>
      <c r="AD33" s="248"/>
      <c r="AR33" s="18"/>
    </row>
    <row r="34" spans="1:44" ht="14.25" thickBot="1">
      <c r="A34" s="221"/>
      <c r="B34" s="222"/>
      <c r="C34" s="222"/>
      <c r="D34" s="222"/>
      <c r="E34" s="47" t="s">
        <v>19</v>
      </c>
      <c r="F34" s="223"/>
      <c r="G34" s="222"/>
      <c r="H34" s="222"/>
      <c r="I34" s="222"/>
      <c r="J34" s="224"/>
      <c r="K34" s="221"/>
      <c r="L34" s="225"/>
      <c r="M34" s="225"/>
      <c r="N34" s="225"/>
      <c r="O34" s="44" t="s">
        <v>19</v>
      </c>
      <c r="P34" s="235"/>
      <c r="Q34" s="236"/>
      <c r="R34" s="236"/>
      <c r="S34" s="236"/>
      <c r="T34" s="237"/>
      <c r="U34" s="238"/>
      <c r="V34" s="239"/>
      <c r="W34" s="239"/>
      <c r="X34" s="239"/>
      <c r="Y34" s="240"/>
      <c r="Z34" s="48" t="s">
        <v>19</v>
      </c>
      <c r="AA34" s="241"/>
      <c r="AB34" s="241"/>
      <c r="AC34" s="241"/>
      <c r="AD34" s="242"/>
    </row>
    <row r="35" spans="1:44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23"/>
      <c r="Q35" s="222"/>
      <c r="R35" s="222"/>
      <c r="S35" s="222"/>
      <c r="T35" s="224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ht="13.5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868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867</v>
      </c>
      <c r="AC37" s="191"/>
      <c r="AD37" s="192"/>
    </row>
    <row r="38" spans="1:44" ht="14.25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869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tr">
        <f>'6'!AB49:AD49</f>
        <v>中村　恵理子</v>
      </c>
      <c r="AC38" s="206"/>
      <c r="AD38" s="207"/>
    </row>
    <row r="39" spans="1:44" ht="14.25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49"/>
      <c r="B41" s="186"/>
      <c r="C41" s="186"/>
      <c r="D41" s="186"/>
      <c r="E41" s="186"/>
      <c r="F41" s="186"/>
      <c r="G41" s="187" t="s">
        <v>870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ht="14.25" thickBot="1">
      <c r="A42" s="181"/>
      <c r="B42" s="182"/>
      <c r="C42" s="182"/>
      <c r="D42" s="182"/>
      <c r="E42" s="182"/>
      <c r="F42" s="182"/>
      <c r="G42" s="374" t="s">
        <v>871</v>
      </c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</row>
    <row r="56" ht="14.25" customHeight="1"/>
    <row r="57" ht="15" hidden="1" customHeight="1"/>
    <row r="58" ht="15" hidden="1" customHeight="1"/>
  </sheetData>
  <mergeCells count="152">
    <mergeCell ref="A42:F42"/>
    <mergeCell ref="G42:AD42"/>
    <mergeCell ref="A41:F41"/>
    <mergeCell ref="G41:AD41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A6" sqref="A6:F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51">
        <f>'1'!L1</f>
        <v>3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 t="s">
        <v>953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954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905</v>
      </c>
      <c r="J5" s="306"/>
      <c r="K5" s="306"/>
      <c r="L5" s="306"/>
      <c r="M5" s="307"/>
      <c r="N5" s="260" t="s">
        <v>906</v>
      </c>
      <c r="O5" s="308"/>
      <c r="P5" s="149"/>
      <c r="Q5" s="283" t="s">
        <v>11</v>
      </c>
      <c r="R5" s="284"/>
      <c r="S5" s="284"/>
      <c r="T5" s="285"/>
      <c r="U5" s="309" t="s">
        <v>907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908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53"/>
      <c r="F9" s="29">
        <v>30</v>
      </c>
      <c r="G9" s="292" t="s">
        <v>909</v>
      </c>
      <c r="H9" s="292"/>
      <c r="I9" s="292"/>
      <c r="J9" s="30" t="s">
        <v>19</v>
      </c>
      <c r="K9" s="31">
        <v>2</v>
      </c>
      <c r="L9" s="28"/>
      <c r="M9" s="28" t="s">
        <v>176</v>
      </c>
      <c r="N9" s="28" t="s">
        <v>176</v>
      </c>
      <c r="O9" s="153"/>
      <c r="P9" s="29">
        <v>56</v>
      </c>
      <c r="Q9" s="292" t="s">
        <v>125</v>
      </c>
      <c r="R9" s="292"/>
      <c r="S9" s="292"/>
      <c r="T9" s="30" t="s">
        <v>19</v>
      </c>
      <c r="U9" s="27">
        <v>3</v>
      </c>
      <c r="V9" s="28"/>
      <c r="W9" s="28" t="s">
        <v>175</v>
      </c>
      <c r="X9" s="28" t="s">
        <v>175</v>
      </c>
      <c r="Y9" s="153"/>
      <c r="Z9" s="29">
        <v>28</v>
      </c>
      <c r="AA9" s="292" t="s">
        <v>903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92" t="s">
        <v>875</v>
      </c>
      <c r="H10" s="292"/>
      <c r="I10" s="292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30</v>
      </c>
      <c r="Q10" s="292" t="s">
        <v>889</v>
      </c>
      <c r="R10" s="292"/>
      <c r="S10" s="292"/>
      <c r="T10" s="34" t="s">
        <v>19</v>
      </c>
      <c r="U10" s="31">
        <v>6</v>
      </c>
      <c r="V10" s="35" t="s">
        <v>924</v>
      </c>
      <c r="W10" s="28"/>
      <c r="X10" s="28" t="s">
        <v>175</v>
      </c>
      <c r="Y10" s="113"/>
      <c r="Z10" s="33">
        <v>28</v>
      </c>
      <c r="AA10" s="292" t="s">
        <v>904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176</v>
      </c>
      <c r="D11" s="28" t="s">
        <v>176</v>
      </c>
      <c r="E11" s="153"/>
      <c r="F11" s="36">
        <v>30</v>
      </c>
      <c r="G11" s="292" t="s">
        <v>876</v>
      </c>
      <c r="H11" s="292"/>
      <c r="I11" s="292"/>
      <c r="J11" s="30" t="s">
        <v>19</v>
      </c>
      <c r="K11" s="31">
        <v>8</v>
      </c>
      <c r="L11" s="28"/>
      <c r="M11" s="28" t="s">
        <v>176</v>
      </c>
      <c r="N11" s="28" t="s">
        <v>176</v>
      </c>
      <c r="O11" s="153"/>
      <c r="P11" s="29">
        <v>28</v>
      </c>
      <c r="Q11" s="292" t="s">
        <v>890</v>
      </c>
      <c r="R11" s="292"/>
      <c r="S11" s="292"/>
      <c r="T11" s="30" t="s">
        <v>19</v>
      </c>
      <c r="U11" s="27">
        <v>9</v>
      </c>
      <c r="V11" s="28"/>
      <c r="W11" s="28" t="s">
        <v>175</v>
      </c>
      <c r="X11" s="28" t="s">
        <v>175</v>
      </c>
      <c r="Y11" s="153"/>
      <c r="Z11" s="29">
        <v>28</v>
      </c>
      <c r="AA11" s="292" t="s">
        <v>910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30</v>
      </c>
      <c r="G12" s="292" t="s">
        <v>877</v>
      </c>
      <c r="H12" s="292"/>
      <c r="I12" s="292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30</v>
      </c>
      <c r="Q12" s="292" t="s">
        <v>891</v>
      </c>
      <c r="R12" s="292"/>
      <c r="S12" s="292"/>
      <c r="T12" s="30" t="s">
        <v>19</v>
      </c>
      <c r="U12" s="31">
        <v>12</v>
      </c>
      <c r="V12" s="35"/>
      <c r="W12" s="28" t="s">
        <v>175</v>
      </c>
      <c r="X12" s="28" t="s">
        <v>175</v>
      </c>
      <c r="Y12" s="113"/>
      <c r="Z12" s="33">
        <v>21</v>
      </c>
      <c r="AA12" s="292" t="s">
        <v>911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53"/>
      <c r="F13" s="29">
        <v>28</v>
      </c>
      <c r="G13" s="292" t="s">
        <v>878</v>
      </c>
      <c r="H13" s="292"/>
      <c r="I13" s="292"/>
      <c r="J13" s="30" t="s">
        <v>19</v>
      </c>
      <c r="K13" s="31">
        <v>14</v>
      </c>
      <c r="L13" s="28"/>
      <c r="M13" s="28" t="s">
        <v>176</v>
      </c>
      <c r="N13" s="28" t="s">
        <v>176</v>
      </c>
      <c r="O13" s="153"/>
      <c r="P13" s="29">
        <v>63</v>
      </c>
      <c r="Q13" s="292" t="s">
        <v>892</v>
      </c>
      <c r="R13" s="292"/>
      <c r="S13" s="292"/>
      <c r="T13" s="30" t="s">
        <v>19</v>
      </c>
      <c r="U13" s="27">
        <v>15</v>
      </c>
      <c r="V13" s="28"/>
      <c r="W13" s="28" t="s">
        <v>175</v>
      </c>
      <c r="X13" s="28" t="s">
        <v>175</v>
      </c>
      <c r="Y13" s="153"/>
      <c r="Z13" s="29">
        <v>0</v>
      </c>
      <c r="AA13" s="291" t="s">
        <v>947</v>
      </c>
      <c r="AB13" s="291"/>
      <c r="AC13" s="291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92" t="s">
        <v>879</v>
      </c>
      <c r="H14" s="292"/>
      <c r="I14" s="292"/>
      <c r="J14" s="34" t="s">
        <v>19</v>
      </c>
      <c r="K14" s="27">
        <v>17</v>
      </c>
      <c r="L14" s="35"/>
      <c r="M14" s="28" t="s">
        <v>176</v>
      </c>
      <c r="N14" s="28" t="s">
        <v>176</v>
      </c>
      <c r="O14" s="113"/>
      <c r="P14" s="33">
        <v>30</v>
      </c>
      <c r="Q14" s="292" t="s">
        <v>893</v>
      </c>
      <c r="R14" s="292"/>
      <c r="S14" s="292"/>
      <c r="T14" s="30" t="s">
        <v>19</v>
      </c>
      <c r="U14" s="31">
        <v>18</v>
      </c>
      <c r="V14" s="35"/>
      <c r="W14" s="28" t="s">
        <v>175</v>
      </c>
      <c r="X14" s="28" t="s">
        <v>175</v>
      </c>
      <c r="Y14" s="113"/>
      <c r="Z14" s="33">
        <v>21</v>
      </c>
      <c r="AA14" s="292" t="s">
        <v>912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53"/>
      <c r="F15" s="29">
        <v>56</v>
      </c>
      <c r="G15" s="292" t="s">
        <v>880</v>
      </c>
      <c r="H15" s="292"/>
      <c r="I15" s="292"/>
      <c r="J15" s="30" t="s">
        <v>19</v>
      </c>
      <c r="K15" s="31">
        <v>20</v>
      </c>
      <c r="L15" s="28"/>
      <c r="M15" s="28" t="s">
        <v>176</v>
      </c>
      <c r="N15" s="28" t="s">
        <v>176</v>
      </c>
      <c r="O15" s="153"/>
      <c r="P15" s="29">
        <v>28</v>
      </c>
      <c r="Q15" s="292" t="s">
        <v>894</v>
      </c>
      <c r="R15" s="292"/>
      <c r="S15" s="292"/>
      <c r="T15" s="30" t="s">
        <v>19</v>
      </c>
      <c r="U15" s="27">
        <v>21</v>
      </c>
      <c r="V15" s="28" t="s">
        <v>924</v>
      </c>
      <c r="W15" s="28"/>
      <c r="X15" s="28" t="s">
        <v>175</v>
      </c>
      <c r="Y15" s="153"/>
      <c r="Z15" s="29">
        <v>14</v>
      </c>
      <c r="AA15" s="292" t="s">
        <v>935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60</v>
      </c>
      <c r="G16" s="292" t="s">
        <v>881</v>
      </c>
      <c r="H16" s="292"/>
      <c r="I16" s="292"/>
      <c r="J16" s="34" t="s">
        <v>19</v>
      </c>
      <c r="K16" s="27">
        <v>23</v>
      </c>
      <c r="L16" s="35"/>
      <c r="M16" s="28" t="s">
        <v>176</v>
      </c>
      <c r="N16" s="28" t="s">
        <v>176</v>
      </c>
      <c r="O16" s="113"/>
      <c r="P16" s="37">
        <v>30</v>
      </c>
      <c r="Q16" s="292" t="s">
        <v>895</v>
      </c>
      <c r="R16" s="292"/>
      <c r="S16" s="292"/>
      <c r="T16" s="30" t="s">
        <v>19</v>
      </c>
      <c r="U16" s="31">
        <v>24</v>
      </c>
      <c r="V16" s="35"/>
      <c r="W16" s="28" t="s">
        <v>175</v>
      </c>
      <c r="X16" s="28" t="s">
        <v>175</v>
      </c>
      <c r="Y16" s="113"/>
      <c r="Z16" s="33">
        <v>30</v>
      </c>
      <c r="AA16" s="292" t="s">
        <v>913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53"/>
      <c r="F17" s="29">
        <v>30</v>
      </c>
      <c r="G17" s="292" t="s">
        <v>882</v>
      </c>
      <c r="H17" s="292"/>
      <c r="I17" s="292"/>
      <c r="J17" s="30" t="s">
        <v>19</v>
      </c>
      <c r="K17" s="31">
        <v>26</v>
      </c>
      <c r="L17" s="28"/>
      <c r="M17" s="28" t="s">
        <v>176</v>
      </c>
      <c r="N17" s="28" t="s">
        <v>176</v>
      </c>
      <c r="O17" s="153"/>
      <c r="P17" s="29">
        <v>28</v>
      </c>
      <c r="Q17" s="292" t="s">
        <v>896</v>
      </c>
      <c r="R17" s="292"/>
      <c r="S17" s="292"/>
      <c r="T17" s="30" t="s">
        <v>19</v>
      </c>
      <c r="U17" s="27">
        <v>27</v>
      </c>
      <c r="V17" s="28"/>
      <c r="W17" s="28" t="s">
        <v>175</v>
      </c>
      <c r="X17" s="28" t="s">
        <v>175</v>
      </c>
      <c r="Y17" s="153"/>
      <c r="Z17" s="29">
        <v>30</v>
      </c>
      <c r="AA17" s="292" t="s">
        <v>914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28</v>
      </c>
      <c r="G18" s="292" t="s">
        <v>883</v>
      </c>
      <c r="H18" s="292"/>
      <c r="I18" s="292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92" t="s">
        <v>897</v>
      </c>
      <c r="R18" s="292"/>
      <c r="S18" s="292"/>
      <c r="T18" s="30" t="s">
        <v>19</v>
      </c>
      <c r="U18" s="31">
        <v>30</v>
      </c>
      <c r="V18" s="35"/>
      <c r="W18" s="28" t="s">
        <v>175</v>
      </c>
      <c r="X18" s="28" t="s">
        <v>175</v>
      </c>
      <c r="Y18" s="113"/>
      <c r="Z18" s="33">
        <v>30</v>
      </c>
      <c r="AA18" s="292" t="s">
        <v>915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53"/>
      <c r="F19" s="29">
        <v>30</v>
      </c>
      <c r="G19" s="292" t="s">
        <v>884</v>
      </c>
      <c r="H19" s="292"/>
      <c r="I19" s="292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53"/>
      <c r="P19" s="29">
        <v>30</v>
      </c>
      <c r="Q19" s="292" t="s">
        <v>898</v>
      </c>
      <c r="R19" s="292"/>
      <c r="S19" s="292"/>
      <c r="T19" s="30" t="s">
        <v>19</v>
      </c>
      <c r="U19" s="27">
        <v>33</v>
      </c>
      <c r="V19" s="28"/>
      <c r="W19" s="28" t="s">
        <v>175</v>
      </c>
      <c r="X19" s="28" t="s">
        <v>175</v>
      </c>
      <c r="Y19" s="153"/>
      <c r="Z19" s="29">
        <v>30</v>
      </c>
      <c r="AA19" s="292" t="s">
        <v>916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176</v>
      </c>
      <c r="D20" s="28" t="s">
        <v>176</v>
      </c>
      <c r="E20" s="113"/>
      <c r="F20" s="33">
        <v>30</v>
      </c>
      <c r="G20" s="292" t="s">
        <v>885</v>
      </c>
      <c r="H20" s="292"/>
      <c r="I20" s="292"/>
      <c r="J20" s="34" t="s">
        <v>19</v>
      </c>
      <c r="K20" s="27">
        <v>35</v>
      </c>
      <c r="L20" s="35"/>
      <c r="M20" s="28" t="s">
        <v>176</v>
      </c>
      <c r="N20" s="28" t="s">
        <v>176</v>
      </c>
      <c r="O20" s="113"/>
      <c r="P20" s="33">
        <v>14</v>
      </c>
      <c r="Q20" s="292" t="s">
        <v>899</v>
      </c>
      <c r="R20" s="292"/>
      <c r="S20" s="292"/>
      <c r="T20" s="30" t="s">
        <v>19</v>
      </c>
      <c r="U20" s="31">
        <v>36</v>
      </c>
      <c r="V20" s="35"/>
      <c r="W20" s="28" t="s">
        <v>175</v>
      </c>
      <c r="X20" s="28" t="s">
        <v>175</v>
      </c>
      <c r="Y20" s="113"/>
      <c r="Z20" s="33">
        <v>30</v>
      </c>
      <c r="AA20" s="292" t="s">
        <v>917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176</v>
      </c>
      <c r="D21" s="28" t="s">
        <v>176</v>
      </c>
      <c r="E21" s="153"/>
      <c r="F21" s="29">
        <v>28</v>
      </c>
      <c r="G21" s="292" t="s">
        <v>886</v>
      </c>
      <c r="H21" s="292"/>
      <c r="I21" s="292"/>
      <c r="J21" s="30" t="s">
        <v>19</v>
      </c>
      <c r="K21" s="31">
        <v>38</v>
      </c>
      <c r="L21" s="28"/>
      <c r="M21" s="28" t="s">
        <v>176</v>
      </c>
      <c r="N21" s="28" t="s">
        <v>176</v>
      </c>
      <c r="O21" s="153"/>
      <c r="P21" s="29">
        <v>28</v>
      </c>
      <c r="Q21" s="292" t="s">
        <v>900</v>
      </c>
      <c r="R21" s="292"/>
      <c r="S21" s="292"/>
      <c r="T21" s="30" t="s">
        <v>19</v>
      </c>
      <c r="U21" s="27">
        <v>39</v>
      </c>
      <c r="V21" s="28"/>
      <c r="W21" s="28" t="s">
        <v>175</v>
      </c>
      <c r="X21" s="28" t="s">
        <v>175</v>
      </c>
      <c r="Y21" s="153"/>
      <c r="Z21" s="29"/>
      <c r="AA21" s="292" t="s">
        <v>918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176</v>
      </c>
      <c r="D22" s="28" t="s">
        <v>176</v>
      </c>
      <c r="E22" s="113"/>
      <c r="F22" s="33">
        <v>21</v>
      </c>
      <c r="G22" s="292" t="s">
        <v>887</v>
      </c>
      <c r="H22" s="292"/>
      <c r="I22" s="292"/>
      <c r="J22" s="34" t="s">
        <v>19</v>
      </c>
      <c r="K22" s="27">
        <v>41</v>
      </c>
      <c r="L22" s="35"/>
      <c r="M22" s="28" t="s">
        <v>176</v>
      </c>
      <c r="N22" s="28" t="s">
        <v>176</v>
      </c>
      <c r="O22" s="113"/>
      <c r="P22" s="33">
        <v>30</v>
      </c>
      <c r="Q22" s="292" t="s">
        <v>901</v>
      </c>
      <c r="R22" s="292"/>
      <c r="S22" s="292"/>
      <c r="T22" s="30" t="s">
        <v>19</v>
      </c>
      <c r="U22" s="31">
        <v>42</v>
      </c>
      <c r="V22" s="35"/>
      <c r="W22" s="35" t="s">
        <v>175</v>
      </c>
      <c r="X22" s="35" t="s">
        <v>175</v>
      </c>
      <c r="Y22" s="113"/>
      <c r="Z22" s="33">
        <v>30</v>
      </c>
      <c r="AA22" s="292" t="s">
        <v>919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176</v>
      </c>
      <c r="D23" s="28" t="s">
        <v>176</v>
      </c>
      <c r="E23" s="153"/>
      <c r="F23" s="29">
        <v>60</v>
      </c>
      <c r="G23" s="292" t="s">
        <v>888</v>
      </c>
      <c r="H23" s="292"/>
      <c r="I23" s="292"/>
      <c r="J23" s="30" t="s">
        <v>19</v>
      </c>
      <c r="K23" s="31">
        <v>44</v>
      </c>
      <c r="L23" s="28"/>
      <c r="M23" s="28" t="s">
        <v>176</v>
      </c>
      <c r="N23" s="28" t="s">
        <v>176</v>
      </c>
      <c r="O23" s="153"/>
      <c r="P23" s="29">
        <v>28</v>
      </c>
      <c r="Q23" s="292" t="s">
        <v>902</v>
      </c>
      <c r="R23" s="292"/>
      <c r="S23" s="292"/>
      <c r="T23" s="30" t="s">
        <v>19</v>
      </c>
      <c r="U23" s="27">
        <v>45</v>
      </c>
      <c r="V23" s="28"/>
      <c r="W23" s="28" t="s">
        <v>175</v>
      </c>
      <c r="X23" s="28" t="s">
        <v>175</v>
      </c>
      <c r="Y23" s="153"/>
      <c r="Z23" s="29">
        <v>0</v>
      </c>
      <c r="AA23" s="292" t="s">
        <v>920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176</v>
      </c>
      <c r="D24" s="28" t="s">
        <v>176</v>
      </c>
      <c r="E24" s="113"/>
      <c r="F24" s="29">
        <v>0</v>
      </c>
      <c r="G24" s="292" t="s">
        <v>925</v>
      </c>
      <c r="H24" s="292"/>
      <c r="I24" s="292"/>
      <c r="J24" s="34" t="s">
        <v>19</v>
      </c>
      <c r="K24" s="27">
        <v>47</v>
      </c>
      <c r="L24" s="35"/>
      <c r="M24" s="28" t="s">
        <v>176</v>
      </c>
      <c r="N24" s="28" t="s">
        <v>176</v>
      </c>
      <c r="O24" s="113"/>
      <c r="P24" s="33">
        <v>0</v>
      </c>
      <c r="Q24" s="292" t="s">
        <v>932</v>
      </c>
      <c r="R24" s="292"/>
      <c r="S24" s="292"/>
      <c r="T24" s="30" t="s">
        <v>19</v>
      </c>
      <c r="U24" s="31">
        <v>48</v>
      </c>
      <c r="V24" s="35"/>
      <c r="W24" s="35" t="s">
        <v>175</v>
      </c>
      <c r="X24" s="35" t="s">
        <v>175</v>
      </c>
      <c r="Y24" s="113"/>
      <c r="Z24" s="37">
        <v>0</v>
      </c>
      <c r="AA24" s="292" t="s">
        <v>921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176</v>
      </c>
      <c r="D25" s="28" t="s">
        <v>176</v>
      </c>
      <c r="E25" s="153"/>
      <c r="F25" s="29">
        <v>0</v>
      </c>
      <c r="G25" s="292" t="s">
        <v>926</v>
      </c>
      <c r="H25" s="292"/>
      <c r="I25" s="292"/>
      <c r="J25" s="30" t="s">
        <v>19</v>
      </c>
      <c r="K25" s="31">
        <v>50</v>
      </c>
      <c r="L25" s="28"/>
      <c r="M25" s="28" t="s">
        <v>176</v>
      </c>
      <c r="N25" s="28" t="s">
        <v>176</v>
      </c>
      <c r="O25" s="153"/>
      <c r="P25" s="29">
        <v>0</v>
      </c>
      <c r="Q25" s="292" t="s">
        <v>933</v>
      </c>
      <c r="R25" s="292"/>
      <c r="S25" s="292"/>
      <c r="T25" s="30" t="s">
        <v>19</v>
      </c>
      <c r="U25" s="27">
        <v>51</v>
      </c>
      <c r="V25" s="28"/>
      <c r="W25" s="28" t="s">
        <v>175</v>
      </c>
      <c r="X25" s="28" t="s">
        <v>175</v>
      </c>
      <c r="Y25" s="153"/>
      <c r="Z25" s="29">
        <v>0</v>
      </c>
      <c r="AA25" s="292" t="s">
        <v>922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176</v>
      </c>
      <c r="D26" s="28" t="s">
        <v>176</v>
      </c>
      <c r="E26" s="113"/>
      <c r="F26" s="33">
        <v>0</v>
      </c>
      <c r="G26" s="292" t="s">
        <v>927</v>
      </c>
      <c r="H26" s="292"/>
      <c r="I26" s="292"/>
      <c r="J26" s="34" t="s">
        <v>19</v>
      </c>
      <c r="K26" s="27">
        <v>53</v>
      </c>
      <c r="L26" s="35"/>
      <c r="M26" s="28" t="s">
        <v>176</v>
      </c>
      <c r="N26" s="28" t="s">
        <v>176</v>
      </c>
      <c r="O26" s="113"/>
      <c r="P26" s="33">
        <v>0</v>
      </c>
      <c r="Q26" s="292" t="s">
        <v>934</v>
      </c>
      <c r="R26" s="292"/>
      <c r="S26" s="292"/>
      <c r="T26" s="30" t="s">
        <v>19</v>
      </c>
      <c r="U26" s="31">
        <v>54</v>
      </c>
      <c r="V26" s="35"/>
      <c r="W26" s="35" t="s">
        <v>175</v>
      </c>
      <c r="X26" s="35" t="s">
        <v>175</v>
      </c>
      <c r="Y26" s="113"/>
      <c r="Z26" s="33">
        <v>0</v>
      </c>
      <c r="AA26" s="292" t="s">
        <v>923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176</v>
      </c>
      <c r="D27" s="28" t="s">
        <v>176</v>
      </c>
      <c r="E27" s="153"/>
      <c r="F27" s="36">
        <v>0</v>
      </c>
      <c r="G27" s="292" t="s">
        <v>928</v>
      </c>
      <c r="H27" s="292"/>
      <c r="I27" s="292"/>
      <c r="J27" s="30" t="s">
        <v>19</v>
      </c>
      <c r="K27" s="31">
        <v>56</v>
      </c>
      <c r="L27" s="28"/>
      <c r="M27" s="28" t="s">
        <v>176</v>
      </c>
      <c r="N27" s="28" t="s">
        <v>176</v>
      </c>
      <c r="O27" s="153"/>
      <c r="P27" s="29">
        <v>0</v>
      </c>
      <c r="Q27" s="292" t="s">
        <v>936</v>
      </c>
      <c r="R27" s="292"/>
      <c r="S27" s="292"/>
      <c r="T27" s="30" t="s">
        <v>19</v>
      </c>
      <c r="U27" s="27">
        <v>57</v>
      </c>
      <c r="V27" s="28"/>
      <c r="W27" s="28" t="s">
        <v>175</v>
      </c>
      <c r="X27" s="28" t="s">
        <v>175</v>
      </c>
      <c r="Y27" s="153"/>
      <c r="Z27" s="29">
        <v>0</v>
      </c>
      <c r="AA27" s="292" t="s">
        <v>940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176</v>
      </c>
      <c r="D28" s="28" t="s">
        <v>176</v>
      </c>
      <c r="E28" s="87"/>
      <c r="F28" s="33">
        <v>0</v>
      </c>
      <c r="G28" s="291" t="s">
        <v>929</v>
      </c>
      <c r="H28" s="291"/>
      <c r="I28" s="291"/>
      <c r="J28" s="30" t="s">
        <v>19</v>
      </c>
      <c r="K28" s="27">
        <v>59</v>
      </c>
      <c r="L28" s="35"/>
      <c r="M28" s="28" t="s">
        <v>176</v>
      </c>
      <c r="N28" s="28" t="s">
        <v>176</v>
      </c>
      <c r="O28" s="113"/>
      <c r="P28" s="33">
        <v>0</v>
      </c>
      <c r="Q28" s="291" t="s">
        <v>937</v>
      </c>
      <c r="R28" s="291"/>
      <c r="S28" s="291"/>
      <c r="T28" s="40" t="s">
        <v>19</v>
      </c>
      <c r="U28" s="31">
        <v>60</v>
      </c>
      <c r="V28" s="28"/>
      <c r="W28" s="28" t="s">
        <v>175</v>
      </c>
      <c r="X28" s="28" t="s">
        <v>175</v>
      </c>
      <c r="Y28" s="113"/>
      <c r="Z28" s="33">
        <v>0</v>
      </c>
      <c r="AA28" s="291" t="s">
        <v>941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176</v>
      </c>
      <c r="D29" s="28" t="s">
        <v>176</v>
      </c>
      <c r="E29" s="141"/>
      <c r="F29" s="29">
        <v>0</v>
      </c>
      <c r="G29" s="291" t="s">
        <v>930</v>
      </c>
      <c r="H29" s="291"/>
      <c r="I29" s="291"/>
      <c r="J29" s="30" t="s">
        <v>19</v>
      </c>
      <c r="K29" s="31">
        <v>62</v>
      </c>
      <c r="L29" s="28"/>
      <c r="M29" s="28" t="s">
        <v>176</v>
      </c>
      <c r="N29" s="28" t="s">
        <v>176</v>
      </c>
      <c r="O29" s="140"/>
      <c r="P29" s="29">
        <v>0</v>
      </c>
      <c r="Q29" s="291" t="s">
        <v>938</v>
      </c>
      <c r="R29" s="291"/>
      <c r="S29" s="291"/>
      <c r="T29" s="40" t="s">
        <v>19</v>
      </c>
      <c r="U29" s="88">
        <v>63</v>
      </c>
      <c r="V29" s="28"/>
      <c r="W29" s="28" t="s">
        <v>175</v>
      </c>
      <c r="X29" s="28" t="s">
        <v>175</v>
      </c>
      <c r="Y29" s="140"/>
      <c r="Z29" s="29">
        <v>0</v>
      </c>
      <c r="AA29" s="291" t="s">
        <v>942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176</v>
      </c>
      <c r="D30" s="28" t="s">
        <v>176</v>
      </c>
      <c r="E30" s="141"/>
      <c r="F30" s="29">
        <v>0</v>
      </c>
      <c r="G30" s="291" t="s">
        <v>931</v>
      </c>
      <c r="H30" s="291"/>
      <c r="I30" s="291"/>
      <c r="J30" s="30" t="s">
        <v>19</v>
      </c>
      <c r="K30" s="27">
        <v>65</v>
      </c>
      <c r="L30" s="28"/>
      <c r="M30" s="28" t="s">
        <v>176</v>
      </c>
      <c r="N30" s="28" t="s">
        <v>176</v>
      </c>
      <c r="O30" s="140"/>
      <c r="P30" s="29">
        <v>0</v>
      </c>
      <c r="Q30" s="291" t="s">
        <v>939</v>
      </c>
      <c r="R30" s="291"/>
      <c r="S30" s="291"/>
      <c r="T30" s="40" t="s">
        <v>19</v>
      </c>
      <c r="U30" s="88">
        <v>66</v>
      </c>
      <c r="V30" s="28"/>
      <c r="W30" s="28" t="s">
        <v>175</v>
      </c>
      <c r="X30" s="28" t="s">
        <v>175</v>
      </c>
      <c r="Y30" s="140"/>
      <c r="Z30" s="29">
        <v>0</v>
      </c>
      <c r="AA30" s="291" t="s">
        <v>943</v>
      </c>
      <c r="AB30" s="291"/>
      <c r="AC30" s="291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176</v>
      </c>
      <c r="D31" s="28" t="s">
        <v>176</v>
      </c>
      <c r="E31" s="141"/>
      <c r="F31" s="29">
        <v>28</v>
      </c>
      <c r="G31" s="291" t="s">
        <v>946</v>
      </c>
      <c r="H31" s="291"/>
      <c r="I31" s="291"/>
      <c r="J31" s="30" t="s">
        <v>19</v>
      </c>
      <c r="K31" s="31">
        <v>68</v>
      </c>
      <c r="L31" s="28"/>
      <c r="M31" s="28" t="s">
        <v>176</v>
      </c>
      <c r="N31" s="28" t="s">
        <v>176</v>
      </c>
      <c r="O31" s="140"/>
      <c r="P31" s="29">
        <v>28</v>
      </c>
      <c r="Q31" s="291" t="s">
        <v>948</v>
      </c>
      <c r="R31" s="291"/>
      <c r="S31" s="291"/>
      <c r="T31" s="40" t="s">
        <v>19</v>
      </c>
      <c r="U31" s="88">
        <v>69</v>
      </c>
      <c r="V31" s="28"/>
      <c r="W31" s="28"/>
      <c r="X31" s="28"/>
      <c r="Y31" s="14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 thickBot="1">
      <c r="A32" s="286" t="s">
        <v>20</v>
      </c>
      <c r="B32" s="287"/>
      <c r="C32" s="287"/>
      <c r="D32" s="287"/>
      <c r="E32" s="94" t="s">
        <v>21</v>
      </c>
      <c r="F32" s="288">
        <f>COUNTIF(B9:B31,"・")+COUNTIF(L9:L31,"・")+COUNTIF(V9:V31,"・")</f>
        <v>2</v>
      </c>
      <c r="G32" s="289"/>
      <c r="H32" s="95" t="s">
        <v>22</v>
      </c>
      <c r="I32" s="94" t="s">
        <v>23</v>
      </c>
      <c r="J32" s="288">
        <f>COUNTIF(C9:C31,"・")+COUNTIF(M9:M31,"・")+COUNTIF(W9:W31,"・")</f>
        <v>66</v>
      </c>
      <c r="K32" s="288"/>
      <c r="L32" s="95" t="s">
        <v>22</v>
      </c>
      <c r="M32" s="94" t="s">
        <v>24</v>
      </c>
      <c r="N32" s="288">
        <f>SUM(F32:K32)</f>
        <v>68</v>
      </c>
      <c r="O32" s="288"/>
      <c r="P32" s="288"/>
      <c r="Q32" s="95" t="s">
        <v>22</v>
      </c>
      <c r="R32" s="144" t="s">
        <v>3</v>
      </c>
      <c r="S32" s="144" t="s">
        <v>25</v>
      </c>
      <c r="T32" s="288">
        <f>COUNTIF(D9:D31,"・")+COUNTIF(N9:N31,"・")+COUNTIF(X9:X31,"・")</f>
        <v>68</v>
      </c>
      <c r="U32" s="288"/>
      <c r="V32" s="288"/>
      <c r="W32" s="144" t="s">
        <v>22</v>
      </c>
      <c r="X32" s="144" t="s">
        <v>26</v>
      </c>
      <c r="Y32" s="144" t="s">
        <v>27</v>
      </c>
      <c r="Z32" s="288">
        <f>COUNTIF(E9:E31,"・")+COUNTIF(O9:O31,"・")+COUNTIF(Y9:Y31,"・")</f>
        <v>0</v>
      </c>
      <c r="AA32" s="290"/>
      <c r="AB32" s="290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9" t="s">
        <v>28</v>
      </c>
      <c r="B34" s="280"/>
      <c r="C34" s="280"/>
      <c r="D34" s="280"/>
      <c r="E34" s="280"/>
      <c r="F34" s="266" t="s">
        <v>29</v>
      </c>
      <c r="G34" s="267"/>
      <c r="H34" s="267"/>
      <c r="I34" s="267"/>
      <c r="J34" s="268"/>
      <c r="K34" s="281" t="s">
        <v>30</v>
      </c>
      <c r="L34" s="282"/>
      <c r="M34" s="282"/>
      <c r="N34" s="282"/>
      <c r="O34" s="282"/>
      <c r="P34" s="266" t="s">
        <v>31</v>
      </c>
      <c r="Q34" s="267"/>
      <c r="R34" s="267"/>
      <c r="S34" s="267"/>
      <c r="T34" s="268"/>
      <c r="U34" s="267" t="s">
        <v>34</v>
      </c>
      <c r="V34" s="267"/>
      <c r="W34" s="267"/>
      <c r="X34" s="267"/>
      <c r="Y34" s="267"/>
      <c r="Z34" s="268"/>
      <c r="AA34" s="283" t="s">
        <v>35</v>
      </c>
      <c r="AB34" s="284"/>
      <c r="AC34" s="284"/>
      <c r="AD34" s="285"/>
      <c r="AE34" s="49"/>
    </row>
    <row r="35" spans="1:44" s="18" customFormat="1" ht="15" customHeight="1" thickBot="1">
      <c r="A35" s="254"/>
      <c r="B35" s="272"/>
      <c r="C35" s="272"/>
      <c r="D35" s="273"/>
      <c r="E35" s="42" t="s">
        <v>19</v>
      </c>
      <c r="F35" s="274"/>
      <c r="G35" s="250"/>
      <c r="H35" s="250"/>
      <c r="I35" s="250"/>
      <c r="J35" s="250"/>
      <c r="K35" s="254"/>
      <c r="L35" s="255"/>
      <c r="M35" s="255"/>
      <c r="N35" s="273"/>
      <c r="O35" s="142" t="s">
        <v>19</v>
      </c>
      <c r="P35" s="275"/>
      <c r="Q35" s="276"/>
      <c r="R35" s="276"/>
      <c r="S35" s="276"/>
      <c r="T35" s="276"/>
      <c r="U35" s="254"/>
      <c r="V35" s="255"/>
      <c r="W35" s="255"/>
      <c r="X35" s="255"/>
      <c r="Y35" s="255"/>
      <c r="Z35" s="43" t="s">
        <v>19</v>
      </c>
      <c r="AA35" s="277"/>
      <c r="AB35" s="255"/>
      <c r="AC35" s="255"/>
      <c r="AD35" s="278"/>
      <c r="AE35" s="138"/>
    </row>
    <row r="36" spans="1:44" s="18" customFormat="1" ht="15" customHeight="1" thickBot="1">
      <c r="A36" s="263" t="s">
        <v>32</v>
      </c>
      <c r="B36" s="264"/>
      <c r="C36" s="264"/>
      <c r="D36" s="264"/>
      <c r="E36" s="265"/>
      <c r="F36" s="266" t="s">
        <v>33</v>
      </c>
      <c r="G36" s="267"/>
      <c r="H36" s="267"/>
      <c r="I36" s="267"/>
      <c r="J36" s="268"/>
      <c r="K36" s="267" t="s">
        <v>34</v>
      </c>
      <c r="L36" s="267"/>
      <c r="M36" s="267"/>
      <c r="N36" s="267"/>
      <c r="O36" s="267"/>
      <c r="P36" s="266" t="s">
        <v>35</v>
      </c>
      <c r="Q36" s="267"/>
      <c r="R36" s="267"/>
      <c r="S36" s="267"/>
      <c r="T36" s="269"/>
      <c r="U36" s="270"/>
      <c r="V36" s="222"/>
      <c r="W36" s="222"/>
      <c r="X36" s="222"/>
      <c r="Y36" s="222"/>
      <c r="Z36" s="44" t="s">
        <v>19</v>
      </c>
      <c r="AA36" s="260"/>
      <c r="AB36" s="261"/>
      <c r="AC36" s="261"/>
      <c r="AD36" s="262"/>
      <c r="AE36" s="52"/>
    </row>
    <row r="37" spans="1:44" s="18" customFormat="1" ht="15" customHeight="1">
      <c r="A37" s="221" t="s">
        <v>944</v>
      </c>
      <c r="B37" s="222"/>
      <c r="C37" s="222"/>
      <c r="D37" s="222"/>
      <c r="E37" s="47" t="s">
        <v>19</v>
      </c>
      <c r="F37" s="232" t="s">
        <v>945</v>
      </c>
      <c r="G37" s="233"/>
      <c r="H37" s="233"/>
      <c r="I37" s="233"/>
      <c r="J37" s="23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s="18" customFormat="1" ht="15" customHeight="1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9" t="s">
        <v>37</v>
      </c>
      <c r="V38" s="230"/>
      <c r="W38" s="230"/>
      <c r="X38" s="23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8" t="s">
        <v>40</v>
      </c>
      <c r="B39" s="209"/>
      <c r="C39" s="209"/>
      <c r="D39" s="209"/>
      <c r="E39" s="53"/>
      <c r="F39" s="210" t="s">
        <v>41</v>
      </c>
      <c r="G39" s="209"/>
      <c r="H39" s="209"/>
      <c r="I39" s="209"/>
      <c r="J39" s="211"/>
      <c r="K39" s="208" t="s">
        <v>42</v>
      </c>
      <c r="L39" s="212"/>
      <c r="M39" s="212"/>
      <c r="N39" s="212"/>
      <c r="O39" s="54"/>
      <c r="P39" s="213" t="s">
        <v>951</v>
      </c>
      <c r="Q39" s="214"/>
      <c r="R39" s="214"/>
      <c r="S39" s="214"/>
      <c r="T39" s="215"/>
      <c r="U39" s="216" t="s">
        <v>43</v>
      </c>
      <c r="V39" s="191"/>
      <c r="W39" s="191"/>
      <c r="X39" s="217"/>
      <c r="Y39" s="218">
        <v>0.75</v>
      </c>
      <c r="Z39" s="219"/>
      <c r="AA39" s="220"/>
      <c r="AB39" s="190" t="s">
        <v>65</v>
      </c>
      <c r="AC39" s="191"/>
      <c r="AD39" s="192"/>
    </row>
    <row r="40" spans="1:44" s="18" customFormat="1" ht="15" customHeight="1" thickBot="1">
      <c r="A40" s="193">
        <v>0</v>
      </c>
      <c r="B40" s="194"/>
      <c r="C40" s="194"/>
      <c r="D40" s="194"/>
      <c r="E40" s="195"/>
      <c r="F40" s="196">
        <v>0</v>
      </c>
      <c r="G40" s="197"/>
      <c r="H40" s="197"/>
      <c r="I40" s="197"/>
      <c r="J40" s="198"/>
      <c r="K40" s="193">
        <v>0</v>
      </c>
      <c r="L40" s="194"/>
      <c r="M40" s="194"/>
      <c r="N40" s="194"/>
      <c r="O40" s="195"/>
      <c r="P40" s="199" t="s">
        <v>952</v>
      </c>
      <c r="Q40" s="200"/>
      <c r="R40" s="200"/>
      <c r="S40" s="200"/>
      <c r="T40" s="201"/>
      <c r="U40" s="193" t="s">
        <v>62</v>
      </c>
      <c r="V40" s="194"/>
      <c r="W40" s="194"/>
      <c r="X40" s="195"/>
      <c r="Y40" s="202">
        <v>0.75</v>
      </c>
      <c r="Z40" s="203"/>
      <c r="AA40" s="204"/>
      <c r="AB40" s="205" t="str">
        <f>'6'!AB49:AD49</f>
        <v>中村　恵理子</v>
      </c>
      <c r="AC40" s="206"/>
      <c r="AD40" s="207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5"/>
      <c r="B43" s="186"/>
      <c r="C43" s="186"/>
      <c r="D43" s="186"/>
      <c r="E43" s="186"/>
      <c r="F43" s="186"/>
      <c r="G43" s="187" t="s">
        <v>949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>
      <c r="A44" s="185"/>
      <c r="B44" s="186"/>
      <c r="C44" s="186"/>
      <c r="D44" s="186"/>
      <c r="E44" s="186"/>
      <c r="F44" s="186"/>
      <c r="G44" s="187" t="s">
        <v>950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4.25" thickBot="1">
      <c r="A45" s="181"/>
      <c r="B45" s="182"/>
      <c r="C45" s="182"/>
      <c r="D45" s="182"/>
      <c r="E45" s="182"/>
      <c r="F45" s="182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6:E36"/>
    <mergeCell ref="F36:J36"/>
    <mergeCell ref="K36:O36"/>
    <mergeCell ref="P36:T36"/>
    <mergeCell ref="U36:Y36"/>
    <mergeCell ref="AA36:AD36"/>
    <mergeCell ref="A37:D37"/>
    <mergeCell ref="F37:J37"/>
    <mergeCell ref="K37:N37"/>
    <mergeCell ref="P37:T37"/>
    <mergeCell ref="U37:AD37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1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1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1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1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1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1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1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1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1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1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1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1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1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1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1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1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1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1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1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1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39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39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4" t="s">
        <v>3</v>
      </c>
      <c r="S34" s="144" t="s">
        <v>25</v>
      </c>
      <c r="T34" s="288">
        <f>COUNTIF(D9:D33,"・")+COUNTIF(N9:N33,"・")+COUNTIF(X9:X33,"・")</f>
        <v>0</v>
      </c>
      <c r="U34" s="288"/>
      <c r="V34" s="288"/>
      <c r="W34" s="144" t="s">
        <v>22</v>
      </c>
      <c r="X34" s="144" t="s">
        <v>26</v>
      </c>
      <c r="Y34" s="144" t="s">
        <v>27</v>
      </c>
      <c r="Z34" s="288">
        <f>COUNTIF(E9:E33,"・")+COUNTIF(O9:O33,"・")+COUNTIF(Y9:Y33,"・")</f>
        <v>0</v>
      </c>
      <c r="AA34" s="290"/>
      <c r="AB34" s="29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42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50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1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1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1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1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1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1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1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1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1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1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1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1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1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1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1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1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1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1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1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1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39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39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4" t="s">
        <v>3</v>
      </c>
      <c r="S34" s="144" t="s">
        <v>25</v>
      </c>
      <c r="T34" s="288">
        <f>COUNTIF(D9:D33,"・")+COUNTIF(N9:N33,"・")+COUNTIF(X9:X33,"・")</f>
        <v>0</v>
      </c>
      <c r="U34" s="288"/>
      <c r="V34" s="288"/>
      <c r="W34" s="144" t="s">
        <v>22</v>
      </c>
      <c r="X34" s="144" t="s">
        <v>26</v>
      </c>
      <c r="Y34" s="144" t="s">
        <v>27</v>
      </c>
      <c r="Z34" s="288">
        <f>COUNTIF(E9:E33,"・")+COUNTIF(O9:O33,"・")+COUNTIF(Y9:Y33,"・")</f>
        <v>0</v>
      </c>
      <c r="AA34" s="290"/>
      <c r="AB34" s="29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42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50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 t="s">
        <v>987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988</v>
      </c>
      <c r="J5" s="306"/>
      <c r="K5" s="306"/>
      <c r="L5" s="306"/>
      <c r="M5" s="307"/>
      <c r="N5" s="260" t="s">
        <v>989</v>
      </c>
      <c r="O5" s="308"/>
      <c r="P5" s="149"/>
      <c r="Q5" s="283" t="s">
        <v>11</v>
      </c>
      <c r="R5" s="284"/>
      <c r="S5" s="284"/>
      <c r="T5" s="285"/>
      <c r="U5" s="309" t="s">
        <v>990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991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0</v>
      </c>
      <c r="G9" s="292" t="s">
        <v>955</v>
      </c>
      <c r="H9" s="292"/>
      <c r="I9" s="292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7</v>
      </c>
      <c r="Q9" s="292" t="s">
        <v>972</v>
      </c>
      <c r="R9" s="292"/>
      <c r="S9" s="292"/>
      <c r="T9" s="30" t="s">
        <v>19</v>
      </c>
      <c r="U9" s="27">
        <v>3</v>
      </c>
      <c r="V9" s="28" t="s">
        <v>986</v>
      </c>
      <c r="W9" s="28"/>
      <c r="X9" s="28" t="s">
        <v>986</v>
      </c>
      <c r="Y9" s="141"/>
      <c r="Z9" s="29">
        <v>30</v>
      </c>
      <c r="AA9" s="292" t="s">
        <v>992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28</v>
      </c>
      <c r="G10" s="292" t="s">
        <v>956</v>
      </c>
      <c r="H10" s="292"/>
      <c r="I10" s="292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84</v>
      </c>
      <c r="Q10" s="292" t="s">
        <v>973</v>
      </c>
      <c r="R10" s="292"/>
      <c r="S10" s="292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30</v>
      </c>
      <c r="AA10" s="292" t="s">
        <v>993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56</v>
      </c>
      <c r="G11" s="292" t="s">
        <v>957</v>
      </c>
      <c r="H11" s="292"/>
      <c r="I11" s="292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2" t="s">
        <v>974</v>
      </c>
      <c r="R11" s="292"/>
      <c r="S11" s="292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30</v>
      </c>
      <c r="AA11" s="292" t="s">
        <v>995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56</v>
      </c>
      <c r="G12" s="292" t="s">
        <v>958</v>
      </c>
      <c r="H12" s="292"/>
      <c r="I12" s="292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2" t="s">
        <v>975</v>
      </c>
      <c r="R12" s="292"/>
      <c r="S12" s="292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30</v>
      </c>
      <c r="AA12" s="292" t="s">
        <v>996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2" t="s">
        <v>959</v>
      </c>
      <c r="H13" s="292"/>
      <c r="I13" s="292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35</v>
      </c>
      <c r="Q13" s="292" t="s">
        <v>976</v>
      </c>
      <c r="R13" s="292"/>
      <c r="S13" s="292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30</v>
      </c>
      <c r="AA13" s="292" t="s">
        <v>997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56</v>
      </c>
      <c r="G14" s="292" t="s">
        <v>960</v>
      </c>
      <c r="H14" s="292"/>
      <c r="I14" s="292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14</v>
      </c>
      <c r="Q14" s="292" t="s">
        <v>977</v>
      </c>
      <c r="R14" s="292"/>
      <c r="S14" s="292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30</v>
      </c>
      <c r="AA14" s="292" t="s">
        <v>998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2" t="s">
        <v>961</v>
      </c>
      <c r="H15" s="292"/>
      <c r="I15" s="292"/>
      <c r="J15" s="30" t="s">
        <v>19</v>
      </c>
      <c r="K15" s="31">
        <v>20</v>
      </c>
      <c r="L15" s="28" t="s">
        <v>1023</v>
      </c>
      <c r="M15" s="28"/>
      <c r="N15" s="28" t="s">
        <v>986</v>
      </c>
      <c r="O15" s="141"/>
      <c r="P15" s="29">
        <v>28</v>
      </c>
      <c r="Q15" s="292" t="s">
        <v>1022</v>
      </c>
      <c r="R15" s="292"/>
      <c r="S15" s="292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30</v>
      </c>
      <c r="AA15" s="292" t="s">
        <v>999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2" t="s">
        <v>962</v>
      </c>
      <c r="H16" s="292"/>
      <c r="I16" s="292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56</v>
      </c>
      <c r="Q16" s="292" t="s">
        <v>978</v>
      </c>
      <c r="R16" s="292"/>
      <c r="S16" s="292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2" t="s">
        <v>1000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2" t="s">
        <v>963</v>
      </c>
      <c r="H17" s="292"/>
      <c r="I17" s="292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2" t="s">
        <v>979</v>
      </c>
      <c r="R17" s="292"/>
      <c r="S17" s="292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2" t="s">
        <v>1006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 t="s">
        <v>1002</v>
      </c>
      <c r="C18" s="28"/>
      <c r="D18" s="28" t="s">
        <v>986</v>
      </c>
      <c r="E18" s="113"/>
      <c r="F18" s="33">
        <v>0</v>
      </c>
      <c r="G18" s="292" t="s">
        <v>1001</v>
      </c>
      <c r="H18" s="292"/>
      <c r="I18" s="292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30</v>
      </c>
      <c r="Q18" s="292" t="s">
        <v>980</v>
      </c>
      <c r="R18" s="292"/>
      <c r="S18" s="292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2" t="s">
        <v>1007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0</v>
      </c>
      <c r="G19" s="292" t="s">
        <v>964</v>
      </c>
      <c r="H19" s="292"/>
      <c r="I19" s="292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0</v>
      </c>
      <c r="Q19" s="292" t="s">
        <v>368</v>
      </c>
      <c r="R19" s="292"/>
      <c r="S19" s="292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2" t="s">
        <v>1008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0</v>
      </c>
      <c r="G20" s="292" t="s">
        <v>965</v>
      </c>
      <c r="H20" s="292"/>
      <c r="I20" s="292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42</v>
      </c>
      <c r="Q20" s="292" t="s">
        <v>981</v>
      </c>
      <c r="R20" s="292"/>
      <c r="S20" s="292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2" t="s">
        <v>1009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14</v>
      </c>
      <c r="G21" s="292" t="s">
        <v>1028</v>
      </c>
      <c r="H21" s="292"/>
      <c r="I21" s="292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2" t="s">
        <v>982</v>
      </c>
      <c r="R21" s="292"/>
      <c r="S21" s="292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2" t="s">
        <v>1010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2" t="s">
        <v>968</v>
      </c>
      <c r="H22" s="292"/>
      <c r="I22" s="292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84</v>
      </c>
      <c r="Q22" s="292" t="s">
        <v>983</v>
      </c>
      <c r="R22" s="292"/>
      <c r="S22" s="292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2" t="s">
        <v>1011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56</v>
      </c>
      <c r="G23" s="292" t="s">
        <v>969</v>
      </c>
      <c r="H23" s="292"/>
      <c r="I23" s="292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30</v>
      </c>
      <c r="Q23" s="292" t="s">
        <v>984</v>
      </c>
      <c r="R23" s="292"/>
      <c r="S23" s="292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2" t="s">
        <v>1012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33">
        <v>0</v>
      </c>
      <c r="G24" s="291" t="s">
        <v>1019</v>
      </c>
      <c r="H24" s="291"/>
      <c r="I24" s="291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14</v>
      </c>
      <c r="Q24" s="292" t="s">
        <v>985</v>
      </c>
      <c r="R24" s="292"/>
      <c r="S24" s="292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2" t="s">
        <v>1013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0</v>
      </c>
      <c r="G25" s="292" t="s">
        <v>970</v>
      </c>
      <c r="H25" s="292"/>
      <c r="I25" s="292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2" t="s">
        <v>1016</v>
      </c>
      <c r="R25" s="292"/>
      <c r="S25" s="292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2" t="s">
        <v>1014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2" t="s">
        <v>971</v>
      </c>
      <c r="H26" s="292"/>
      <c r="I26" s="292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0</v>
      </c>
      <c r="Q26" s="292" t="s">
        <v>1017</v>
      </c>
      <c r="R26" s="292"/>
      <c r="S26" s="292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2" t="s">
        <v>1015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292" t="s">
        <v>1025</v>
      </c>
      <c r="H27" s="292"/>
      <c r="I27" s="29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2" t="s">
        <v>1018</v>
      </c>
      <c r="R27" s="292"/>
      <c r="S27" s="29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292" t="s">
        <v>1020</v>
      </c>
      <c r="AB27" s="292"/>
      <c r="AC27" s="29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91" t="s">
        <v>1031</v>
      </c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 thickBot="1">
      <c r="A29" s="286" t="s">
        <v>20</v>
      </c>
      <c r="B29" s="287"/>
      <c r="C29" s="287"/>
      <c r="D29" s="287"/>
      <c r="E29" s="94" t="s">
        <v>21</v>
      </c>
      <c r="F29" s="288">
        <f>COUNTIF(B9:B27,"・")+COUNTIF(L9:L27,"・")+COUNTIF(V9:V27,"・")</f>
        <v>3</v>
      </c>
      <c r="G29" s="289"/>
      <c r="H29" s="95" t="s">
        <v>22</v>
      </c>
      <c r="I29" s="94" t="s">
        <v>23</v>
      </c>
      <c r="J29" s="288">
        <f>COUNTIF(C9:C27,"・")+COUNTIF(M9:M27,"・")+COUNTIF(W9:W27,"・")</f>
        <v>54</v>
      </c>
      <c r="K29" s="288"/>
      <c r="L29" s="95" t="s">
        <v>22</v>
      </c>
      <c r="M29" s="94" t="s">
        <v>24</v>
      </c>
      <c r="N29" s="288">
        <f>SUM(F29:K29)</f>
        <v>57</v>
      </c>
      <c r="O29" s="288"/>
      <c r="P29" s="288"/>
      <c r="Q29" s="95" t="s">
        <v>22</v>
      </c>
      <c r="R29" s="144" t="s">
        <v>3</v>
      </c>
      <c r="S29" s="144" t="s">
        <v>25</v>
      </c>
      <c r="T29" s="288">
        <f>COUNTIF(D9:D27,"・")+COUNTIF(N9:N27,"・")+COUNTIF(X9:X27,"・")</f>
        <v>57</v>
      </c>
      <c r="U29" s="288"/>
      <c r="V29" s="288"/>
      <c r="W29" s="144" t="s">
        <v>22</v>
      </c>
      <c r="X29" s="144" t="s">
        <v>26</v>
      </c>
      <c r="Y29" s="144" t="s">
        <v>27</v>
      </c>
      <c r="Z29" s="288">
        <f>COUNTIF(E9:E27,"・")+COUNTIF(O9:O27,"・")+COUNTIF(Y9:Y27,"・")</f>
        <v>0</v>
      </c>
      <c r="AA29" s="290"/>
      <c r="AB29" s="290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9" t="s">
        <v>28</v>
      </c>
      <c r="B31" s="280"/>
      <c r="C31" s="280"/>
      <c r="D31" s="280"/>
      <c r="E31" s="280"/>
      <c r="F31" s="266" t="s">
        <v>29</v>
      </c>
      <c r="G31" s="267"/>
      <c r="H31" s="267"/>
      <c r="I31" s="267"/>
      <c r="J31" s="268"/>
      <c r="K31" s="281" t="s">
        <v>30</v>
      </c>
      <c r="L31" s="282"/>
      <c r="M31" s="282"/>
      <c r="N31" s="282"/>
      <c r="O31" s="282"/>
      <c r="P31" s="266" t="s">
        <v>31</v>
      </c>
      <c r="Q31" s="267"/>
      <c r="R31" s="267"/>
      <c r="S31" s="267"/>
      <c r="T31" s="268"/>
      <c r="U31" s="267" t="s">
        <v>34</v>
      </c>
      <c r="V31" s="267"/>
      <c r="W31" s="267"/>
      <c r="X31" s="267"/>
      <c r="Y31" s="267"/>
      <c r="Z31" s="268"/>
      <c r="AA31" s="283" t="s">
        <v>35</v>
      </c>
      <c r="AB31" s="284"/>
      <c r="AC31" s="284"/>
      <c r="AD31" s="285"/>
      <c r="AF31" s="74"/>
    </row>
    <row r="32" spans="1:45" s="18" customFormat="1" ht="15" customHeight="1" thickBot="1">
      <c r="A32" s="254"/>
      <c r="B32" s="272"/>
      <c r="C32" s="272"/>
      <c r="D32" s="273"/>
      <c r="E32" s="42" t="s">
        <v>19</v>
      </c>
      <c r="F32" s="274"/>
      <c r="G32" s="250"/>
      <c r="H32" s="250"/>
      <c r="I32" s="250"/>
      <c r="J32" s="250"/>
      <c r="K32" s="254" t="s">
        <v>1024</v>
      </c>
      <c r="L32" s="255"/>
      <c r="M32" s="255"/>
      <c r="N32" s="273"/>
      <c r="O32" s="142" t="s">
        <v>19</v>
      </c>
      <c r="P32" s="275" t="s">
        <v>1021</v>
      </c>
      <c r="Q32" s="276"/>
      <c r="R32" s="276"/>
      <c r="S32" s="276"/>
      <c r="T32" s="276"/>
      <c r="U32" s="254"/>
      <c r="V32" s="255"/>
      <c r="W32" s="255"/>
      <c r="X32" s="255"/>
      <c r="Y32" s="255"/>
      <c r="Z32" s="43" t="s">
        <v>19</v>
      </c>
      <c r="AA32" s="277"/>
      <c r="AB32" s="255"/>
      <c r="AC32" s="255"/>
      <c r="AD32" s="278"/>
    </row>
    <row r="33" spans="1:44" s="18" customFormat="1" ht="15" customHeight="1" thickBot="1">
      <c r="A33" s="263" t="s">
        <v>32</v>
      </c>
      <c r="B33" s="264"/>
      <c r="C33" s="264"/>
      <c r="D33" s="264"/>
      <c r="E33" s="265"/>
      <c r="F33" s="266" t="s">
        <v>33</v>
      </c>
      <c r="G33" s="267"/>
      <c r="H33" s="267"/>
      <c r="I33" s="267"/>
      <c r="J33" s="268"/>
      <c r="K33" s="267" t="s">
        <v>34</v>
      </c>
      <c r="L33" s="267"/>
      <c r="M33" s="267"/>
      <c r="N33" s="267"/>
      <c r="O33" s="267"/>
      <c r="P33" s="266" t="s">
        <v>35</v>
      </c>
      <c r="Q33" s="267"/>
      <c r="R33" s="267"/>
      <c r="S33" s="267"/>
      <c r="T33" s="269"/>
      <c r="U33" s="270"/>
      <c r="V33" s="222"/>
      <c r="W33" s="222"/>
      <c r="X33" s="222"/>
      <c r="Y33" s="222"/>
      <c r="Z33" s="44" t="s">
        <v>19</v>
      </c>
      <c r="AA33" s="232"/>
      <c r="AB33" s="219"/>
      <c r="AC33" s="219"/>
      <c r="AD33" s="271"/>
    </row>
    <row r="34" spans="1:44" s="18" customFormat="1" ht="15" customHeight="1">
      <c r="A34" s="249" t="s">
        <v>966</v>
      </c>
      <c r="B34" s="250"/>
      <c r="C34" s="250"/>
      <c r="D34" s="250"/>
      <c r="E34" s="45" t="s">
        <v>19</v>
      </c>
      <c r="F34" s="251" t="s">
        <v>967</v>
      </c>
      <c r="G34" s="252"/>
      <c r="H34" s="252"/>
      <c r="I34" s="252"/>
      <c r="J34" s="253"/>
      <c r="K34" s="254" t="s">
        <v>1026</v>
      </c>
      <c r="L34" s="255"/>
      <c r="M34" s="255"/>
      <c r="N34" s="255"/>
      <c r="O34" s="46" t="s">
        <v>19</v>
      </c>
      <c r="P34" s="256" t="s">
        <v>1027</v>
      </c>
      <c r="Q34" s="257"/>
      <c r="R34" s="257"/>
      <c r="S34" s="257"/>
      <c r="T34" s="258"/>
      <c r="U34" s="249"/>
      <c r="V34" s="259"/>
      <c r="W34" s="259"/>
      <c r="X34" s="259"/>
      <c r="Y34" s="259"/>
      <c r="Z34" s="46" t="s">
        <v>19</v>
      </c>
      <c r="AA34" s="260"/>
      <c r="AB34" s="261"/>
      <c r="AC34" s="261"/>
      <c r="AD34" s="262"/>
      <c r="AE34" s="49"/>
    </row>
    <row r="35" spans="1:44" s="18" customFormat="1" ht="15" customHeight="1">
      <c r="A35" s="221" t="s">
        <v>994</v>
      </c>
      <c r="B35" s="222"/>
      <c r="C35" s="222"/>
      <c r="D35" s="222"/>
      <c r="E35" s="47" t="s">
        <v>19</v>
      </c>
      <c r="F35" s="232" t="s">
        <v>77</v>
      </c>
      <c r="G35" s="233"/>
      <c r="H35" s="233"/>
      <c r="I35" s="233"/>
      <c r="J35" s="234"/>
      <c r="K35" s="221" t="s">
        <v>1030</v>
      </c>
      <c r="L35" s="225"/>
      <c r="M35" s="225"/>
      <c r="N35" s="225"/>
      <c r="O35" s="44" t="s">
        <v>19</v>
      </c>
      <c r="P35" s="243" t="s">
        <v>1032</v>
      </c>
      <c r="Q35" s="244"/>
      <c r="R35" s="244"/>
      <c r="S35" s="244"/>
      <c r="T35" s="245"/>
      <c r="U35" s="221"/>
      <c r="V35" s="222"/>
      <c r="W35" s="222"/>
      <c r="X35" s="222"/>
      <c r="Y35" s="246"/>
      <c r="Z35" s="47" t="s">
        <v>19</v>
      </c>
      <c r="AA35" s="247"/>
      <c r="AB35" s="247"/>
      <c r="AC35" s="247"/>
      <c r="AD35" s="248"/>
      <c r="AE35" s="138"/>
    </row>
    <row r="36" spans="1:44" s="18" customFormat="1" ht="15" customHeight="1" thickBot="1">
      <c r="A36" s="221" t="s">
        <v>1030</v>
      </c>
      <c r="B36" s="222"/>
      <c r="C36" s="222"/>
      <c r="D36" s="222"/>
      <c r="E36" s="47" t="s">
        <v>19</v>
      </c>
      <c r="F36" s="232" t="s">
        <v>1029</v>
      </c>
      <c r="G36" s="233"/>
      <c r="H36" s="233"/>
      <c r="I36" s="233"/>
      <c r="J36" s="234"/>
      <c r="K36" s="221"/>
      <c r="L36" s="225"/>
      <c r="M36" s="225"/>
      <c r="N36" s="225"/>
      <c r="O36" s="44" t="s">
        <v>19</v>
      </c>
      <c r="P36" s="235"/>
      <c r="Q36" s="236"/>
      <c r="R36" s="236"/>
      <c r="S36" s="236"/>
      <c r="T36" s="237"/>
      <c r="U36" s="238"/>
      <c r="V36" s="239"/>
      <c r="W36" s="239"/>
      <c r="X36" s="239"/>
      <c r="Y36" s="240"/>
      <c r="Z36" s="48" t="s">
        <v>19</v>
      </c>
      <c r="AA36" s="241"/>
      <c r="AB36" s="241"/>
      <c r="AC36" s="241"/>
      <c r="AD36" s="242"/>
      <c r="AE36" s="52"/>
    </row>
    <row r="37" spans="1:44" s="18" customFormat="1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6" t="s">
        <v>36</v>
      </c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s="18" customFormat="1" ht="15" customHeight="1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9" t="s">
        <v>37</v>
      </c>
      <c r="V38" s="230"/>
      <c r="W38" s="230"/>
      <c r="X38" s="23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8" t="s">
        <v>40</v>
      </c>
      <c r="B39" s="209"/>
      <c r="C39" s="209"/>
      <c r="D39" s="209"/>
      <c r="E39" s="53"/>
      <c r="F39" s="210" t="s">
        <v>41</v>
      </c>
      <c r="G39" s="209"/>
      <c r="H39" s="209"/>
      <c r="I39" s="209"/>
      <c r="J39" s="211"/>
      <c r="K39" s="208" t="s">
        <v>42</v>
      </c>
      <c r="L39" s="212"/>
      <c r="M39" s="212"/>
      <c r="N39" s="212"/>
      <c r="O39" s="54"/>
      <c r="P39" s="213" t="s">
        <v>719</v>
      </c>
      <c r="Q39" s="214"/>
      <c r="R39" s="214"/>
      <c r="S39" s="214"/>
      <c r="T39" s="215"/>
      <c r="U39" s="216" t="s">
        <v>43</v>
      </c>
      <c r="V39" s="191"/>
      <c r="W39" s="191"/>
      <c r="X39" s="217"/>
      <c r="Y39" s="218">
        <v>0.75</v>
      </c>
      <c r="Z39" s="219"/>
      <c r="AA39" s="220"/>
      <c r="AB39" s="190" t="s">
        <v>1003</v>
      </c>
      <c r="AC39" s="191"/>
      <c r="AD39" s="192"/>
    </row>
    <row r="40" spans="1:44" s="18" customFormat="1" ht="15" customHeight="1" thickBot="1">
      <c r="A40" s="193">
        <v>0</v>
      </c>
      <c r="B40" s="194"/>
      <c r="C40" s="194"/>
      <c r="D40" s="194"/>
      <c r="E40" s="195"/>
      <c r="F40" s="196">
        <v>0</v>
      </c>
      <c r="G40" s="197"/>
      <c r="H40" s="197"/>
      <c r="I40" s="197"/>
      <c r="J40" s="198"/>
      <c r="K40" s="193">
        <v>0</v>
      </c>
      <c r="L40" s="194"/>
      <c r="M40" s="194"/>
      <c r="N40" s="194"/>
      <c r="O40" s="195"/>
      <c r="P40" s="199" t="s">
        <v>1033</v>
      </c>
      <c r="Q40" s="200"/>
      <c r="R40" s="200"/>
      <c r="S40" s="200"/>
      <c r="T40" s="201"/>
      <c r="U40" s="193" t="s">
        <v>62</v>
      </c>
      <c r="V40" s="194"/>
      <c r="W40" s="194"/>
      <c r="X40" s="195"/>
      <c r="Y40" s="202">
        <v>0.75</v>
      </c>
      <c r="Z40" s="203"/>
      <c r="AA40" s="204"/>
      <c r="AB40" s="205" t="str">
        <f>'6'!AB49:AD49</f>
        <v>中村　恵理子</v>
      </c>
      <c r="AC40" s="206"/>
      <c r="AD40" s="207"/>
    </row>
    <row r="41" spans="1:44" s="18" customFormat="1" ht="15" customHeight="1" thickBot="1">
      <c r="A41" s="149"/>
      <c r="B41" s="149"/>
      <c r="C41" s="149"/>
      <c r="D41" s="149"/>
      <c r="E41" s="149"/>
      <c r="F41" s="149"/>
      <c r="G41" s="114"/>
      <c r="H41" s="114"/>
      <c r="I41" s="114"/>
      <c r="J41" s="114"/>
      <c r="K41" s="149"/>
      <c r="L41" s="149"/>
      <c r="M41" s="149"/>
      <c r="N41" s="149"/>
      <c r="O41" s="149"/>
      <c r="P41" s="149"/>
      <c r="Q41" s="149"/>
      <c r="R41" s="149"/>
      <c r="S41" s="149"/>
      <c r="T41" s="149"/>
      <c r="U41" s="149"/>
      <c r="V41" s="149"/>
      <c r="W41" s="149"/>
      <c r="X41" s="149"/>
      <c r="Y41" s="149"/>
      <c r="Z41" s="149"/>
      <c r="AA41" s="149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85"/>
      <c r="B43" s="186"/>
      <c r="C43" s="186"/>
      <c r="D43" s="186"/>
      <c r="E43" s="186"/>
      <c r="F43" s="186"/>
      <c r="G43" s="187" t="s">
        <v>1004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>
      <c r="A44" s="185"/>
      <c r="B44" s="186"/>
      <c r="C44" s="186"/>
      <c r="D44" s="186"/>
      <c r="E44" s="186"/>
      <c r="F44" s="186"/>
      <c r="G44" s="187" t="s">
        <v>1005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4.25" thickBot="1">
      <c r="A45" s="181"/>
      <c r="B45" s="182"/>
      <c r="C45" s="182"/>
      <c r="D45" s="182"/>
      <c r="E45" s="182"/>
      <c r="F45" s="182"/>
      <c r="G45" s="183"/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G24:I24"/>
    <mergeCell ref="AA28:AC28"/>
    <mergeCell ref="G26:I26"/>
    <mergeCell ref="Q26:S26"/>
    <mergeCell ref="AA26:AC26"/>
    <mergeCell ref="G27:I27"/>
    <mergeCell ref="Q27:S27"/>
    <mergeCell ref="AA27:AC27"/>
    <mergeCell ref="Q28:S28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O47" sqref="O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 t="s">
        <v>1037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954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1034</v>
      </c>
      <c r="J5" s="306"/>
      <c r="K5" s="306"/>
      <c r="L5" s="306"/>
      <c r="M5" s="307"/>
      <c r="N5" s="260" t="s">
        <v>1035</v>
      </c>
      <c r="O5" s="308"/>
      <c r="P5" s="149"/>
      <c r="Q5" s="283" t="s">
        <v>11</v>
      </c>
      <c r="R5" s="284"/>
      <c r="S5" s="284"/>
      <c r="T5" s="285"/>
      <c r="U5" s="309" t="s">
        <v>1038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1036</v>
      </c>
      <c r="B6" s="194"/>
      <c r="C6" s="194"/>
      <c r="D6" s="194"/>
      <c r="E6" s="194"/>
      <c r="F6" s="195"/>
      <c r="G6" s="196" t="s">
        <v>1035</v>
      </c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1039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28</v>
      </c>
      <c r="G9" s="292" t="s">
        <v>1040</v>
      </c>
      <c r="H9" s="292"/>
      <c r="I9" s="292"/>
      <c r="J9" s="30" t="s">
        <v>19</v>
      </c>
      <c r="K9" s="31">
        <v>2</v>
      </c>
      <c r="L9" s="28" t="s">
        <v>1073</v>
      </c>
      <c r="M9" s="28"/>
      <c r="N9" s="28" t="s">
        <v>986</v>
      </c>
      <c r="O9" s="141"/>
      <c r="P9" s="29">
        <v>30</v>
      </c>
      <c r="Q9" s="292" t="s">
        <v>1072</v>
      </c>
      <c r="R9" s="292"/>
      <c r="S9" s="292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2" t="s">
        <v>1061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30</v>
      </c>
      <c r="G10" s="292" t="s">
        <v>1041</v>
      </c>
      <c r="H10" s="292"/>
      <c r="I10" s="292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30</v>
      </c>
      <c r="Q10" s="292" t="s">
        <v>1074</v>
      </c>
      <c r="R10" s="292"/>
      <c r="S10" s="292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2" t="s">
        <v>1062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30</v>
      </c>
      <c r="G11" s="292" t="s">
        <v>1042</v>
      </c>
      <c r="H11" s="292"/>
      <c r="I11" s="292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2" t="s">
        <v>1075</v>
      </c>
      <c r="R11" s="292"/>
      <c r="S11" s="292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2" t="s">
        <v>1063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28</v>
      </c>
      <c r="G12" s="292" t="s">
        <v>1043</v>
      </c>
      <c r="H12" s="292"/>
      <c r="I12" s="292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14</v>
      </c>
      <c r="Q12" s="292" t="s">
        <v>1076</v>
      </c>
      <c r="R12" s="292"/>
      <c r="S12" s="292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2" t="s">
        <v>1064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28</v>
      </c>
      <c r="G13" s="292" t="s">
        <v>1044</v>
      </c>
      <c r="H13" s="292"/>
      <c r="I13" s="292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2" t="s">
        <v>1077</v>
      </c>
      <c r="R13" s="292"/>
      <c r="S13" s="292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2" t="s">
        <v>1065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30</v>
      </c>
      <c r="G14" s="292" t="s">
        <v>1045</v>
      </c>
      <c r="H14" s="292"/>
      <c r="I14" s="292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30</v>
      </c>
      <c r="Q14" s="292" t="s">
        <v>1078</v>
      </c>
      <c r="R14" s="292"/>
      <c r="S14" s="292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2" t="s">
        <v>1066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2" t="s">
        <v>1046</v>
      </c>
      <c r="H15" s="292"/>
      <c r="I15" s="292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2" t="s">
        <v>1079</v>
      </c>
      <c r="R15" s="292"/>
      <c r="S15" s="292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2" t="s">
        <v>1067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2" t="s">
        <v>1047</v>
      </c>
      <c r="H16" s="292"/>
      <c r="I16" s="292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7</v>
      </c>
      <c r="Q16" s="292" t="s">
        <v>1080</v>
      </c>
      <c r="R16" s="292"/>
      <c r="S16" s="292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2" t="s">
        <v>1068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28</v>
      </c>
      <c r="G17" s="292" t="s">
        <v>1048</v>
      </c>
      <c r="H17" s="292"/>
      <c r="I17" s="292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2" t="s">
        <v>1081</v>
      </c>
      <c r="R17" s="292"/>
      <c r="S17" s="292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2" t="s">
        <v>1069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2" t="s">
        <v>1049</v>
      </c>
      <c r="H18" s="292"/>
      <c r="I18" s="292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60</v>
      </c>
      <c r="Q18" s="292" t="s">
        <v>1082</v>
      </c>
      <c r="R18" s="292"/>
      <c r="S18" s="292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2" t="s">
        <v>1070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28</v>
      </c>
      <c r="G19" s="292" t="s">
        <v>1050</v>
      </c>
      <c r="H19" s="292"/>
      <c r="I19" s="292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28</v>
      </c>
      <c r="Q19" s="292" t="s">
        <v>1083</v>
      </c>
      <c r="R19" s="292"/>
      <c r="S19" s="292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2" t="s">
        <v>1071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8</v>
      </c>
      <c r="G20" s="292" t="s">
        <v>1051</v>
      </c>
      <c r="H20" s="292"/>
      <c r="I20" s="292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28</v>
      </c>
      <c r="Q20" s="292" t="s">
        <v>1084</v>
      </c>
      <c r="R20" s="292"/>
      <c r="S20" s="292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28</v>
      </c>
      <c r="AA20" s="292" t="s">
        <v>1093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28</v>
      </c>
      <c r="G21" s="292" t="s">
        <v>1052</v>
      </c>
      <c r="H21" s="292"/>
      <c r="I21" s="292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2" t="s">
        <v>1085</v>
      </c>
      <c r="R21" s="292"/>
      <c r="S21" s="292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14</v>
      </c>
      <c r="AA21" s="292" t="s">
        <v>1094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2" t="s">
        <v>1053</v>
      </c>
      <c r="H22" s="292"/>
      <c r="I22" s="292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28</v>
      </c>
      <c r="Q22" s="292" t="s">
        <v>1086</v>
      </c>
      <c r="R22" s="292"/>
      <c r="S22" s="292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2" t="s">
        <v>1096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2" t="s">
        <v>1054</v>
      </c>
      <c r="H23" s="292"/>
      <c r="I23" s="292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7</v>
      </c>
      <c r="Q23" s="292" t="s">
        <v>1087</v>
      </c>
      <c r="R23" s="292"/>
      <c r="S23" s="292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28</v>
      </c>
      <c r="AA23" s="292" t="s">
        <v>1097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2" t="s">
        <v>1055</v>
      </c>
      <c r="H24" s="292"/>
      <c r="I24" s="292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28</v>
      </c>
      <c r="Q24" s="292" t="s">
        <v>1088</v>
      </c>
      <c r="R24" s="292"/>
      <c r="S24" s="292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7</v>
      </c>
      <c r="AA24" s="292" t="s">
        <v>1098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2" t="s">
        <v>1056</v>
      </c>
      <c r="H25" s="292"/>
      <c r="I25" s="292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28</v>
      </c>
      <c r="Q25" s="292" t="s">
        <v>1089</v>
      </c>
      <c r="R25" s="292"/>
      <c r="S25" s="292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28</v>
      </c>
      <c r="AA25" s="292" t="s">
        <v>1099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28</v>
      </c>
      <c r="G26" s="292" t="s">
        <v>1057</v>
      </c>
      <c r="H26" s="292"/>
      <c r="I26" s="292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2" t="s">
        <v>1090</v>
      </c>
      <c r="R26" s="292"/>
      <c r="S26" s="292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30</v>
      </c>
      <c r="AA26" s="292" t="s">
        <v>1100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28</v>
      </c>
      <c r="G27" s="292" t="s">
        <v>1059</v>
      </c>
      <c r="H27" s="292"/>
      <c r="I27" s="292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30</v>
      </c>
      <c r="Q27" s="292" t="s">
        <v>1091</v>
      </c>
      <c r="R27" s="292"/>
      <c r="S27" s="29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30</v>
      </c>
      <c r="AA27" s="292" t="s">
        <v>1101</v>
      </c>
      <c r="AB27" s="292"/>
      <c r="AC27" s="292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91" t="s">
        <v>1060</v>
      </c>
      <c r="H28" s="291"/>
      <c r="I28" s="291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1" t="s">
        <v>1092</v>
      </c>
      <c r="R28" s="291"/>
      <c r="S28" s="291"/>
      <c r="T28" s="40" t="s">
        <v>19</v>
      </c>
      <c r="U28" s="31">
        <v>60</v>
      </c>
      <c r="V28" s="35" t="s">
        <v>1103</v>
      </c>
      <c r="W28" s="28"/>
      <c r="X28" s="28" t="s">
        <v>26</v>
      </c>
      <c r="Y28" s="113"/>
      <c r="Z28" s="33">
        <v>0</v>
      </c>
      <c r="AA28" s="291" t="s">
        <v>1102</v>
      </c>
      <c r="AB28" s="291"/>
      <c r="AC28" s="291"/>
      <c r="AD28" s="40" t="s">
        <v>19</v>
      </c>
      <c r="AR28" s="41"/>
    </row>
    <row r="29" spans="1:45" s="18" customFormat="1" ht="14.25" customHeight="1" thickBot="1">
      <c r="A29" s="286" t="s">
        <v>20</v>
      </c>
      <c r="B29" s="287"/>
      <c r="C29" s="287"/>
      <c r="D29" s="287"/>
      <c r="E29" s="94" t="s">
        <v>21</v>
      </c>
      <c r="F29" s="288">
        <f>COUNTIF(B9:B28,"・")+COUNTIF(L9:L28,"・")+COUNTIF(V9:V28,"・")</f>
        <v>2</v>
      </c>
      <c r="G29" s="289"/>
      <c r="H29" s="95" t="s">
        <v>22</v>
      </c>
      <c r="I29" s="94" t="s">
        <v>23</v>
      </c>
      <c r="J29" s="288">
        <f>COUNTIF(C9:C28,"・")+COUNTIF(M9:M28,"・")+COUNTIF(W9:W28,"・")</f>
        <v>58</v>
      </c>
      <c r="K29" s="288"/>
      <c r="L29" s="95" t="s">
        <v>22</v>
      </c>
      <c r="M29" s="94" t="s">
        <v>24</v>
      </c>
      <c r="N29" s="288">
        <f>SUM(F29:K29)</f>
        <v>60</v>
      </c>
      <c r="O29" s="288"/>
      <c r="P29" s="288"/>
      <c r="Q29" s="95" t="s">
        <v>22</v>
      </c>
      <c r="R29" s="144" t="s">
        <v>3</v>
      </c>
      <c r="S29" s="144" t="s">
        <v>25</v>
      </c>
      <c r="T29" s="288">
        <f>COUNTIF(D9:D28,"・")+COUNTIF(N9:N28,"・")+COUNTIF(X9:X28,"・")</f>
        <v>60</v>
      </c>
      <c r="U29" s="288"/>
      <c r="V29" s="288"/>
      <c r="W29" s="144" t="s">
        <v>22</v>
      </c>
      <c r="X29" s="144" t="s">
        <v>26</v>
      </c>
      <c r="Y29" s="144" t="s">
        <v>27</v>
      </c>
      <c r="Z29" s="288">
        <f>COUNTIF(E9:E28,"・")+COUNTIF(O9:O28,"・")+COUNTIF(Y9:Y28,"・")</f>
        <v>0</v>
      </c>
      <c r="AA29" s="290"/>
      <c r="AB29" s="290"/>
      <c r="AC29" s="144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79" t="s">
        <v>28</v>
      </c>
      <c r="B31" s="280"/>
      <c r="C31" s="280"/>
      <c r="D31" s="280"/>
      <c r="E31" s="280"/>
      <c r="F31" s="266" t="s">
        <v>29</v>
      </c>
      <c r="G31" s="267"/>
      <c r="H31" s="267"/>
      <c r="I31" s="267"/>
      <c r="J31" s="268"/>
      <c r="K31" s="281" t="s">
        <v>30</v>
      </c>
      <c r="L31" s="282"/>
      <c r="M31" s="282"/>
      <c r="N31" s="282"/>
      <c r="O31" s="282"/>
      <c r="P31" s="266" t="s">
        <v>31</v>
      </c>
      <c r="Q31" s="267"/>
      <c r="R31" s="267"/>
      <c r="S31" s="267"/>
      <c r="T31" s="268"/>
      <c r="U31" s="267" t="s">
        <v>34</v>
      </c>
      <c r="V31" s="267"/>
      <c r="W31" s="267"/>
      <c r="X31" s="267"/>
      <c r="Y31" s="267"/>
      <c r="Z31" s="268"/>
      <c r="AA31" s="283" t="s">
        <v>35</v>
      </c>
      <c r="AB31" s="284"/>
      <c r="AC31" s="284"/>
      <c r="AD31" s="285"/>
      <c r="AF31" s="74"/>
    </row>
    <row r="32" spans="1:45" s="18" customFormat="1" ht="15" customHeight="1" thickBot="1">
      <c r="A32" s="254"/>
      <c r="B32" s="272"/>
      <c r="C32" s="272"/>
      <c r="D32" s="273"/>
      <c r="E32" s="42" t="s">
        <v>19</v>
      </c>
      <c r="F32" s="274"/>
      <c r="G32" s="250"/>
      <c r="H32" s="250"/>
      <c r="I32" s="250"/>
      <c r="J32" s="250"/>
      <c r="K32" s="254"/>
      <c r="L32" s="255"/>
      <c r="M32" s="255"/>
      <c r="N32" s="273"/>
      <c r="O32" s="142" t="s">
        <v>19</v>
      </c>
      <c r="P32" s="275"/>
      <c r="Q32" s="276"/>
      <c r="R32" s="276"/>
      <c r="S32" s="276"/>
      <c r="T32" s="276"/>
      <c r="U32" s="254"/>
      <c r="V32" s="255"/>
      <c r="W32" s="255"/>
      <c r="X32" s="255"/>
      <c r="Y32" s="255"/>
      <c r="Z32" s="43" t="s">
        <v>19</v>
      </c>
      <c r="AA32" s="277"/>
      <c r="AB32" s="255"/>
      <c r="AC32" s="255"/>
      <c r="AD32" s="278"/>
    </row>
    <row r="33" spans="1:44" s="18" customFormat="1" ht="15" customHeight="1" thickBot="1">
      <c r="A33" s="263" t="s">
        <v>32</v>
      </c>
      <c r="B33" s="264"/>
      <c r="C33" s="264"/>
      <c r="D33" s="264"/>
      <c r="E33" s="265"/>
      <c r="F33" s="266" t="s">
        <v>33</v>
      </c>
      <c r="G33" s="267"/>
      <c r="H33" s="267"/>
      <c r="I33" s="267"/>
      <c r="J33" s="268"/>
      <c r="K33" s="267" t="s">
        <v>34</v>
      </c>
      <c r="L33" s="267"/>
      <c r="M33" s="267"/>
      <c r="N33" s="267"/>
      <c r="O33" s="267"/>
      <c r="P33" s="266" t="s">
        <v>35</v>
      </c>
      <c r="Q33" s="267"/>
      <c r="R33" s="267"/>
      <c r="S33" s="267"/>
      <c r="T33" s="269"/>
      <c r="U33" s="270"/>
      <c r="V33" s="222"/>
      <c r="W33" s="222"/>
      <c r="X33" s="222"/>
      <c r="Y33" s="222"/>
      <c r="Z33" s="44" t="s">
        <v>19</v>
      </c>
      <c r="AA33" s="260"/>
      <c r="AB33" s="261"/>
      <c r="AC33" s="261"/>
      <c r="AD33" s="262"/>
    </row>
    <row r="34" spans="1:44" s="18" customFormat="1" ht="15" customHeight="1">
      <c r="A34" s="249" t="s">
        <v>1094</v>
      </c>
      <c r="B34" s="250"/>
      <c r="C34" s="250"/>
      <c r="D34" s="250"/>
      <c r="E34" s="45" t="s">
        <v>19</v>
      </c>
      <c r="F34" s="251" t="s">
        <v>1095</v>
      </c>
      <c r="G34" s="252"/>
      <c r="H34" s="252"/>
      <c r="I34" s="252"/>
      <c r="J34" s="253"/>
      <c r="K34" s="254" t="s">
        <v>1057</v>
      </c>
      <c r="L34" s="255"/>
      <c r="M34" s="255"/>
      <c r="N34" s="255"/>
      <c r="O34" s="46" t="s">
        <v>19</v>
      </c>
      <c r="P34" s="256" t="s">
        <v>1058</v>
      </c>
      <c r="Q34" s="257"/>
      <c r="R34" s="257"/>
      <c r="S34" s="257"/>
      <c r="T34" s="258"/>
      <c r="U34" s="249"/>
      <c r="V34" s="259"/>
      <c r="W34" s="259"/>
      <c r="X34" s="259"/>
      <c r="Y34" s="259"/>
      <c r="Z34" s="46" t="s">
        <v>19</v>
      </c>
      <c r="AA34" s="260"/>
      <c r="AB34" s="261"/>
      <c r="AC34" s="261"/>
      <c r="AD34" s="262"/>
      <c r="AE34" s="49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23"/>
      <c r="Q35" s="222"/>
      <c r="R35" s="222"/>
      <c r="S35" s="222"/>
      <c r="T35" s="224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  <c r="AE35" s="138"/>
    </row>
    <row r="36" spans="1:44" s="18" customFormat="1" ht="15" customHeight="1" thickBo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1104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1105</v>
      </c>
      <c r="AC37" s="191"/>
      <c r="AD37" s="192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329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tr">
        <f>'6'!AB49:AD49</f>
        <v>中村　恵理子</v>
      </c>
      <c r="AC38" s="206"/>
      <c r="AD38" s="207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85"/>
      <c r="B41" s="186"/>
      <c r="C41" s="186"/>
      <c r="D41" s="186"/>
      <c r="E41" s="186"/>
      <c r="F41" s="186"/>
      <c r="G41" s="187" t="s">
        <v>1106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>
      <c r="A42" s="185"/>
      <c r="B42" s="186"/>
      <c r="C42" s="186"/>
      <c r="D42" s="186"/>
      <c r="E42" s="186"/>
      <c r="F42" s="186"/>
      <c r="G42" s="187" t="s">
        <v>1107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 thickBot="1">
      <c r="A43" s="181"/>
      <c r="B43" s="182"/>
      <c r="C43" s="182"/>
      <c r="D43" s="182"/>
      <c r="E43" s="182"/>
      <c r="F43" s="182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4" sqref="Q24:S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 t="s">
        <v>1153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1149</v>
      </c>
      <c r="J5" s="306"/>
      <c r="K5" s="306"/>
      <c r="L5" s="306"/>
      <c r="M5" s="307"/>
      <c r="N5" s="260" t="s">
        <v>1150</v>
      </c>
      <c r="O5" s="308"/>
      <c r="P5" s="149"/>
      <c r="Q5" s="283" t="s">
        <v>11</v>
      </c>
      <c r="R5" s="284"/>
      <c r="S5" s="284"/>
      <c r="T5" s="285"/>
      <c r="U5" s="309" t="s">
        <v>1152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1151</v>
      </c>
      <c r="B6" s="194"/>
      <c r="C6" s="194"/>
      <c r="D6" s="194"/>
      <c r="E6" s="194"/>
      <c r="F6" s="195"/>
      <c r="G6" s="196" t="s">
        <v>2</v>
      </c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986</v>
      </c>
      <c r="D9" s="28" t="s">
        <v>986</v>
      </c>
      <c r="E9" s="141"/>
      <c r="F9" s="29">
        <v>30</v>
      </c>
      <c r="G9" s="292" t="s">
        <v>1108</v>
      </c>
      <c r="H9" s="292"/>
      <c r="I9" s="292"/>
      <c r="J9" s="30" t="s">
        <v>19</v>
      </c>
      <c r="K9" s="31">
        <v>2</v>
      </c>
      <c r="L9" s="28"/>
      <c r="M9" s="28" t="s">
        <v>986</v>
      </c>
      <c r="N9" s="28" t="s">
        <v>986</v>
      </c>
      <c r="O9" s="141"/>
      <c r="P9" s="29">
        <v>28</v>
      </c>
      <c r="Q9" s="292" t="s">
        <v>1125</v>
      </c>
      <c r="R9" s="292"/>
      <c r="S9" s="292"/>
      <c r="T9" s="30" t="s">
        <v>19</v>
      </c>
      <c r="U9" s="27">
        <v>3</v>
      </c>
      <c r="V9" s="28"/>
      <c r="W9" s="28" t="s">
        <v>986</v>
      </c>
      <c r="X9" s="28" t="s">
        <v>986</v>
      </c>
      <c r="Y9" s="141"/>
      <c r="Z9" s="29">
        <v>0</v>
      </c>
      <c r="AA9" s="292" t="s">
        <v>1126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986</v>
      </c>
      <c r="D10" s="28" t="s">
        <v>986</v>
      </c>
      <c r="E10" s="113"/>
      <c r="F10" s="33">
        <v>60</v>
      </c>
      <c r="G10" s="292" t="s">
        <v>1109</v>
      </c>
      <c r="H10" s="292"/>
      <c r="I10" s="292"/>
      <c r="J10" s="34" t="s">
        <v>19</v>
      </c>
      <c r="K10" s="27">
        <v>5</v>
      </c>
      <c r="L10" s="35"/>
      <c r="M10" s="28" t="s">
        <v>986</v>
      </c>
      <c r="N10" s="28" t="s">
        <v>986</v>
      </c>
      <c r="O10" s="113"/>
      <c r="P10" s="33">
        <v>14</v>
      </c>
      <c r="Q10" s="292" t="s">
        <v>1145</v>
      </c>
      <c r="R10" s="292"/>
      <c r="S10" s="292"/>
      <c r="T10" s="34" t="s">
        <v>19</v>
      </c>
      <c r="U10" s="31">
        <v>6</v>
      </c>
      <c r="V10" s="35"/>
      <c r="W10" s="28" t="s">
        <v>986</v>
      </c>
      <c r="X10" s="28" t="s">
        <v>986</v>
      </c>
      <c r="Y10" s="113"/>
      <c r="Z10" s="33">
        <v>0</v>
      </c>
      <c r="AA10" s="292" t="s">
        <v>1175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986</v>
      </c>
      <c r="D11" s="28" t="s">
        <v>986</v>
      </c>
      <c r="E11" s="141"/>
      <c r="F11" s="36">
        <v>28</v>
      </c>
      <c r="G11" s="292" t="s">
        <v>1110</v>
      </c>
      <c r="H11" s="292"/>
      <c r="I11" s="292"/>
      <c r="J11" s="30" t="s">
        <v>19</v>
      </c>
      <c r="K11" s="31">
        <v>8</v>
      </c>
      <c r="L11" s="28"/>
      <c r="M11" s="28" t="s">
        <v>986</v>
      </c>
      <c r="N11" s="28" t="s">
        <v>986</v>
      </c>
      <c r="O11" s="141"/>
      <c r="P11" s="29">
        <v>28</v>
      </c>
      <c r="Q11" s="292" t="s">
        <v>1158</v>
      </c>
      <c r="R11" s="292"/>
      <c r="S11" s="292"/>
      <c r="T11" s="30" t="s">
        <v>19</v>
      </c>
      <c r="U11" s="27">
        <v>9</v>
      </c>
      <c r="V11" s="28"/>
      <c r="W11" s="28" t="s">
        <v>986</v>
      </c>
      <c r="X11" s="28" t="s">
        <v>986</v>
      </c>
      <c r="Y11" s="141"/>
      <c r="Z11" s="29">
        <v>0</v>
      </c>
      <c r="AA11" s="292" t="s">
        <v>1176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986</v>
      </c>
      <c r="D12" s="28" t="s">
        <v>986</v>
      </c>
      <c r="E12" s="113"/>
      <c r="F12" s="33">
        <v>30</v>
      </c>
      <c r="G12" s="292" t="s">
        <v>1111</v>
      </c>
      <c r="H12" s="292"/>
      <c r="I12" s="292"/>
      <c r="J12" s="34" t="s">
        <v>19</v>
      </c>
      <c r="K12" s="27">
        <v>11</v>
      </c>
      <c r="L12" s="35"/>
      <c r="M12" s="28" t="s">
        <v>986</v>
      </c>
      <c r="N12" s="28" t="s">
        <v>986</v>
      </c>
      <c r="O12" s="113"/>
      <c r="P12" s="33">
        <v>28</v>
      </c>
      <c r="Q12" s="292" t="s">
        <v>1159</v>
      </c>
      <c r="R12" s="292"/>
      <c r="S12" s="292"/>
      <c r="T12" s="30" t="s">
        <v>19</v>
      </c>
      <c r="U12" s="31">
        <v>12</v>
      </c>
      <c r="V12" s="35"/>
      <c r="W12" s="28" t="s">
        <v>986</v>
      </c>
      <c r="X12" s="28" t="s">
        <v>986</v>
      </c>
      <c r="Y12" s="113"/>
      <c r="Z12" s="33">
        <v>0</v>
      </c>
      <c r="AA12" s="292" t="s">
        <v>1177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986</v>
      </c>
      <c r="D13" s="28" t="s">
        <v>986</v>
      </c>
      <c r="E13" s="141"/>
      <c r="F13" s="29">
        <v>30</v>
      </c>
      <c r="G13" s="292" t="s">
        <v>1112</v>
      </c>
      <c r="H13" s="292"/>
      <c r="I13" s="292"/>
      <c r="J13" s="30" t="s">
        <v>19</v>
      </c>
      <c r="K13" s="31">
        <v>14</v>
      </c>
      <c r="L13" s="28"/>
      <c r="M13" s="28" t="s">
        <v>986</v>
      </c>
      <c r="N13" s="28" t="s">
        <v>986</v>
      </c>
      <c r="O13" s="141"/>
      <c r="P13" s="29">
        <v>30</v>
      </c>
      <c r="Q13" s="292" t="s">
        <v>1160</v>
      </c>
      <c r="R13" s="292"/>
      <c r="S13" s="292"/>
      <c r="T13" s="30" t="s">
        <v>19</v>
      </c>
      <c r="U13" s="27">
        <v>15</v>
      </c>
      <c r="V13" s="28"/>
      <c r="W13" s="28" t="s">
        <v>986</v>
      </c>
      <c r="X13" s="28" t="s">
        <v>986</v>
      </c>
      <c r="Y13" s="141"/>
      <c r="Z13" s="29">
        <v>0</v>
      </c>
      <c r="AA13" s="292" t="s">
        <v>1127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986</v>
      </c>
      <c r="D14" s="28" t="s">
        <v>986</v>
      </c>
      <c r="E14" s="113"/>
      <c r="F14" s="33">
        <v>28</v>
      </c>
      <c r="G14" s="292" t="s">
        <v>1113</v>
      </c>
      <c r="H14" s="292"/>
      <c r="I14" s="292"/>
      <c r="J14" s="34" t="s">
        <v>19</v>
      </c>
      <c r="K14" s="27">
        <v>17</v>
      </c>
      <c r="L14" s="35"/>
      <c r="M14" s="28" t="s">
        <v>986</v>
      </c>
      <c r="N14" s="28" t="s">
        <v>986</v>
      </c>
      <c r="O14" s="113"/>
      <c r="P14" s="33">
        <v>28</v>
      </c>
      <c r="Q14" s="292" t="s">
        <v>1161</v>
      </c>
      <c r="R14" s="292"/>
      <c r="S14" s="292"/>
      <c r="T14" s="30" t="s">
        <v>19</v>
      </c>
      <c r="U14" s="31">
        <v>18</v>
      </c>
      <c r="V14" s="35"/>
      <c r="W14" s="28" t="s">
        <v>986</v>
      </c>
      <c r="X14" s="28" t="s">
        <v>986</v>
      </c>
      <c r="Y14" s="113"/>
      <c r="Z14" s="33">
        <v>0</v>
      </c>
      <c r="AA14" s="292" t="s">
        <v>1128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986</v>
      </c>
      <c r="D15" s="28" t="s">
        <v>986</v>
      </c>
      <c r="E15" s="141"/>
      <c r="F15" s="29">
        <v>28</v>
      </c>
      <c r="G15" s="292" t="s">
        <v>1114</v>
      </c>
      <c r="H15" s="292"/>
      <c r="I15" s="292"/>
      <c r="J15" s="30" t="s">
        <v>19</v>
      </c>
      <c r="K15" s="31">
        <v>20</v>
      </c>
      <c r="L15" s="28"/>
      <c r="M15" s="28" t="s">
        <v>986</v>
      </c>
      <c r="N15" s="28" t="s">
        <v>986</v>
      </c>
      <c r="O15" s="141"/>
      <c r="P15" s="29">
        <v>28</v>
      </c>
      <c r="Q15" s="292" t="s">
        <v>1162</v>
      </c>
      <c r="R15" s="292"/>
      <c r="S15" s="292"/>
      <c r="T15" s="30" t="s">
        <v>19</v>
      </c>
      <c r="U15" s="27">
        <v>21</v>
      </c>
      <c r="V15" s="28"/>
      <c r="W15" s="28" t="s">
        <v>986</v>
      </c>
      <c r="X15" s="28" t="s">
        <v>986</v>
      </c>
      <c r="Y15" s="141"/>
      <c r="Z15" s="29">
        <v>0</v>
      </c>
      <c r="AA15" s="292" t="s">
        <v>1129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986</v>
      </c>
      <c r="D16" s="28" t="s">
        <v>986</v>
      </c>
      <c r="E16" s="113"/>
      <c r="F16" s="33">
        <v>28</v>
      </c>
      <c r="G16" s="292" t="s">
        <v>1115</v>
      </c>
      <c r="H16" s="292"/>
      <c r="I16" s="292"/>
      <c r="J16" s="34" t="s">
        <v>19</v>
      </c>
      <c r="K16" s="27">
        <v>23</v>
      </c>
      <c r="L16" s="35"/>
      <c r="M16" s="28" t="s">
        <v>986</v>
      </c>
      <c r="N16" s="28" t="s">
        <v>986</v>
      </c>
      <c r="O16" s="113"/>
      <c r="P16" s="37">
        <v>28</v>
      </c>
      <c r="Q16" s="292" t="s">
        <v>1163</v>
      </c>
      <c r="R16" s="292"/>
      <c r="S16" s="292"/>
      <c r="T16" s="30" t="s">
        <v>19</v>
      </c>
      <c r="U16" s="31">
        <v>24</v>
      </c>
      <c r="V16" s="35"/>
      <c r="W16" s="28" t="s">
        <v>986</v>
      </c>
      <c r="X16" s="28" t="s">
        <v>986</v>
      </c>
      <c r="Y16" s="113"/>
      <c r="Z16" s="33">
        <v>0</v>
      </c>
      <c r="AA16" s="292" t="s">
        <v>1130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986</v>
      </c>
      <c r="D17" s="28" t="s">
        <v>986</v>
      </c>
      <c r="E17" s="141"/>
      <c r="F17" s="29">
        <v>56</v>
      </c>
      <c r="G17" s="292" t="s">
        <v>1116</v>
      </c>
      <c r="H17" s="292"/>
      <c r="I17" s="292"/>
      <c r="J17" s="30" t="s">
        <v>19</v>
      </c>
      <c r="K17" s="31">
        <v>26</v>
      </c>
      <c r="L17" s="28"/>
      <c r="M17" s="28" t="s">
        <v>986</v>
      </c>
      <c r="N17" s="28" t="s">
        <v>986</v>
      </c>
      <c r="O17" s="141"/>
      <c r="P17" s="29">
        <v>28</v>
      </c>
      <c r="Q17" s="292" t="s">
        <v>1164</v>
      </c>
      <c r="R17" s="292"/>
      <c r="S17" s="292"/>
      <c r="T17" s="30" t="s">
        <v>19</v>
      </c>
      <c r="U17" s="27">
        <v>27</v>
      </c>
      <c r="V17" s="28"/>
      <c r="W17" s="28" t="s">
        <v>986</v>
      </c>
      <c r="X17" s="28" t="s">
        <v>986</v>
      </c>
      <c r="Y17" s="141"/>
      <c r="Z17" s="29">
        <v>0</v>
      </c>
      <c r="AA17" s="292" t="s">
        <v>1131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986</v>
      </c>
      <c r="D18" s="28" t="s">
        <v>986</v>
      </c>
      <c r="E18" s="113"/>
      <c r="F18" s="33">
        <v>28</v>
      </c>
      <c r="G18" s="292" t="s">
        <v>1117</v>
      </c>
      <c r="H18" s="292"/>
      <c r="I18" s="292"/>
      <c r="J18" s="34" t="s">
        <v>19</v>
      </c>
      <c r="K18" s="27">
        <v>29</v>
      </c>
      <c r="L18" s="35"/>
      <c r="M18" s="28" t="s">
        <v>986</v>
      </c>
      <c r="N18" s="28" t="s">
        <v>986</v>
      </c>
      <c r="O18" s="113"/>
      <c r="P18" s="33">
        <v>28</v>
      </c>
      <c r="Q18" s="292" t="s">
        <v>1165</v>
      </c>
      <c r="R18" s="292"/>
      <c r="S18" s="292"/>
      <c r="T18" s="30" t="s">
        <v>19</v>
      </c>
      <c r="U18" s="31">
        <v>30</v>
      </c>
      <c r="V18" s="35"/>
      <c r="W18" s="28" t="s">
        <v>986</v>
      </c>
      <c r="X18" s="28" t="s">
        <v>986</v>
      </c>
      <c r="Y18" s="113"/>
      <c r="Z18" s="33">
        <v>0</v>
      </c>
      <c r="AA18" s="292" t="s">
        <v>1132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986</v>
      </c>
      <c r="D19" s="28" t="s">
        <v>986</v>
      </c>
      <c r="E19" s="141"/>
      <c r="F19" s="29">
        <v>30</v>
      </c>
      <c r="G19" s="292" t="s">
        <v>1118</v>
      </c>
      <c r="H19" s="292"/>
      <c r="I19" s="292"/>
      <c r="J19" s="30" t="s">
        <v>19</v>
      </c>
      <c r="K19" s="31">
        <v>32</v>
      </c>
      <c r="L19" s="28"/>
      <c r="M19" s="28" t="s">
        <v>986</v>
      </c>
      <c r="N19" s="28" t="s">
        <v>986</v>
      </c>
      <c r="O19" s="141"/>
      <c r="P19" s="29">
        <v>30</v>
      </c>
      <c r="Q19" s="292" t="s">
        <v>1166</v>
      </c>
      <c r="R19" s="292"/>
      <c r="S19" s="292"/>
      <c r="T19" s="30" t="s">
        <v>19</v>
      </c>
      <c r="U19" s="27">
        <v>33</v>
      </c>
      <c r="V19" s="28"/>
      <c r="W19" s="28" t="s">
        <v>986</v>
      </c>
      <c r="X19" s="28" t="s">
        <v>986</v>
      </c>
      <c r="Y19" s="141"/>
      <c r="Z19" s="29">
        <v>0</v>
      </c>
      <c r="AA19" s="292" t="s">
        <v>1133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986</v>
      </c>
      <c r="D20" s="28" t="s">
        <v>986</v>
      </c>
      <c r="E20" s="113"/>
      <c r="F20" s="33">
        <v>56</v>
      </c>
      <c r="G20" s="292" t="s">
        <v>1119</v>
      </c>
      <c r="H20" s="292"/>
      <c r="I20" s="292"/>
      <c r="J20" s="34" t="s">
        <v>19</v>
      </c>
      <c r="K20" s="27">
        <v>35</v>
      </c>
      <c r="L20" s="35"/>
      <c r="M20" s="28" t="s">
        <v>986</v>
      </c>
      <c r="N20" s="28" t="s">
        <v>986</v>
      </c>
      <c r="O20" s="113"/>
      <c r="P20" s="33">
        <v>14</v>
      </c>
      <c r="Q20" s="292" t="s">
        <v>1167</v>
      </c>
      <c r="R20" s="292"/>
      <c r="S20" s="292"/>
      <c r="T20" s="30" t="s">
        <v>19</v>
      </c>
      <c r="U20" s="31">
        <v>36</v>
      </c>
      <c r="V20" s="35"/>
      <c r="W20" s="28" t="s">
        <v>986</v>
      </c>
      <c r="X20" s="28" t="s">
        <v>986</v>
      </c>
      <c r="Y20" s="113"/>
      <c r="Z20" s="33">
        <v>0</v>
      </c>
      <c r="AA20" s="292" t="s">
        <v>1134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986</v>
      </c>
      <c r="D21" s="28" t="s">
        <v>986</v>
      </c>
      <c r="E21" s="141"/>
      <c r="F21" s="29">
        <v>30</v>
      </c>
      <c r="G21" s="292" t="s">
        <v>1120</v>
      </c>
      <c r="H21" s="292"/>
      <c r="I21" s="292"/>
      <c r="J21" s="30" t="s">
        <v>19</v>
      </c>
      <c r="K21" s="31">
        <v>38</v>
      </c>
      <c r="L21" s="28"/>
      <c r="M21" s="28" t="s">
        <v>986</v>
      </c>
      <c r="N21" s="28" t="s">
        <v>986</v>
      </c>
      <c r="O21" s="141"/>
      <c r="P21" s="29">
        <v>28</v>
      </c>
      <c r="Q21" s="292" t="s">
        <v>1168</v>
      </c>
      <c r="R21" s="292"/>
      <c r="S21" s="292"/>
      <c r="T21" s="30" t="s">
        <v>19</v>
      </c>
      <c r="U21" s="27">
        <v>39</v>
      </c>
      <c r="V21" s="28"/>
      <c r="W21" s="28" t="s">
        <v>986</v>
      </c>
      <c r="X21" s="28" t="s">
        <v>986</v>
      </c>
      <c r="Y21" s="141"/>
      <c r="Z21" s="29">
        <v>0</v>
      </c>
      <c r="AA21" s="292" t="s">
        <v>1135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986</v>
      </c>
      <c r="D22" s="28" t="s">
        <v>986</v>
      </c>
      <c r="E22" s="113"/>
      <c r="F22" s="33">
        <v>28</v>
      </c>
      <c r="G22" s="292" t="s">
        <v>1121</v>
      </c>
      <c r="H22" s="292"/>
      <c r="I22" s="292"/>
      <c r="J22" s="34" t="s">
        <v>19</v>
      </c>
      <c r="K22" s="27">
        <v>41</v>
      </c>
      <c r="L22" s="35"/>
      <c r="M22" s="28" t="s">
        <v>986</v>
      </c>
      <c r="N22" s="28" t="s">
        <v>986</v>
      </c>
      <c r="O22" s="113"/>
      <c r="P22" s="33">
        <v>0</v>
      </c>
      <c r="Q22" s="292" t="s">
        <v>1141</v>
      </c>
      <c r="R22" s="292"/>
      <c r="S22" s="292"/>
      <c r="T22" s="30" t="s">
        <v>19</v>
      </c>
      <c r="U22" s="31">
        <v>42</v>
      </c>
      <c r="V22" s="35"/>
      <c r="W22" s="28" t="s">
        <v>986</v>
      </c>
      <c r="X22" s="28" t="s">
        <v>986</v>
      </c>
      <c r="Y22" s="113"/>
      <c r="Z22" s="33">
        <v>0</v>
      </c>
      <c r="AA22" s="292" t="s">
        <v>1136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986</v>
      </c>
      <c r="D23" s="28" t="s">
        <v>986</v>
      </c>
      <c r="E23" s="141"/>
      <c r="F23" s="29">
        <v>28</v>
      </c>
      <c r="G23" s="292" t="s">
        <v>1122</v>
      </c>
      <c r="H23" s="292"/>
      <c r="I23" s="292"/>
      <c r="J23" s="30" t="s">
        <v>19</v>
      </c>
      <c r="K23" s="31">
        <v>44</v>
      </c>
      <c r="L23" s="28"/>
      <c r="M23" s="28" t="s">
        <v>986</v>
      </c>
      <c r="N23" s="28" t="s">
        <v>986</v>
      </c>
      <c r="O23" s="141"/>
      <c r="P23" s="29">
        <v>0</v>
      </c>
      <c r="Q23" s="292" t="s">
        <v>1142</v>
      </c>
      <c r="R23" s="292"/>
      <c r="S23" s="292"/>
      <c r="T23" s="30" t="s">
        <v>19</v>
      </c>
      <c r="U23" s="27">
        <v>45</v>
      </c>
      <c r="V23" s="28"/>
      <c r="W23" s="28" t="s">
        <v>986</v>
      </c>
      <c r="X23" s="28" t="s">
        <v>986</v>
      </c>
      <c r="Y23" s="141"/>
      <c r="Z23" s="29">
        <v>0</v>
      </c>
      <c r="AA23" s="292" t="s">
        <v>1137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986</v>
      </c>
      <c r="D24" s="28" t="s">
        <v>986</v>
      </c>
      <c r="E24" s="113"/>
      <c r="F24" s="29">
        <v>28</v>
      </c>
      <c r="G24" s="292" t="s">
        <v>1123</v>
      </c>
      <c r="H24" s="292"/>
      <c r="I24" s="292"/>
      <c r="J24" s="34" t="s">
        <v>19</v>
      </c>
      <c r="K24" s="27">
        <v>47</v>
      </c>
      <c r="L24" s="35"/>
      <c r="M24" s="28" t="s">
        <v>986</v>
      </c>
      <c r="N24" s="28" t="s">
        <v>986</v>
      </c>
      <c r="O24" s="113"/>
      <c r="P24" s="33">
        <v>0</v>
      </c>
      <c r="Q24" s="292" t="s">
        <v>1143</v>
      </c>
      <c r="R24" s="292"/>
      <c r="S24" s="292"/>
      <c r="T24" s="30" t="s">
        <v>19</v>
      </c>
      <c r="U24" s="31">
        <v>48</v>
      </c>
      <c r="V24" s="35"/>
      <c r="W24" s="28" t="s">
        <v>986</v>
      </c>
      <c r="X24" s="28" t="s">
        <v>986</v>
      </c>
      <c r="Y24" s="113"/>
      <c r="Z24" s="37">
        <v>0</v>
      </c>
      <c r="AA24" s="292" t="s">
        <v>1138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986</v>
      </c>
      <c r="D25" s="28" t="s">
        <v>986</v>
      </c>
      <c r="E25" s="141"/>
      <c r="F25" s="29">
        <v>28</v>
      </c>
      <c r="G25" s="292" t="s">
        <v>1124</v>
      </c>
      <c r="H25" s="292"/>
      <c r="I25" s="292"/>
      <c r="J25" s="30" t="s">
        <v>19</v>
      </c>
      <c r="K25" s="31">
        <v>50</v>
      </c>
      <c r="L25" s="28"/>
      <c r="M25" s="28" t="s">
        <v>986</v>
      </c>
      <c r="N25" s="28" t="s">
        <v>986</v>
      </c>
      <c r="O25" s="141"/>
      <c r="P25" s="29">
        <v>0</v>
      </c>
      <c r="Q25" s="292" t="s">
        <v>1144</v>
      </c>
      <c r="R25" s="292"/>
      <c r="S25" s="292"/>
      <c r="T25" s="30" t="s">
        <v>19</v>
      </c>
      <c r="U25" s="27">
        <v>51</v>
      </c>
      <c r="V25" s="28"/>
      <c r="W25" s="28" t="s">
        <v>986</v>
      </c>
      <c r="X25" s="28" t="s">
        <v>986</v>
      </c>
      <c r="Y25" s="141"/>
      <c r="Z25" s="29">
        <v>0</v>
      </c>
      <c r="AA25" s="292" t="s">
        <v>1139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986</v>
      </c>
      <c r="D26" s="28" t="s">
        <v>986</v>
      </c>
      <c r="E26" s="113"/>
      <c r="F26" s="33">
        <v>14</v>
      </c>
      <c r="G26" s="292" t="s">
        <v>1169</v>
      </c>
      <c r="H26" s="292"/>
      <c r="I26" s="292"/>
      <c r="J26" s="34" t="s">
        <v>19</v>
      </c>
      <c r="K26" s="27">
        <v>53</v>
      </c>
      <c r="L26" s="35"/>
      <c r="M26" s="28" t="s">
        <v>986</v>
      </c>
      <c r="N26" s="28" t="s">
        <v>986</v>
      </c>
      <c r="O26" s="113"/>
      <c r="P26" s="33">
        <v>28</v>
      </c>
      <c r="Q26" s="292" t="s">
        <v>1172</v>
      </c>
      <c r="R26" s="292"/>
      <c r="S26" s="292"/>
      <c r="T26" s="30" t="s">
        <v>19</v>
      </c>
      <c r="U26" s="31">
        <v>54</v>
      </c>
      <c r="V26" s="35"/>
      <c r="W26" s="28" t="s">
        <v>986</v>
      </c>
      <c r="X26" s="28" t="s">
        <v>986</v>
      </c>
      <c r="Y26" s="113"/>
      <c r="Z26" s="33">
        <v>0</v>
      </c>
      <c r="AA26" s="292" t="s">
        <v>1140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986</v>
      </c>
      <c r="D27" s="28" t="s">
        <v>986</v>
      </c>
      <c r="E27" s="141"/>
      <c r="F27" s="36">
        <v>14</v>
      </c>
      <c r="G27" s="292" t="s">
        <v>1170</v>
      </c>
      <c r="H27" s="292"/>
      <c r="I27" s="292"/>
      <c r="J27" s="30" t="s">
        <v>19</v>
      </c>
      <c r="K27" s="31">
        <v>56</v>
      </c>
      <c r="L27" s="28"/>
      <c r="M27" s="28" t="s">
        <v>986</v>
      </c>
      <c r="N27" s="28" t="s">
        <v>986</v>
      </c>
      <c r="O27" s="141"/>
      <c r="P27" s="29">
        <v>28</v>
      </c>
      <c r="Q27" s="292" t="s">
        <v>1173</v>
      </c>
      <c r="R27" s="292"/>
      <c r="S27" s="292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2" t="s">
        <v>1179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986</v>
      </c>
      <c r="D28" s="28" t="s">
        <v>986</v>
      </c>
      <c r="E28" s="87"/>
      <c r="F28" s="33">
        <v>28</v>
      </c>
      <c r="G28" s="291" t="s">
        <v>1171</v>
      </c>
      <c r="H28" s="291"/>
      <c r="I28" s="291"/>
      <c r="J28" s="30" t="s">
        <v>19</v>
      </c>
      <c r="K28" s="27">
        <v>59</v>
      </c>
      <c r="L28" s="35"/>
      <c r="M28" s="28" t="s">
        <v>986</v>
      </c>
      <c r="N28" s="28" t="s">
        <v>986</v>
      </c>
      <c r="O28" s="113"/>
      <c r="P28" s="33">
        <v>28</v>
      </c>
      <c r="Q28" s="291" t="s">
        <v>1174</v>
      </c>
      <c r="R28" s="291"/>
      <c r="S28" s="291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91" t="s">
        <v>1180</v>
      </c>
      <c r="AB28" s="291"/>
      <c r="AC28" s="291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986</v>
      </c>
      <c r="D29" s="28" t="s">
        <v>986</v>
      </c>
      <c r="E29" s="141"/>
      <c r="F29" s="29">
        <v>14</v>
      </c>
      <c r="G29" s="291" t="s">
        <v>1156</v>
      </c>
      <c r="H29" s="291"/>
      <c r="I29" s="291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28</v>
      </c>
      <c r="Q29" s="291" t="s">
        <v>1178</v>
      </c>
      <c r="R29" s="291"/>
      <c r="S29" s="29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28</v>
      </c>
      <c r="AA29" s="291" t="s">
        <v>1181</v>
      </c>
      <c r="AB29" s="291"/>
      <c r="AC29" s="291"/>
      <c r="AD29" s="40" t="s">
        <v>19</v>
      </c>
      <c r="AR29" s="73"/>
      <c r="AS29" s="73"/>
    </row>
    <row r="30" spans="1:45" s="18" customFormat="1" ht="15" customHeight="1" thickBot="1">
      <c r="A30" s="286" t="s">
        <v>20</v>
      </c>
      <c r="B30" s="287"/>
      <c r="C30" s="287"/>
      <c r="D30" s="287"/>
      <c r="E30" s="94" t="s">
        <v>21</v>
      </c>
      <c r="F30" s="288">
        <f>COUNTIF(B9:B29,"・")+COUNTIF(L9:L29,"・")+COUNTIF(V9:V29,"・")</f>
        <v>0</v>
      </c>
      <c r="G30" s="289"/>
      <c r="H30" s="95" t="s">
        <v>22</v>
      </c>
      <c r="I30" s="94" t="s">
        <v>23</v>
      </c>
      <c r="J30" s="288">
        <f>COUNTIF(C9:C29,"・")+COUNTIF(M9:M29,"・")+COUNTIF(W9:W29,"・")</f>
        <v>63</v>
      </c>
      <c r="K30" s="288"/>
      <c r="L30" s="95" t="s">
        <v>22</v>
      </c>
      <c r="M30" s="94" t="s">
        <v>24</v>
      </c>
      <c r="N30" s="288">
        <f>SUM(F30:K30)</f>
        <v>63</v>
      </c>
      <c r="O30" s="288"/>
      <c r="P30" s="288"/>
      <c r="Q30" s="95" t="s">
        <v>22</v>
      </c>
      <c r="R30" s="144" t="s">
        <v>3</v>
      </c>
      <c r="S30" s="144" t="s">
        <v>25</v>
      </c>
      <c r="T30" s="288">
        <f>COUNTIF(D9:D29,"・")+COUNTIF(N9:N29,"・")+COUNTIF(X9:X29,"・")</f>
        <v>63</v>
      </c>
      <c r="U30" s="288"/>
      <c r="V30" s="288"/>
      <c r="W30" s="144" t="s">
        <v>22</v>
      </c>
      <c r="X30" s="144" t="s">
        <v>26</v>
      </c>
      <c r="Y30" s="144" t="s">
        <v>27</v>
      </c>
      <c r="Z30" s="288">
        <f>COUNTIF(E9:E29,"・")+COUNTIF(O9:O29,"・")+COUNTIF(Y9:Y29,"・")</f>
        <v>0</v>
      </c>
      <c r="AA30" s="290"/>
      <c r="AB30" s="290"/>
      <c r="AC30" s="144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9" t="s">
        <v>28</v>
      </c>
      <c r="B32" s="280"/>
      <c r="C32" s="280"/>
      <c r="D32" s="280"/>
      <c r="E32" s="280"/>
      <c r="F32" s="266" t="s">
        <v>29</v>
      </c>
      <c r="G32" s="267"/>
      <c r="H32" s="267"/>
      <c r="I32" s="267"/>
      <c r="J32" s="268"/>
      <c r="K32" s="281" t="s">
        <v>30</v>
      </c>
      <c r="L32" s="282"/>
      <c r="M32" s="282"/>
      <c r="N32" s="282"/>
      <c r="O32" s="282"/>
      <c r="P32" s="266" t="s">
        <v>31</v>
      </c>
      <c r="Q32" s="267"/>
      <c r="R32" s="267"/>
      <c r="S32" s="267"/>
      <c r="T32" s="268"/>
      <c r="U32" s="267" t="s">
        <v>34</v>
      </c>
      <c r="V32" s="267"/>
      <c r="W32" s="267"/>
      <c r="X32" s="267"/>
      <c r="Y32" s="267"/>
      <c r="Z32" s="268"/>
      <c r="AA32" s="283" t="s">
        <v>35</v>
      </c>
      <c r="AB32" s="284"/>
      <c r="AC32" s="284"/>
      <c r="AD32" s="285"/>
    </row>
    <row r="33" spans="1:44" s="18" customFormat="1" ht="15" customHeight="1" thickBot="1">
      <c r="A33" s="254"/>
      <c r="B33" s="272"/>
      <c r="C33" s="272"/>
      <c r="D33" s="273"/>
      <c r="E33" s="42" t="s">
        <v>19</v>
      </c>
      <c r="F33" s="274"/>
      <c r="G33" s="250"/>
      <c r="H33" s="250"/>
      <c r="I33" s="250"/>
      <c r="J33" s="250"/>
      <c r="K33" s="254"/>
      <c r="L33" s="255"/>
      <c r="M33" s="255"/>
      <c r="N33" s="273"/>
      <c r="O33" s="142" t="s">
        <v>19</v>
      </c>
      <c r="P33" s="275"/>
      <c r="Q33" s="276"/>
      <c r="R33" s="276"/>
      <c r="S33" s="276"/>
      <c r="T33" s="276"/>
      <c r="U33" s="254"/>
      <c r="V33" s="255"/>
      <c r="W33" s="255"/>
      <c r="X33" s="255"/>
      <c r="Y33" s="255"/>
      <c r="Z33" s="43" t="s">
        <v>19</v>
      </c>
      <c r="AA33" s="277"/>
      <c r="AB33" s="255"/>
      <c r="AC33" s="255"/>
      <c r="AD33" s="278"/>
    </row>
    <row r="34" spans="1:44" s="18" customFormat="1" ht="15" customHeight="1" thickBot="1">
      <c r="A34" s="263" t="s">
        <v>32</v>
      </c>
      <c r="B34" s="264"/>
      <c r="C34" s="264"/>
      <c r="D34" s="264"/>
      <c r="E34" s="265"/>
      <c r="F34" s="266" t="s">
        <v>33</v>
      </c>
      <c r="G34" s="267"/>
      <c r="H34" s="267"/>
      <c r="I34" s="267"/>
      <c r="J34" s="268"/>
      <c r="K34" s="267" t="s">
        <v>34</v>
      </c>
      <c r="L34" s="267"/>
      <c r="M34" s="267"/>
      <c r="N34" s="267"/>
      <c r="O34" s="267"/>
      <c r="P34" s="266" t="s">
        <v>35</v>
      </c>
      <c r="Q34" s="267"/>
      <c r="R34" s="267"/>
      <c r="S34" s="267"/>
      <c r="T34" s="269"/>
      <c r="U34" s="270"/>
      <c r="V34" s="222"/>
      <c r="W34" s="222"/>
      <c r="X34" s="222"/>
      <c r="Y34" s="222"/>
      <c r="Z34" s="44" t="s">
        <v>19</v>
      </c>
      <c r="AA34" s="232"/>
      <c r="AB34" s="219"/>
      <c r="AC34" s="219"/>
      <c r="AD34" s="271"/>
      <c r="AE34" s="49"/>
    </row>
    <row r="35" spans="1:44" s="18" customFormat="1" ht="15" customHeight="1">
      <c r="A35" s="249" t="s">
        <v>1146</v>
      </c>
      <c r="B35" s="250"/>
      <c r="C35" s="250"/>
      <c r="D35" s="250"/>
      <c r="E35" s="45" t="s">
        <v>19</v>
      </c>
      <c r="F35" s="251" t="s">
        <v>1147</v>
      </c>
      <c r="G35" s="252"/>
      <c r="H35" s="252"/>
      <c r="I35" s="252"/>
      <c r="J35" s="253"/>
      <c r="K35" s="254" t="s">
        <v>1108</v>
      </c>
      <c r="L35" s="255"/>
      <c r="M35" s="255"/>
      <c r="N35" s="255"/>
      <c r="O35" s="46" t="s">
        <v>19</v>
      </c>
      <c r="P35" s="277" t="s">
        <v>1157</v>
      </c>
      <c r="Q35" s="257"/>
      <c r="R35" s="257"/>
      <c r="S35" s="257"/>
      <c r="T35" s="258"/>
      <c r="U35" s="249"/>
      <c r="V35" s="259"/>
      <c r="W35" s="259"/>
      <c r="X35" s="259"/>
      <c r="Y35" s="259"/>
      <c r="Z35" s="46" t="s">
        <v>19</v>
      </c>
      <c r="AA35" s="260"/>
      <c r="AB35" s="261"/>
      <c r="AC35" s="261"/>
      <c r="AD35" s="262"/>
      <c r="AE35" s="138"/>
    </row>
    <row r="36" spans="1:44" s="18" customFormat="1" ht="15" customHeight="1" thickBo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 t="s">
        <v>1156</v>
      </c>
      <c r="L36" s="225"/>
      <c r="M36" s="225"/>
      <c r="N36" s="225"/>
      <c r="O36" s="44" t="s">
        <v>19</v>
      </c>
      <c r="P36" s="223" t="s">
        <v>1157</v>
      </c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  <c r="AE36" s="52"/>
    </row>
    <row r="37" spans="1:44" s="18" customFormat="1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1182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1148</v>
      </c>
      <c r="AC38" s="191"/>
      <c r="AD38" s="192"/>
    </row>
    <row r="39" spans="1:44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1183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tr">
        <f>'6'!AB49:AD49</f>
        <v>中村　恵理子</v>
      </c>
      <c r="AC39" s="206"/>
      <c r="AD39" s="207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85"/>
      <c r="B42" s="186"/>
      <c r="C42" s="186"/>
      <c r="D42" s="186"/>
      <c r="E42" s="186"/>
      <c r="F42" s="186"/>
      <c r="G42" s="187" t="s">
        <v>1154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85"/>
      <c r="B43" s="186"/>
      <c r="C43" s="186"/>
      <c r="D43" s="186"/>
      <c r="E43" s="186"/>
      <c r="F43" s="186"/>
      <c r="G43" s="187" t="s">
        <v>1155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 thickBot="1">
      <c r="A44" s="181"/>
      <c r="B44" s="182"/>
      <c r="C44" s="182"/>
      <c r="D44" s="182"/>
      <c r="E44" s="182"/>
      <c r="F44" s="182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9" sqref="C9:D2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 t="s">
        <v>1184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1185</v>
      </c>
      <c r="J5" s="306"/>
      <c r="K5" s="306"/>
      <c r="L5" s="306"/>
      <c r="M5" s="307"/>
      <c r="N5" s="260" t="s">
        <v>1186</v>
      </c>
      <c r="O5" s="308"/>
      <c r="P5" s="149"/>
      <c r="Q5" s="283" t="s">
        <v>11</v>
      </c>
      <c r="R5" s="284"/>
      <c r="S5" s="284"/>
      <c r="T5" s="285"/>
      <c r="U5" s="309" t="s">
        <v>1187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1188</v>
      </c>
      <c r="B6" s="194"/>
      <c r="C6" s="194"/>
      <c r="D6" s="194"/>
      <c r="E6" s="194"/>
      <c r="F6" s="195"/>
      <c r="G6" s="196" t="s">
        <v>1186</v>
      </c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2" t="s">
        <v>1193</v>
      </c>
      <c r="H9" s="292"/>
      <c r="I9" s="292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28</v>
      </c>
      <c r="Q9" s="292" t="s">
        <v>1209</v>
      </c>
      <c r="R9" s="292"/>
      <c r="S9" s="292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2" t="s">
        <v>1189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2" t="s">
        <v>1194</v>
      </c>
      <c r="H10" s="292"/>
      <c r="I10" s="292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28</v>
      </c>
      <c r="Q10" s="292" t="s">
        <v>1210</v>
      </c>
      <c r="R10" s="292"/>
      <c r="S10" s="292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2" t="s">
        <v>1190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2" t="s">
        <v>1195</v>
      </c>
      <c r="H11" s="292"/>
      <c r="I11" s="292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2" t="s">
        <v>1211</v>
      </c>
      <c r="R11" s="292"/>
      <c r="S11" s="292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0</v>
      </c>
      <c r="AA11" s="292" t="s">
        <v>1191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28</v>
      </c>
      <c r="G12" s="292" t="s">
        <v>1196</v>
      </c>
      <c r="H12" s="292"/>
      <c r="I12" s="292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30</v>
      </c>
      <c r="Q12" s="292" t="s">
        <v>1212</v>
      </c>
      <c r="R12" s="292"/>
      <c r="S12" s="292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2" t="s">
        <v>1192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14</v>
      </c>
      <c r="G13" s="292" t="s">
        <v>1197</v>
      </c>
      <c r="H13" s="292"/>
      <c r="I13" s="292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28</v>
      </c>
      <c r="Q13" s="292" t="s">
        <v>1225</v>
      </c>
      <c r="R13" s="292"/>
      <c r="S13" s="292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2" t="s">
        <v>1213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28</v>
      </c>
      <c r="G14" s="292" t="s">
        <v>1198</v>
      </c>
      <c r="H14" s="292"/>
      <c r="I14" s="292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28</v>
      </c>
      <c r="Q14" s="292" t="s">
        <v>1226</v>
      </c>
      <c r="R14" s="292"/>
      <c r="S14" s="292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2" t="s">
        <v>1214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30</v>
      </c>
      <c r="G15" s="292" t="s">
        <v>1199</v>
      </c>
      <c r="H15" s="292"/>
      <c r="I15" s="292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60</v>
      </c>
      <c r="Q15" s="292" t="s">
        <v>1228</v>
      </c>
      <c r="R15" s="292"/>
      <c r="S15" s="292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2" t="s">
        <v>1215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28</v>
      </c>
      <c r="G16" s="292" t="s">
        <v>1200</v>
      </c>
      <c r="H16" s="292"/>
      <c r="I16" s="292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28</v>
      </c>
      <c r="Q16" s="292" t="s">
        <v>1229</v>
      </c>
      <c r="R16" s="292"/>
      <c r="S16" s="292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2" t="s">
        <v>1216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14</v>
      </c>
      <c r="G17" s="292" t="s">
        <v>1201</v>
      </c>
      <c r="H17" s="292"/>
      <c r="I17" s="292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14</v>
      </c>
      <c r="Q17" s="292" t="s">
        <v>1230</v>
      </c>
      <c r="R17" s="292"/>
      <c r="S17" s="292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2" t="s">
        <v>1217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7</v>
      </c>
      <c r="G18" s="292" t="s">
        <v>1202</v>
      </c>
      <c r="H18" s="292"/>
      <c r="I18" s="292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30</v>
      </c>
      <c r="Q18" s="292" t="s">
        <v>1231</v>
      </c>
      <c r="R18" s="292"/>
      <c r="S18" s="292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2" t="s">
        <v>1218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30</v>
      </c>
      <c r="G19" s="292" t="s">
        <v>1203</v>
      </c>
      <c r="H19" s="292"/>
      <c r="I19" s="292"/>
      <c r="J19" s="30" t="s">
        <v>19</v>
      </c>
      <c r="K19" s="31">
        <v>32</v>
      </c>
      <c r="L19" s="28" t="s">
        <v>1232</v>
      </c>
      <c r="M19" s="28"/>
      <c r="N19" s="28" t="s">
        <v>1232</v>
      </c>
      <c r="O19" s="141"/>
      <c r="P19" s="29">
        <v>0</v>
      </c>
      <c r="Q19" s="292" t="s">
        <v>1233</v>
      </c>
      <c r="R19" s="292"/>
      <c r="S19" s="292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2" t="s">
        <v>1219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30</v>
      </c>
      <c r="G20" s="292" t="s">
        <v>1204</v>
      </c>
      <c r="H20" s="292"/>
      <c r="I20" s="292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56</v>
      </c>
      <c r="Q20" s="292" t="s">
        <v>1238</v>
      </c>
      <c r="R20" s="292"/>
      <c r="S20" s="292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2" t="s">
        <v>1220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28</v>
      </c>
      <c r="G21" s="292" t="s">
        <v>1205</v>
      </c>
      <c r="H21" s="292"/>
      <c r="I21" s="292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56</v>
      </c>
      <c r="Q21" s="292" t="s">
        <v>1239</v>
      </c>
      <c r="R21" s="292"/>
      <c r="S21" s="292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2" t="s">
        <v>1221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30</v>
      </c>
      <c r="G22" s="292" t="s">
        <v>1206</v>
      </c>
      <c r="H22" s="292"/>
      <c r="I22" s="292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28</v>
      </c>
      <c r="Q22" s="292" t="s">
        <v>1240</v>
      </c>
      <c r="R22" s="292"/>
      <c r="S22" s="292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2" t="s">
        <v>1222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30</v>
      </c>
      <c r="G23" s="292" t="s">
        <v>1207</v>
      </c>
      <c r="H23" s="292"/>
      <c r="I23" s="292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28</v>
      </c>
      <c r="Q23" s="292" t="s">
        <v>1241</v>
      </c>
      <c r="R23" s="292"/>
      <c r="S23" s="292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2" t="s">
        <v>1223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28</v>
      </c>
      <c r="G24" s="292" t="s">
        <v>1208</v>
      </c>
      <c r="H24" s="292"/>
      <c r="I24" s="292"/>
      <c r="J24" s="34" t="s">
        <v>19</v>
      </c>
      <c r="K24" s="27">
        <v>47</v>
      </c>
      <c r="L24" s="35" t="s">
        <v>26</v>
      </c>
      <c r="M24" s="28"/>
      <c r="N24" s="28" t="s">
        <v>1232</v>
      </c>
      <c r="O24" s="113"/>
      <c r="P24" s="33">
        <v>14</v>
      </c>
      <c r="Q24" s="292" t="s">
        <v>1242</v>
      </c>
      <c r="R24" s="292"/>
      <c r="S24" s="292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2" t="s">
        <v>1224</v>
      </c>
      <c r="AB24" s="292"/>
      <c r="AC24" s="292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2" t="s">
        <v>1243</v>
      </c>
      <c r="H25" s="292"/>
      <c r="I25" s="292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0</v>
      </c>
      <c r="Q25" s="292" t="s">
        <v>1251</v>
      </c>
      <c r="R25" s="292"/>
      <c r="S25" s="292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/>
      <c r="AA25" s="292"/>
      <c r="AB25" s="292"/>
      <c r="AC25" s="292"/>
      <c r="AD25" s="30" t="s">
        <v>19</v>
      </c>
    </row>
    <row r="26" spans="1:45" s="18" customFormat="1" ht="15" customHeight="1" thickBot="1">
      <c r="A26" s="286" t="s">
        <v>20</v>
      </c>
      <c r="B26" s="287"/>
      <c r="C26" s="287"/>
      <c r="D26" s="287"/>
      <c r="E26" s="94" t="s">
        <v>21</v>
      </c>
      <c r="F26" s="288">
        <f>COUNTIF(B9:B25,"・")+COUNTIF(L9:L25,"・")+COUNTIF(V9:V25,"・")</f>
        <v>2</v>
      </c>
      <c r="G26" s="289"/>
      <c r="H26" s="95" t="s">
        <v>22</v>
      </c>
      <c r="I26" s="94" t="s">
        <v>23</v>
      </c>
      <c r="J26" s="288">
        <f>COUNTIF(C9:C25,"・")+COUNTIF(M9:M25,"・")+COUNTIF(W9:W25,"・")</f>
        <v>49</v>
      </c>
      <c r="K26" s="288"/>
      <c r="L26" s="95" t="s">
        <v>22</v>
      </c>
      <c r="M26" s="94" t="s">
        <v>24</v>
      </c>
      <c r="N26" s="288">
        <f>SUM(F26:K26)</f>
        <v>51</v>
      </c>
      <c r="O26" s="288"/>
      <c r="P26" s="288"/>
      <c r="Q26" s="95" t="s">
        <v>22</v>
      </c>
      <c r="R26" s="144" t="s">
        <v>3</v>
      </c>
      <c r="S26" s="144" t="s">
        <v>25</v>
      </c>
      <c r="T26" s="288">
        <f>COUNTIF(D9:D25,"・")+COUNTIF(N9:N25,"・")+COUNTIF(X9:X25,"・")</f>
        <v>51</v>
      </c>
      <c r="U26" s="288"/>
      <c r="V26" s="288"/>
      <c r="W26" s="144" t="s">
        <v>22</v>
      </c>
      <c r="X26" s="144" t="s">
        <v>26</v>
      </c>
      <c r="Y26" s="144" t="s">
        <v>27</v>
      </c>
      <c r="Z26" s="288">
        <f>COUNTIF(E9:E25,"・")+COUNTIF(O9:O25,"・")+COUNTIF(Y9:Y25,"・")</f>
        <v>0</v>
      </c>
      <c r="AA26" s="290"/>
      <c r="AB26" s="290"/>
      <c r="AC26" s="144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38"/>
      <c r="AF27" s="18"/>
      <c r="AR27" s="18"/>
    </row>
    <row r="28" spans="1:45" s="18" customFormat="1" ht="15" customHeight="1" thickBot="1">
      <c r="A28" s="279" t="s">
        <v>28</v>
      </c>
      <c r="B28" s="280"/>
      <c r="C28" s="280"/>
      <c r="D28" s="280"/>
      <c r="E28" s="280"/>
      <c r="F28" s="266" t="s">
        <v>29</v>
      </c>
      <c r="G28" s="267"/>
      <c r="H28" s="267"/>
      <c r="I28" s="267"/>
      <c r="J28" s="268"/>
      <c r="K28" s="281" t="s">
        <v>30</v>
      </c>
      <c r="L28" s="282"/>
      <c r="M28" s="282"/>
      <c r="N28" s="282"/>
      <c r="O28" s="282"/>
      <c r="P28" s="266" t="s">
        <v>31</v>
      </c>
      <c r="Q28" s="267"/>
      <c r="R28" s="267"/>
      <c r="S28" s="267"/>
      <c r="T28" s="268"/>
      <c r="U28" s="267" t="s">
        <v>34</v>
      </c>
      <c r="V28" s="267"/>
      <c r="W28" s="267"/>
      <c r="X28" s="267"/>
      <c r="Y28" s="267"/>
      <c r="Z28" s="268"/>
      <c r="AA28" s="283" t="s">
        <v>35</v>
      </c>
      <c r="AB28" s="284"/>
      <c r="AC28" s="284"/>
      <c r="AD28" s="285"/>
      <c r="AE28" s="52"/>
      <c r="AR28" s="41"/>
    </row>
    <row r="29" spans="1:45" s="18" customFormat="1" ht="14.25" customHeight="1">
      <c r="A29" s="254"/>
      <c r="B29" s="272"/>
      <c r="C29" s="272"/>
      <c r="D29" s="273"/>
      <c r="E29" s="42" t="s">
        <v>19</v>
      </c>
      <c r="F29" s="274"/>
      <c r="G29" s="250"/>
      <c r="H29" s="250"/>
      <c r="I29" s="250"/>
      <c r="J29" s="250"/>
      <c r="K29" s="254" t="s">
        <v>1234</v>
      </c>
      <c r="L29" s="255"/>
      <c r="M29" s="255"/>
      <c r="N29" s="273"/>
      <c r="O29" s="142" t="s">
        <v>19</v>
      </c>
      <c r="P29" s="275" t="s">
        <v>1237</v>
      </c>
      <c r="Q29" s="276"/>
      <c r="R29" s="276"/>
      <c r="S29" s="276"/>
      <c r="T29" s="276"/>
      <c r="U29" s="254"/>
      <c r="V29" s="255"/>
      <c r="W29" s="255"/>
      <c r="X29" s="255"/>
      <c r="Y29" s="255"/>
      <c r="Z29" s="43" t="s">
        <v>19</v>
      </c>
      <c r="AA29" s="277"/>
      <c r="AB29" s="255"/>
      <c r="AC29" s="255"/>
      <c r="AD29" s="278"/>
      <c r="AR29" s="73"/>
      <c r="AS29" s="73"/>
    </row>
    <row r="30" spans="1:45" s="18" customFormat="1" ht="15" customHeight="1" thickBot="1">
      <c r="A30" s="341"/>
      <c r="B30" s="337"/>
      <c r="C30" s="337"/>
      <c r="D30" s="338"/>
      <c r="E30" s="97" t="s">
        <v>19</v>
      </c>
      <c r="F30" s="336"/>
      <c r="G30" s="337"/>
      <c r="H30" s="337"/>
      <c r="I30" s="337"/>
      <c r="J30" s="337"/>
      <c r="K30" s="341" t="s">
        <v>1245</v>
      </c>
      <c r="L30" s="342"/>
      <c r="M30" s="342"/>
      <c r="N30" s="338"/>
      <c r="O30" s="150" t="s">
        <v>19</v>
      </c>
      <c r="P30" s="223" t="s">
        <v>1246</v>
      </c>
      <c r="Q30" s="222"/>
      <c r="R30" s="222"/>
      <c r="S30" s="222"/>
      <c r="T30" s="222"/>
      <c r="U30" s="221"/>
      <c r="V30" s="225"/>
      <c r="W30" s="225"/>
      <c r="X30" s="225"/>
      <c r="Y30" s="225"/>
      <c r="Z30" s="44" t="s">
        <v>19</v>
      </c>
      <c r="AA30" s="232"/>
      <c r="AB30" s="219"/>
      <c r="AC30" s="219"/>
      <c r="AD30" s="271"/>
    </row>
    <row r="31" spans="1:45" s="18" customFormat="1" ht="15" customHeight="1" thickBot="1">
      <c r="A31" s="263" t="s">
        <v>32</v>
      </c>
      <c r="B31" s="264"/>
      <c r="C31" s="264"/>
      <c r="D31" s="264"/>
      <c r="E31" s="265"/>
      <c r="F31" s="266" t="s">
        <v>33</v>
      </c>
      <c r="G31" s="267"/>
      <c r="H31" s="267"/>
      <c r="I31" s="267"/>
      <c r="J31" s="268"/>
      <c r="K31" s="267" t="s">
        <v>34</v>
      </c>
      <c r="L31" s="267"/>
      <c r="M31" s="267"/>
      <c r="N31" s="267"/>
      <c r="O31" s="267"/>
      <c r="P31" s="266" t="s">
        <v>35</v>
      </c>
      <c r="Q31" s="267"/>
      <c r="R31" s="267"/>
      <c r="S31" s="267"/>
      <c r="T31" s="269"/>
      <c r="U31" s="270"/>
      <c r="V31" s="222"/>
      <c r="W31" s="222"/>
      <c r="X31" s="222"/>
      <c r="Y31" s="222"/>
      <c r="Z31" s="44" t="s">
        <v>19</v>
      </c>
      <c r="AA31" s="232"/>
      <c r="AB31" s="219"/>
      <c r="AC31" s="219"/>
      <c r="AD31" s="271"/>
    </row>
    <row r="32" spans="1:45" s="18" customFormat="1" ht="15" customHeight="1">
      <c r="A32" s="249" t="s">
        <v>1234</v>
      </c>
      <c r="B32" s="250"/>
      <c r="C32" s="250"/>
      <c r="D32" s="250"/>
      <c r="E32" s="45" t="s">
        <v>19</v>
      </c>
      <c r="F32" s="251" t="s">
        <v>1235</v>
      </c>
      <c r="G32" s="252"/>
      <c r="H32" s="252"/>
      <c r="I32" s="252"/>
      <c r="J32" s="253"/>
      <c r="K32" s="254" t="s">
        <v>1226</v>
      </c>
      <c r="L32" s="255"/>
      <c r="M32" s="255"/>
      <c r="N32" s="255"/>
      <c r="O32" s="46" t="s">
        <v>19</v>
      </c>
      <c r="P32" s="256" t="s">
        <v>1227</v>
      </c>
      <c r="Q32" s="257"/>
      <c r="R32" s="257"/>
      <c r="S32" s="257"/>
      <c r="T32" s="258"/>
      <c r="U32" s="249"/>
      <c r="V32" s="259"/>
      <c r="W32" s="259"/>
      <c r="X32" s="259"/>
      <c r="Y32" s="259"/>
      <c r="Z32" s="46" t="s">
        <v>19</v>
      </c>
      <c r="AA32" s="260"/>
      <c r="AB32" s="261"/>
      <c r="AC32" s="261"/>
      <c r="AD32" s="262"/>
    </row>
    <row r="33" spans="1:44" s="18" customFormat="1" ht="15" customHeight="1">
      <c r="A33" s="221" t="s">
        <v>1244</v>
      </c>
      <c r="B33" s="222"/>
      <c r="C33" s="222"/>
      <c r="D33" s="222"/>
      <c r="E33" s="47" t="s">
        <v>19</v>
      </c>
      <c r="F33" s="232" t="s">
        <v>1247</v>
      </c>
      <c r="G33" s="233"/>
      <c r="H33" s="233"/>
      <c r="I33" s="233"/>
      <c r="J33" s="234"/>
      <c r="K33" s="221"/>
      <c r="L33" s="225"/>
      <c r="M33" s="225"/>
      <c r="N33" s="225"/>
      <c r="O33" s="44" t="s">
        <v>19</v>
      </c>
      <c r="P33" s="243"/>
      <c r="Q33" s="244"/>
      <c r="R33" s="244"/>
      <c r="S33" s="244"/>
      <c r="T33" s="245"/>
      <c r="U33" s="221"/>
      <c r="V33" s="222"/>
      <c r="W33" s="222"/>
      <c r="X33" s="222"/>
      <c r="Y33" s="246"/>
      <c r="Z33" s="47" t="s">
        <v>19</v>
      </c>
      <c r="AA33" s="247"/>
      <c r="AB33" s="247"/>
      <c r="AC33" s="247"/>
      <c r="AD33" s="248"/>
    </row>
    <row r="34" spans="1:44" s="18" customFormat="1" ht="15" customHeight="1">
      <c r="A34" s="221" t="s">
        <v>1245</v>
      </c>
      <c r="B34" s="222"/>
      <c r="C34" s="222"/>
      <c r="D34" s="222"/>
      <c r="E34" s="47" t="s">
        <v>19</v>
      </c>
      <c r="F34" s="232" t="s">
        <v>1250</v>
      </c>
      <c r="G34" s="233"/>
      <c r="H34" s="233"/>
      <c r="I34" s="233"/>
      <c r="J34" s="234"/>
      <c r="K34" s="221"/>
      <c r="L34" s="225"/>
      <c r="M34" s="225"/>
      <c r="N34" s="225"/>
      <c r="O34" s="44" t="s">
        <v>19</v>
      </c>
      <c r="P34" s="223"/>
      <c r="Q34" s="222"/>
      <c r="R34" s="222"/>
      <c r="S34" s="222"/>
      <c r="T34" s="224"/>
      <c r="U34" s="226" t="s">
        <v>36</v>
      </c>
      <c r="V34" s="227"/>
      <c r="W34" s="227"/>
      <c r="X34" s="227"/>
      <c r="Y34" s="227"/>
      <c r="Z34" s="227"/>
      <c r="AA34" s="227"/>
      <c r="AB34" s="227"/>
      <c r="AC34" s="227"/>
      <c r="AD34" s="228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23"/>
      <c r="Q35" s="222"/>
      <c r="R35" s="222"/>
      <c r="S35" s="222"/>
      <c r="T35" s="224"/>
      <c r="U35" s="229" t="s">
        <v>37</v>
      </c>
      <c r="V35" s="230"/>
      <c r="W35" s="230"/>
      <c r="X35" s="23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08" t="s">
        <v>40</v>
      </c>
      <c r="B36" s="209"/>
      <c r="C36" s="209"/>
      <c r="D36" s="209"/>
      <c r="E36" s="53"/>
      <c r="F36" s="210" t="s">
        <v>41</v>
      </c>
      <c r="G36" s="209"/>
      <c r="H36" s="209"/>
      <c r="I36" s="209"/>
      <c r="J36" s="211"/>
      <c r="K36" s="208" t="s">
        <v>42</v>
      </c>
      <c r="L36" s="212"/>
      <c r="M36" s="212"/>
      <c r="N36" s="212"/>
      <c r="O36" s="54"/>
      <c r="P36" s="213" t="s">
        <v>1257</v>
      </c>
      <c r="Q36" s="214"/>
      <c r="R36" s="214"/>
      <c r="S36" s="214"/>
      <c r="T36" s="215"/>
      <c r="U36" s="216" t="s">
        <v>43</v>
      </c>
      <c r="V36" s="191"/>
      <c r="W36" s="191"/>
      <c r="X36" s="217"/>
      <c r="Y36" s="218">
        <v>0.75</v>
      </c>
      <c r="Z36" s="219"/>
      <c r="AA36" s="220"/>
      <c r="AB36" s="190" t="s">
        <v>1236</v>
      </c>
      <c r="AC36" s="191"/>
      <c r="AD36" s="192"/>
      <c r="AE36" s="1"/>
      <c r="AF36" s="1"/>
    </row>
    <row r="37" spans="1:44" s="18" customFormat="1" ht="15" customHeight="1" thickBot="1">
      <c r="A37" s="193">
        <v>0</v>
      </c>
      <c r="B37" s="194"/>
      <c r="C37" s="194"/>
      <c r="D37" s="194"/>
      <c r="E37" s="195"/>
      <c r="F37" s="196">
        <v>0</v>
      </c>
      <c r="G37" s="197"/>
      <c r="H37" s="197"/>
      <c r="I37" s="197"/>
      <c r="J37" s="198"/>
      <c r="K37" s="193">
        <v>0</v>
      </c>
      <c r="L37" s="194"/>
      <c r="M37" s="194"/>
      <c r="N37" s="194"/>
      <c r="O37" s="195"/>
      <c r="P37" s="199" t="s">
        <v>1258</v>
      </c>
      <c r="Q37" s="200"/>
      <c r="R37" s="200"/>
      <c r="S37" s="200"/>
      <c r="T37" s="201"/>
      <c r="U37" s="193" t="s">
        <v>62</v>
      </c>
      <c r="V37" s="194"/>
      <c r="W37" s="194"/>
      <c r="X37" s="195"/>
      <c r="Y37" s="202">
        <v>0.75</v>
      </c>
      <c r="Z37" s="203"/>
      <c r="AA37" s="204"/>
      <c r="AB37" s="205" t="str">
        <f>'6'!AB49:AD49</f>
        <v>中村　恵理子</v>
      </c>
      <c r="AC37" s="206"/>
      <c r="AD37" s="207"/>
      <c r="AE37" s="1"/>
      <c r="AF37" s="1"/>
    </row>
    <row r="38" spans="1:44" s="18" customFormat="1" ht="15" customHeight="1" thickBot="1">
      <c r="A38" s="149"/>
      <c r="B38" s="149"/>
      <c r="C38" s="149"/>
      <c r="D38" s="149"/>
      <c r="E38" s="149"/>
      <c r="F38" s="149"/>
      <c r="G38" s="114"/>
      <c r="H38" s="114"/>
      <c r="I38" s="114"/>
      <c r="J38" s="114"/>
      <c r="K38" s="149"/>
      <c r="L38" s="149"/>
      <c r="M38" s="149"/>
      <c r="N38" s="149"/>
      <c r="O38" s="149"/>
      <c r="P38" s="149"/>
      <c r="Q38" s="149"/>
      <c r="R38" s="149"/>
      <c r="S38" s="149"/>
      <c r="T38" s="149"/>
      <c r="U38" s="149"/>
      <c r="V38" s="149"/>
      <c r="W38" s="149"/>
      <c r="X38" s="149"/>
      <c r="Y38" s="149"/>
      <c r="Z38" s="149"/>
      <c r="AA38" s="149"/>
      <c r="AB38" s="56"/>
      <c r="AC38" s="56"/>
      <c r="AD38" s="56"/>
      <c r="AE38" s="1"/>
      <c r="AF38" s="1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  <c r="AE39" s="1"/>
      <c r="AF39" s="1"/>
    </row>
    <row r="40" spans="1:44" s="18" customFormat="1" ht="15" customHeight="1">
      <c r="A40" s="185"/>
      <c r="B40" s="186"/>
      <c r="C40" s="186"/>
      <c r="D40" s="186"/>
      <c r="E40" s="186"/>
      <c r="F40" s="186"/>
      <c r="G40" s="187" t="s">
        <v>1248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  <c r="AE40" s="1"/>
      <c r="AF40" s="1"/>
    </row>
    <row r="41" spans="1:44" s="18" customFormat="1" ht="15" customHeight="1">
      <c r="A41" s="185"/>
      <c r="B41" s="186"/>
      <c r="C41" s="186"/>
      <c r="D41" s="186"/>
      <c r="E41" s="186"/>
      <c r="F41" s="186"/>
      <c r="G41" s="187" t="s">
        <v>1249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  <c r="AE41" s="1"/>
      <c r="AF41" s="1"/>
    </row>
    <row r="42" spans="1:44" s="18" customFormat="1" ht="15" customHeight="1" thickBot="1">
      <c r="A42" s="181"/>
      <c r="B42" s="182"/>
      <c r="C42" s="182"/>
      <c r="D42" s="182"/>
      <c r="E42" s="182"/>
      <c r="F42" s="182"/>
      <c r="G42" s="183"/>
      <c r="H42" s="183"/>
      <c r="I42" s="183"/>
      <c r="J42" s="183"/>
      <c r="K42" s="183"/>
      <c r="L42" s="183"/>
      <c r="M42" s="183"/>
      <c r="N42" s="183"/>
      <c r="O42" s="183"/>
      <c r="P42" s="183"/>
      <c r="Q42" s="183"/>
      <c r="R42" s="183"/>
      <c r="S42" s="183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4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0" workbookViewId="0">
      <selection activeCell="A33" sqref="A33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 t="s">
        <v>1252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1253</v>
      </c>
      <c r="J5" s="306"/>
      <c r="K5" s="306"/>
      <c r="L5" s="306"/>
      <c r="M5" s="307"/>
      <c r="N5" s="260" t="s">
        <v>1254</v>
      </c>
      <c r="O5" s="308"/>
      <c r="P5" s="149"/>
      <c r="Q5" s="283" t="s">
        <v>11</v>
      </c>
      <c r="R5" s="284"/>
      <c r="S5" s="284"/>
      <c r="T5" s="285"/>
      <c r="U5" s="309" t="s">
        <v>1255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1256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1232</v>
      </c>
      <c r="D9" s="28" t="s">
        <v>1232</v>
      </c>
      <c r="E9" s="141"/>
      <c r="F9" s="29">
        <v>30</v>
      </c>
      <c r="G9" s="292" t="s">
        <v>1261</v>
      </c>
      <c r="H9" s="292"/>
      <c r="I9" s="292"/>
      <c r="J9" s="30" t="s">
        <v>19</v>
      </c>
      <c r="K9" s="31">
        <v>2</v>
      </c>
      <c r="L9" s="28"/>
      <c r="M9" s="28" t="s">
        <v>1232</v>
      </c>
      <c r="N9" s="28" t="s">
        <v>1232</v>
      </c>
      <c r="O9" s="141"/>
      <c r="P9" s="29">
        <v>30</v>
      </c>
      <c r="Q9" s="292" t="s">
        <v>1283</v>
      </c>
      <c r="R9" s="292"/>
      <c r="S9" s="292"/>
      <c r="T9" s="30" t="s">
        <v>19</v>
      </c>
      <c r="U9" s="27">
        <v>3</v>
      </c>
      <c r="V9" s="28"/>
      <c r="W9" s="28" t="s">
        <v>1232</v>
      </c>
      <c r="X9" s="28" t="s">
        <v>1232</v>
      </c>
      <c r="Y9" s="141"/>
      <c r="Z9" s="29">
        <v>0</v>
      </c>
      <c r="AA9" s="292" t="s">
        <v>1259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1232</v>
      </c>
      <c r="D10" s="28" t="s">
        <v>1232</v>
      </c>
      <c r="E10" s="113"/>
      <c r="F10" s="33">
        <v>30</v>
      </c>
      <c r="G10" s="292" t="s">
        <v>1262</v>
      </c>
      <c r="H10" s="292"/>
      <c r="I10" s="292"/>
      <c r="J10" s="34" t="s">
        <v>19</v>
      </c>
      <c r="K10" s="27">
        <v>5</v>
      </c>
      <c r="L10" s="35"/>
      <c r="M10" s="28" t="s">
        <v>1232</v>
      </c>
      <c r="N10" s="28" t="s">
        <v>1232</v>
      </c>
      <c r="O10" s="113"/>
      <c r="P10" s="33">
        <v>60</v>
      </c>
      <c r="Q10" s="292" t="s">
        <v>1284</v>
      </c>
      <c r="R10" s="292"/>
      <c r="S10" s="292"/>
      <c r="T10" s="34" t="s">
        <v>19</v>
      </c>
      <c r="U10" s="31">
        <v>6</v>
      </c>
      <c r="V10" s="35"/>
      <c r="W10" s="28" t="s">
        <v>1232</v>
      </c>
      <c r="X10" s="28" t="s">
        <v>1232</v>
      </c>
      <c r="Y10" s="113"/>
      <c r="Z10" s="33">
        <v>0</v>
      </c>
      <c r="AA10" s="292" t="s">
        <v>1260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1232</v>
      </c>
      <c r="D11" s="28" t="s">
        <v>1232</v>
      </c>
      <c r="E11" s="141"/>
      <c r="F11" s="36">
        <v>28</v>
      </c>
      <c r="G11" s="292" t="s">
        <v>1263</v>
      </c>
      <c r="H11" s="292"/>
      <c r="I11" s="292"/>
      <c r="J11" s="30" t="s">
        <v>19</v>
      </c>
      <c r="K11" s="31">
        <v>8</v>
      </c>
      <c r="L11" s="28"/>
      <c r="M11" s="28" t="s">
        <v>1232</v>
      </c>
      <c r="N11" s="28" t="s">
        <v>1232</v>
      </c>
      <c r="O11" s="141"/>
      <c r="P11" s="29">
        <v>30</v>
      </c>
      <c r="Q11" s="292" t="s">
        <v>1285</v>
      </c>
      <c r="R11" s="292"/>
      <c r="S11" s="292"/>
      <c r="T11" s="30" t="s">
        <v>19</v>
      </c>
      <c r="U11" s="27">
        <v>9</v>
      </c>
      <c r="V11" s="28"/>
      <c r="W11" s="28" t="s">
        <v>1232</v>
      </c>
      <c r="X11" s="28" t="s">
        <v>1232</v>
      </c>
      <c r="Y11" s="141"/>
      <c r="Z11" s="29">
        <v>30</v>
      </c>
      <c r="AA11" s="292" t="s">
        <v>1275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1232</v>
      </c>
      <c r="D12" s="28" t="s">
        <v>1232</v>
      </c>
      <c r="E12" s="113"/>
      <c r="F12" s="33">
        <v>30</v>
      </c>
      <c r="G12" s="292" t="s">
        <v>1266</v>
      </c>
      <c r="H12" s="292"/>
      <c r="I12" s="292"/>
      <c r="J12" s="34" t="s">
        <v>19</v>
      </c>
      <c r="K12" s="27">
        <v>11</v>
      </c>
      <c r="L12" s="35"/>
      <c r="M12" s="28" t="s">
        <v>1232</v>
      </c>
      <c r="N12" s="28" t="s">
        <v>1232</v>
      </c>
      <c r="O12" s="113"/>
      <c r="P12" s="33">
        <v>28</v>
      </c>
      <c r="Q12" s="292" t="s">
        <v>1286</v>
      </c>
      <c r="R12" s="292"/>
      <c r="S12" s="292"/>
      <c r="T12" s="30" t="s">
        <v>19</v>
      </c>
      <c r="U12" s="31">
        <v>12</v>
      </c>
      <c r="V12" s="35"/>
      <c r="W12" s="28" t="s">
        <v>1232</v>
      </c>
      <c r="X12" s="28" t="s">
        <v>1232</v>
      </c>
      <c r="Y12" s="113"/>
      <c r="Z12" s="33">
        <v>0</v>
      </c>
      <c r="AA12" s="292" t="s">
        <v>1287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1232</v>
      </c>
      <c r="D13" s="28" t="s">
        <v>1232</v>
      </c>
      <c r="E13" s="141"/>
      <c r="F13" s="29">
        <v>63</v>
      </c>
      <c r="G13" s="292" t="s">
        <v>1267</v>
      </c>
      <c r="H13" s="292"/>
      <c r="I13" s="292"/>
      <c r="J13" s="30" t="s">
        <v>19</v>
      </c>
      <c r="K13" s="31">
        <v>14</v>
      </c>
      <c r="L13" s="28"/>
      <c r="M13" s="28" t="s">
        <v>1232</v>
      </c>
      <c r="N13" s="28" t="s">
        <v>1232</v>
      </c>
      <c r="O13" s="141"/>
      <c r="P13" s="29">
        <v>35</v>
      </c>
      <c r="Q13" s="292" t="s">
        <v>1290</v>
      </c>
      <c r="R13" s="292"/>
      <c r="S13" s="292"/>
      <c r="T13" s="30" t="s">
        <v>19</v>
      </c>
      <c r="U13" s="27">
        <v>15</v>
      </c>
      <c r="V13" s="28"/>
      <c r="W13" s="28" t="s">
        <v>1232</v>
      </c>
      <c r="X13" s="28" t="s">
        <v>1232</v>
      </c>
      <c r="Y13" s="141"/>
      <c r="Z13" s="29">
        <v>0</v>
      </c>
      <c r="AA13" s="292" t="s">
        <v>1288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1232</v>
      </c>
      <c r="D14" s="28" t="s">
        <v>1232</v>
      </c>
      <c r="E14" s="113"/>
      <c r="F14" s="33">
        <v>90</v>
      </c>
      <c r="G14" s="292" t="s">
        <v>1268</v>
      </c>
      <c r="H14" s="292"/>
      <c r="I14" s="292"/>
      <c r="J14" s="34" t="s">
        <v>19</v>
      </c>
      <c r="K14" s="27">
        <v>17</v>
      </c>
      <c r="L14" s="35"/>
      <c r="M14" s="28" t="s">
        <v>1232</v>
      </c>
      <c r="N14" s="28" t="s">
        <v>1232</v>
      </c>
      <c r="O14" s="113"/>
      <c r="P14" s="33">
        <v>30</v>
      </c>
      <c r="Q14" s="292" t="s">
        <v>1291</v>
      </c>
      <c r="R14" s="292"/>
      <c r="S14" s="292"/>
      <c r="T14" s="30" t="s">
        <v>19</v>
      </c>
      <c r="U14" s="31">
        <v>18</v>
      </c>
      <c r="V14" s="35"/>
      <c r="W14" s="28" t="s">
        <v>1232</v>
      </c>
      <c r="X14" s="28" t="s">
        <v>1232</v>
      </c>
      <c r="Y14" s="113"/>
      <c r="Z14" s="33">
        <v>0</v>
      </c>
      <c r="AA14" s="292" t="s">
        <v>1289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1232</v>
      </c>
      <c r="D15" s="28" t="s">
        <v>1232</v>
      </c>
      <c r="E15" s="141"/>
      <c r="F15" s="29">
        <v>28</v>
      </c>
      <c r="G15" s="292" t="s">
        <v>1269</v>
      </c>
      <c r="H15" s="292"/>
      <c r="I15" s="292"/>
      <c r="J15" s="30" t="s">
        <v>19</v>
      </c>
      <c r="K15" s="31">
        <v>20</v>
      </c>
      <c r="L15" s="28"/>
      <c r="M15" s="28" t="s">
        <v>1232</v>
      </c>
      <c r="N15" s="28" t="s">
        <v>1232</v>
      </c>
      <c r="O15" s="141"/>
      <c r="P15" s="29">
        <v>30</v>
      </c>
      <c r="Q15" s="292" t="s">
        <v>1292</v>
      </c>
      <c r="R15" s="292"/>
      <c r="S15" s="292"/>
      <c r="T15" s="30" t="s">
        <v>19</v>
      </c>
      <c r="U15" s="27">
        <v>21</v>
      </c>
      <c r="V15" s="28"/>
      <c r="W15" s="28" t="s">
        <v>1232</v>
      </c>
      <c r="X15" s="28" t="s">
        <v>1232</v>
      </c>
      <c r="Y15" s="141"/>
      <c r="Z15" s="29">
        <v>0</v>
      </c>
      <c r="AA15" s="292" t="s">
        <v>1295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1232</v>
      </c>
      <c r="D16" s="28" t="s">
        <v>1232</v>
      </c>
      <c r="E16" s="113"/>
      <c r="F16" s="33">
        <v>30</v>
      </c>
      <c r="G16" s="292" t="s">
        <v>1270</v>
      </c>
      <c r="H16" s="292"/>
      <c r="I16" s="292"/>
      <c r="J16" s="34" t="s">
        <v>19</v>
      </c>
      <c r="K16" s="27">
        <v>23</v>
      </c>
      <c r="L16" s="35"/>
      <c r="M16" s="28" t="s">
        <v>1232</v>
      </c>
      <c r="N16" s="28" t="s">
        <v>1232</v>
      </c>
      <c r="O16" s="113"/>
      <c r="P16" s="37">
        <v>30</v>
      </c>
      <c r="Q16" s="292" t="s">
        <v>1293</v>
      </c>
      <c r="R16" s="292"/>
      <c r="S16" s="292"/>
      <c r="T16" s="30" t="s">
        <v>19</v>
      </c>
      <c r="U16" s="31">
        <v>24</v>
      </c>
      <c r="V16" s="35"/>
      <c r="W16" s="28" t="s">
        <v>1232</v>
      </c>
      <c r="X16" s="28" t="s">
        <v>1232</v>
      </c>
      <c r="Y16" s="113"/>
      <c r="Z16" s="33">
        <v>0</v>
      </c>
      <c r="AA16" s="292" t="s">
        <v>1296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1232</v>
      </c>
      <c r="D17" s="28" t="s">
        <v>1232</v>
      </c>
      <c r="E17" s="141"/>
      <c r="F17" s="29">
        <v>30</v>
      </c>
      <c r="G17" s="292" t="s">
        <v>1271</v>
      </c>
      <c r="H17" s="292"/>
      <c r="I17" s="292"/>
      <c r="J17" s="30" t="s">
        <v>19</v>
      </c>
      <c r="K17" s="31">
        <v>26</v>
      </c>
      <c r="L17" s="28"/>
      <c r="M17" s="28" t="s">
        <v>1232</v>
      </c>
      <c r="N17" s="28" t="s">
        <v>1232</v>
      </c>
      <c r="O17" s="141"/>
      <c r="P17" s="29">
        <v>42</v>
      </c>
      <c r="Q17" s="292" t="s">
        <v>1294</v>
      </c>
      <c r="R17" s="292"/>
      <c r="S17" s="292"/>
      <c r="T17" s="30" t="s">
        <v>19</v>
      </c>
      <c r="U17" s="27">
        <v>27</v>
      </c>
      <c r="V17" s="28"/>
      <c r="W17" s="28" t="s">
        <v>1232</v>
      </c>
      <c r="X17" s="28" t="s">
        <v>1232</v>
      </c>
      <c r="Y17" s="141"/>
      <c r="Z17" s="29">
        <v>0</v>
      </c>
      <c r="AA17" s="292" t="s">
        <v>1297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1232</v>
      </c>
      <c r="D18" s="28" t="s">
        <v>1232</v>
      </c>
      <c r="E18" s="113"/>
      <c r="F18" s="33">
        <v>30</v>
      </c>
      <c r="G18" s="292" t="s">
        <v>1272</v>
      </c>
      <c r="H18" s="292"/>
      <c r="I18" s="292"/>
      <c r="J18" s="34" t="s">
        <v>19</v>
      </c>
      <c r="K18" s="27">
        <v>29</v>
      </c>
      <c r="L18" s="35"/>
      <c r="M18" s="28" t="s">
        <v>1232</v>
      </c>
      <c r="N18" s="28" t="s">
        <v>1232</v>
      </c>
      <c r="O18" s="113"/>
      <c r="P18" s="33">
        <v>28</v>
      </c>
      <c r="Q18" s="292" t="s">
        <v>1312</v>
      </c>
      <c r="R18" s="292"/>
      <c r="S18" s="292"/>
      <c r="T18" s="30" t="s">
        <v>19</v>
      </c>
      <c r="U18" s="31">
        <v>30</v>
      </c>
      <c r="V18" s="35"/>
      <c r="W18" s="28" t="s">
        <v>1232</v>
      </c>
      <c r="X18" s="28" t="s">
        <v>1232</v>
      </c>
      <c r="Y18" s="113"/>
      <c r="Z18" s="33">
        <v>0</v>
      </c>
      <c r="AA18" s="292" t="s">
        <v>1298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1232</v>
      </c>
      <c r="D19" s="28" t="s">
        <v>1232</v>
      </c>
      <c r="E19" s="141"/>
      <c r="F19" s="29">
        <v>28</v>
      </c>
      <c r="G19" s="292" t="s">
        <v>1273</v>
      </c>
      <c r="H19" s="292"/>
      <c r="I19" s="292"/>
      <c r="J19" s="30" t="s">
        <v>19</v>
      </c>
      <c r="K19" s="31">
        <v>32</v>
      </c>
      <c r="L19" s="28"/>
      <c r="M19" s="28" t="s">
        <v>1232</v>
      </c>
      <c r="N19" s="28" t="s">
        <v>1232</v>
      </c>
      <c r="O19" s="141"/>
      <c r="P19" s="29">
        <v>30</v>
      </c>
      <c r="Q19" s="292" t="s">
        <v>1313</v>
      </c>
      <c r="R19" s="292"/>
      <c r="S19" s="292"/>
      <c r="T19" s="30" t="s">
        <v>19</v>
      </c>
      <c r="U19" s="27">
        <v>33</v>
      </c>
      <c r="V19" s="28"/>
      <c r="W19" s="28" t="s">
        <v>1232</v>
      </c>
      <c r="X19" s="28" t="s">
        <v>1232</v>
      </c>
      <c r="Y19" s="141"/>
      <c r="Z19" s="29">
        <v>0</v>
      </c>
      <c r="AA19" s="292" t="s">
        <v>1299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1232</v>
      </c>
      <c r="D20" s="28" t="s">
        <v>1232</v>
      </c>
      <c r="E20" s="113"/>
      <c r="F20" s="33">
        <v>28</v>
      </c>
      <c r="G20" s="292" t="s">
        <v>1274</v>
      </c>
      <c r="H20" s="292"/>
      <c r="I20" s="292"/>
      <c r="J20" s="34" t="s">
        <v>19</v>
      </c>
      <c r="K20" s="27">
        <v>35</v>
      </c>
      <c r="L20" s="35"/>
      <c r="M20" s="28" t="s">
        <v>1232</v>
      </c>
      <c r="N20" s="28" t="s">
        <v>1232</v>
      </c>
      <c r="O20" s="113"/>
      <c r="P20" s="33">
        <v>28</v>
      </c>
      <c r="Q20" s="292" t="s">
        <v>1314</v>
      </c>
      <c r="R20" s="292"/>
      <c r="S20" s="292"/>
      <c r="T20" s="30" t="s">
        <v>19</v>
      </c>
      <c r="U20" s="31">
        <v>36</v>
      </c>
      <c r="V20" s="35"/>
      <c r="W20" s="28" t="s">
        <v>1232</v>
      </c>
      <c r="X20" s="28" t="s">
        <v>1232</v>
      </c>
      <c r="Y20" s="113"/>
      <c r="Z20" s="33">
        <v>0</v>
      </c>
      <c r="AA20" s="292" t="s">
        <v>1300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1232</v>
      </c>
      <c r="D21" s="28" t="s">
        <v>1232</v>
      </c>
      <c r="E21" s="141"/>
      <c r="F21" s="29">
        <v>35</v>
      </c>
      <c r="G21" s="292" t="s">
        <v>1277</v>
      </c>
      <c r="H21" s="292"/>
      <c r="I21" s="292"/>
      <c r="J21" s="30" t="s">
        <v>19</v>
      </c>
      <c r="K21" s="31">
        <v>38</v>
      </c>
      <c r="L21" s="28"/>
      <c r="M21" s="28" t="s">
        <v>1232</v>
      </c>
      <c r="N21" s="28" t="s">
        <v>1232</v>
      </c>
      <c r="O21" s="141"/>
      <c r="P21" s="29">
        <v>28</v>
      </c>
      <c r="Q21" s="292" t="s">
        <v>1315</v>
      </c>
      <c r="R21" s="292"/>
      <c r="S21" s="292"/>
      <c r="T21" s="30" t="s">
        <v>19</v>
      </c>
      <c r="U21" s="27">
        <v>39</v>
      </c>
      <c r="V21" s="28"/>
      <c r="W21" s="28" t="s">
        <v>1232</v>
      </c>
      <c r="X21" s="28" t="s">
        <v>1232</v>
      </c>
      <c r="Y21" s="141"/>
      <c r="Z21" s="29">
        <v>0</v>
      </c>
      <c r="AA21" s="292" t="s">
        <v>1301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1232</v>
      </c>
      <c r="D22" s="28" t="s">
        <v>1232</v>
      </c>
      <c r="E22" s="113"/>
      <c r="F22" s="33">
        <v>56</v>
      </c>
      <c r="G22" s="292" t="s">
        <v>1278</v>
      </c>
      <c r="H22" s="292"/>
      <c r="I22" s="292"/>
      <c r="J22" s="34" t="s">
        <v>19</v>
      </c>
      <c r="K22" s="27">
        <v>41</v>
      </c>
      <c r="L22" s="35"/>
      <c r="M22" s="28" t="s">
        <v>1232</v>
      </c>
      <c r="N22" s="28" t="s">
        <v>1232</v>
      </c>
      <c r="O22" s="113"/>
      <c r="P22" s="33">
        <v>14</v>
      </c>
      <c r="Q22" s="292" t="s">
        <v>1316</v>
      </c>
      <c r="R22" s="292"/>
      <c r="S22" s="292"/>
      <c r="T22" s="30" t="s">
        <v>19</v>
      </c>
      <c r="U22" s="31">
        <v>42</v>
      </c>
      <c r="V22" s="35"/>
      <c r="W22" s="28" t="s">
        <v>1232</v>
      </c>
      <c r="X22" s="28" t="s">
        <v>1232</v>
      </c>
      <c r="Y22" s="113"/>
      <c r="Z22" s="33">
        <v>0</v>
      </c>
      <c r="AA22" s="292" t="s">
        <v>1302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1232</v>
      </c>
      <c r="D23" s="28" t="s">
        <v>1232</v>
      </c>
      <c r="E23" s="141"/>
      <c r="F23" s="29">
        <v>28</v>
      </c>
      <c r="G23" s="292" t="s">
        <v>1279</v>
      </c>
      <c r="H23" s="292"/>
      <c r="I23" s="292"/>
      <c r="J23" s="30" t="s">
        <v>19</v>
      </c>
      <c r="K23" s="31">
        <v>44</v>
      </c>
      <c r="L23" s="28"/>
      <c r="M23" s="28" t="s">
        <v>1232</v>
      </c>
      <c r="N23" s="28" t="s">
        <v>1232</v>
      </c>
      <c r="O23" s="141"/>
      <c r="P23" s="29">
        <v>42</v>
      </c>
      <c r="Q23" s="292" t="s">
        <v>1317</v>
      </c>
      <c r="R23" s="292"/>
      <c r="S23" s="292"/>
      <c r="T23" s="30" t="s">
        <v>19</v>
      </c>
      <c r="U23" s="27">
        <v>45</v>
      </c>
      <c r="V23" s="28"/>
      <c r="W23" s="28" t="s">
        <v>1232</v>
      </c>
      <c r="X23" s="28" t="s">
        <v>1232</v>
      </c>
      <c r="Y23" s="141"/>
      <c r="Z23" s="29">
        <v>0</v>
      </c>
      <c r="AA23" s="292" t="s">
        <v>1303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1232</v>
      </c>
      <c r="D24" s="28" t="s">
        <v>1232</v>
      </c>
      <c r="E24" s="113"/>
      <c r="F24" s="29">
        <v>30</v>
      </c>
      <c r="G24" s="292" t="s">
        <v>1280</v>
      </c>
      <c r="H24" s="292"/>
      <c r="I24" s="292"/>
      <c r="J24" s="34" t="s">
        <v>19</v>
      </c>
      <c r="K24" s="27">
        <v>47</v>
      </c>
      <c r="L24" s="35"/>
      <c r="M24" s="28" t="s">
        <v>1232</v>
      </c>
      <c r="N24" s="28" t="s">
        <v>1232</v>
      </c>
      <c r="O24" s="113"/>
      <c r="P24" s="33">
        <v>28</v>
      </c>
      <c r="Q24" s="292" t="s">
        <v>1318</v>
      </c>
      <c r="R24" s="292"/>
      <c r="S24" s="292"/>
      <c r="T24" s="30" t="s">
        <v>19</v>
      </c>
      <c r="U24" s="31">
        <v>48</v>
      </c>
      <c r="V24" s="35"/>
      <c r="W24" s="28" t="s">
        <v>1232</v>
      </c>
      <c r="X24" s="28" t="s">
        <v>1232</v>
      </c>
      <c r="Y24" s="113"/>
      <c r="Z24" s="37">
        <v>0</v>
      </c>
      <c r="AA24" s="292" t="s">
        <v>1304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1232</v>
      </c>
      <c r="D25" s="28" t="s">
        <v>1232</v>
      </c>
      <c r="E25" s="141"/>
      <c r="F25" s="29">
        <v>0</v>
      </c>
      <c r="G25" s="292" t="s">
        <v>1281</v>
      </c>
      <c r="H25" s="292"/>
      <c r="I25" s="292"/>
      <c r="J25" s="30" t="s">
        <v>19</v>
      </c>
      <c r="K25" s="31">
        <v>50</v>
      </c>
      <c r="L25" s="28"/>
      <c r="M25" s="28" t="s">
        <v>1232</v>
      </c>
      <c r="N25" s="28" t="s">
        <v>1232</v>
      </c>
      <c r="O25" s="141"/>
      <c r="P25" s="29">
        <v>35</v>
      </c>
      <c r="Q25" s="292" t="s">
        <v>1319</v>
      </c>
      <c r="R25" s="292"/>
      <c r="S25" s="292"/>
      <c r="T25" s="30" t="s">
        <v>19</v>
      </c>
      <c r="U25" s="27">
        <v>51</v>
      </c>
      <c r="V25" s="28"/>
      <c r="W25" s="28" t="s">
        <v>1232</v>
      </c>
      <c r="X25" s="28" t="s">
        <v>1232</v>
      </c>
      <c r="Y25" s="141"/>
      <c r="Z25" s="29">
        <v>0</v>
      </c>
      <c r="AA25" s="292" t="s">
        <v>1305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1232</v>
      </c>
      <c r="D26" s="28" t="s">
        <v>1232</v>
      </c>
      <c r="E26" s="113"/>
      <c r="F26" s="33">
        <v>30</v>
      </c>
      <c r="G26" s="292" t="s">
        <v>1282</v>
      </c>
      <c r="H26" s="292"/>
      <c r="I26" s="292"/>
      <c r="J26" s="34" t="s">
        <v>19</v>
      </c>
      <c r="K26" s="27">
        <v>53</v>
      </c>
      <c r="L26" s="35"/>
      <c r="M26" s="28" t="s">
        <v>1232</v>
      </c>
      <c r="N26" s="28" t="s">
        <v>1232</v>
      </c>
      <c r="O26" s="113"/>
      <c r="P26" s="33">
        <v>0</v>
      </c>
      <c r="Q26" s="292" t="s">
        <v>1311</v>
      </c>
      <c r="R26" s="292"/>
      <c r="S26" s="292"/>
      <c r="T26" s="30" t="s">
        <v>19</v>
      </c>
      <c r="U26" s="31">
        <v>54</v>
      </c>
      <c r="V26" s="35"/>
      <c r="W26" s="28" t="s">
        <v>1232</v>
      </c>
      <c r="X26" s="28" t="s">
        <v>1232</v>
      </c>
      <c r="Y26" s="113"/>
      <c r="Z26" s="33">
        <v>0</v>
      </c>
      <c r="AA26" s="292" t="s">
        <v>1306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1232</v>
      </c>
      <c r="D27" s="28" t="s">
        <v>1232</v>
      </c>
      <c r="E27" s="141"/>
      <c r="F27" s="36">
        <v>90</v>
      </c>
      <c r="G27" s="292" t="s">
        <v>1323</v>
      </c>
      <c r="H27" s="292"/>
      <c r="I27" s="292"/>
      <c r="J27" s="30" t="s">
        <v>19</v>
      </c>
      <c r="K27" s="31">
        <v>56</v>
      </c>
      <c r="L27" s="28"/>
      <c r="M27" s="28" t="s">
        <v>1232</v>
      </c>
      <c r="N27" s="28" t="s">
        <v>1232</v>
      </c>
      <c r="O27" s="141"/>
      <c r="P27" s="29">
        <v>0</v>
      </c>
      <c r="Q27" s="292" t="s">
        <v>1310</v>
      </c>
      <c r="R27" s="292"/>
      <c r="S27" s="292"/>
      <c r="T27" s="30" t="s">
        <v>19</v>
      </c>
      <c r="U27" s="27">
        <v>57</v>
      </c>
      <c r="V27" s="28"/>
      <c r="W27" s="28" t="s">
        <v>1232</v>
      </c>
      <c r="X27" s="28" t="s">
        <v>1232</v>
      </c>
      <c r="Y27" s="141"/>
      <c r="Z27" s="29">
        <v>0</v>
      </c>
      <c r="AA27" s="292" t="s">
        <v>1307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1232</v>
      </c>
      <c r="D28" s="28" t="s">
        <v>1232</v>
      </c>
      <c r="E28" s="87"/>
      <c r="F28" s="33">
        <v>21</v>
      </c>
      <c r="G28" s="291" t="s">
        <v>1324</v>
      </c>
      <c r="H28" s="291"/>
      <c r="I28" s="291"/>
      <c r="J28" s="30" t="s">
        <v>19</v>
      </c>
      <c r="K28" s="27">
        <v>59</v>
      </c>
      <c r="L28" s="35"/>
      <c r="M28" s="28" t="s">
        <v>1232</v>
      </c>
      <c r="N28" s="28" t="s">
        <v>1232</v>
      </c>
      <c r="O28" s="113"/>
      <c r="P28" s="33">
        <v>0</v>
      </c>
      <c r="Q28" s="291" t="s">
        <v>1309</v>
      </c>
      <c r="R28" s="291"/>
      <c r="S28" s="291"/>
      <c r="T28" s="40" t="s">
        <v>19</v>
      </c>
      <c r="U28" s="31">
        <v>60</v>
      </c>
      <c r="V28" s="35"/>
      <c r="W28" s="28" t="s">
        <v>1232</v>
      </c>
      <c r="X28" s="28" t="s">
        <v>1232</v>
      </c>
      <c r="Y28" s="113"/>
      <c r="Z28" s="33">
        <v>0</v>
      </c>
      <c r="AA28" s="291" t="s">
        <v>1308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1232</v>
      </c>
      <c r="D29" s="28" t="s">
        <v>1232</v>
      </c>
      <c r="E29" s="141"/>
      <c r="F29" s="29">
        <v>21</v>
      </c>
      <c r="G29" s="291" t="s">
        <v>1325</v>
      </c>
      <c r="H29" s="291"/>
      <c r="I29" s="291"/>
      <c r="J29" s="30" t="s">
        <v>19</v>
      </c>
      <c r="K29" s="31">
        <v>62</v>
      </c>
      <c r="L29" s="28"/>
      <c r="M29" s="28" t="s">
        <v>1232</v>
      </c>
      <c r="N29" s="28" t="s">
        <v>1232</v>
      </c>
      <c r="O29" s="140"/>
      <c r="P29" s="29">
        <v>30</v>
      </c>
      <c r="Q29" s="291" t="s">
        <v>1326</v>
      </c>
      <c r="R29" s="291"/>
      <c r="S29" s="291"/>
      <c r="T29" s="40" t="s">
        <v>19</v>
      </c>
      <c r="U29" s="88">
        <v>63</v>
      </c>
      <c r="V29" s="28"/>
      <c r="W29" s="28" t="s">
        <v>1232</v>
      </c>
      <c r="X29" s="28" t="s">
        <v>1232</v>
      </c>
      <c r="Y29" s="140"/>
      <c r="Z29" s="29">
        <v>35</v>
      </c>
      <c r="AA29" s="291" t="s">
        <v>1327</v>
      </c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1232</v>
      </c>
      <c r="D30" s="28" t="s">
        <v>1232</v>
      </c>
      <c r="E30" s="141"/>
      <c r="F30" s="29">
        <v>28</v>
      </c>
      <c r="G30" s="291" t="s">
        <v>1328</v>
      </c>
      <c r="H30" s="291"/>
      <c r="I30" s="291"/>
      <c r="J30" s="30" t="s">
        <v>19</v>
      </c>
      <c r="K30" s="27">
        <v>65</v>
      </c>
      <c r="L30" s="28"/>
      <c r="M30" s="28" t="s">
        <v>1232</v>
      </c>
      <c r="N30" s="28" t="s">
        <v>1232</v>
      </c>
      <c r="O30" s="140"/>
      <c r="P30" s="29">
        <v>30</v>
      </c>
      <c r="Q30" s="291" t="s">
        <v>1330</v>
      </c>
      <c r="R30" s="291"/>
      <c r="S30" s="291"/>
      <c r="T30" s="40" t="s">
        <v>19</v>
      </c>
      <c r="U30" s="88">
        <v>66</v>
      </c>
      <c r="V30" s="28"/>
      <c r="W30" s="28" t="s">
        <v>1232</v>
      </c>
      <c r="X30" s="28" t="s">
        <v>1232</v>
      </c>
      <c r="Y30" s="140"/>
      <c r="Z30" s="29">
        <v>30</v>
      </c>
      <c r="AA30" s="291" t="s">
        <v>1332</v>
      </c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 t="s">
        <v>1232</v>
      </c>
      <c r="D31" s="28" t="s">
        <v>1232</v>
      </c>
      <c r="E31" s="141"/>
      <c r="F31" s="29">
        <v>30</v>
      </c>
      <c r="G31" s="291" t="s">
        <v>1329</v>
      </c>
      <c r="H31" s="291"/>
      <c r="I31" s="291"/>
      <c r="J31" s="30" t="s">
        <v>19</v>
      </c>
      <c r="K31" s="31">
        <v>68</v>
      </c>
      <c r="L31" s="28"/>
      <c r="M31" s="28" t="s">
        <v>1232</v>
      </c>
      <c r="N31" s="28" t="s">
        <v>1232</v>
      </c>
      <c r="O31" s="140"/>
      <c r="P31" s="29">
        <v>30</v>
      </c>
      <c r="Q31" s="291" t="s">
        <v>1331</v>
      </c>
      <c r="R31" s="291"/>
      <c r="S31" s="291"/>
      <c r="T31" s="40" t="s">
        <v>19</v>
      </c>
      <c r="U31" s="88">
        <v>69</v>
      </c>
      <c r="V31" s="28" t="s">
        <v>1334</v>
      </c>
      <c r="W31" s="28"/>
      <c r="X31" s="28" t="s">
        <v>1232</v>
      </c>
      <c r="Y31" s="140"/>
      <c r="Z31" s="29">
        <v>0</v>
      </c>
      <c r="AA31" s="291" t="s">
        <v>1333</v>
      </c>
      <c r="AB31" s="291"/>
      <c r="AC31" s="291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1232</v>
      </c>
      <c r="D32" s="28" t="s">
        <v>1232</v>
      </c>
      <c r="E32" s="141"/>
      <c r="F32" s="29">
        <v>63</v>
      </c>
      <c r="G32" s="291" t="s">
        <v>1335</v>
      </c>
      <c r="H32" s="291"/>
      <c r="I32" s="291"/>
      <c r="J32" s="30" t="s">
        <v>19</v>
      </c>
      <c r="K32" s="27">
        <v>71</v>
      </c>
      <c r="L32" s="28"/>
      <c r="M32" s="28" t="s">
        <v>1232</v>
      </c>
      <c r="N32" s="28" t="s">
        <v>1232</v>
      </c>
      <c r="O32" s="140"/>
      <c r="P32" s="29">
        <v>30</v>
      </c>
      <c r="Q32" s="291" t="s">
        <v>1336</v>
      </c>
      <c r="R32" s="291"/>
      <c r="S32" s="291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0"/>
      <c r="Z32" s="29">
        <v>42</v>
      </c>
      <c r="AA32" s="291" t="s">
        <v>1338</v>
      </c>
      <c r="AB32" s="291"/>
      <c r="AC32" s="291"/>
      <c r="AD32" s="40" t="s">
        <v>19</v>
      </c>
    </row>
    <row r="33" spans="1:44" s="18" customFormat="1" ht="15" customHeight="1" thickBot="1">
      <c r="A33" s="286" t="s">
        <v>20</v>
      </c>
      <c r="B33" s="287"/>
      <c r="C33" s="287"/>
      <c r="D33" s="287"/>
      <c r="E33" s="94" t="s">
        <v>21</v>
      </c>
      <c r="F33" s="288">
        <f>COUNTIF(B9:B32,"・")+COUNTIF(L9:L32,"・")+COUNTIF(V9:V32,"・")</f>
        <v>1</v>
      </c>
      <c r="G33" s="289"/>
      <c r="H33" s="95" t="s">
        <v>22</v>
      </c>
      <c r="I33" s="94" t="s">
        <v>23</v>
      </c>
      <c r="J33" s="288">
        <f>COUNTIF(C9:C32,"・")+COUNTIF(M9:M32,"・")+COUNTIF(W9:W32,"・")</f>
        <v>71</v>
      </c>
      <c r="K33" s="288"/>
      <c r="L33" s="95" t="s">
        <v>22</v>
      </c>
      <c r="M33" s="94" t="s">
        <v>24</v>
      </c>
      <c r="N33" s="288">
        <f>SUM(F33:K33)</f>
        <v>72</v>
      </c>
      <c r="O33" s="288"/>
      <c r="P33" s="288"/>
      <c r="Q33" s="95" t="s">
        <v>22</v>
      </c>
      <c r="R33" s="144" t="s">
        <v>3</v>
      </c>
      <c r="S33" s="144" t="s">
        <v>25</v>
      </c>
      <c r="T33" s="288">
        <f>COUNTIF(D9:D32,"・")+COUNTIF(N9:N32,"・")+COUNTIF(X9:X32,"・")</f>
        <v>72</v>
      </c>
      <c r="U33" s="288"/>
      <c r="V33" s="288"/>
      <c r="W33" s="144" t="s">
        <v>22</v>
      </c>
      <c r="X33" s="144" t="s">
        <v>26</v>
      </c>
      <c r="Y33" s="144" t="s">
        <v>27</v>
      </c>
      <c r="Z33" s="288">
        <f>COUNTIF(E9:E32,"・")+COUNTIF(O9:O32,"・")+COUNTIF(Y9:Y32,"・")</f>
        <v>0</v>
      </c>
      <c r="AA33" s="290"/>
      <c r="AB33" s="290"/>
      <c r="AC33" s="144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9" t="s">
        <v>28</v>
      </c>
      <c r="B35" s="280"/>
      <c r="C35" s="280"/>
      <c r="D35" s="280"/>
      <c r="E35" s="280"/>
      <c r="F35" s="266" t="s">
        <v>29</v>
      </c>
      <c r="G35" s="267"/>
      <c r="H35" s="267"/>
      <c r="I35" s="267"/>
      <c r="J35" s="268"/>
      <c r="K35" s="281" t="s">
        <v>30</v>
      </c>
      <c r="L35" s="282"/>
      <c r="M35" s="282"/>
      <c r="N35" s="282"/>
      <c r="O35" s="282"/>
      <c r="P35" s="266" t="s">
        <v>31</v>
      </c>
      <c r="Q35" s="267"/>
      <c r="R35" s="267"/>
      <c r="S35" s="267"/>
      <c r="T35" s="268"/>
      <c r="U35" s="267" t="s">
        <v>34</v>
      </c>
      <c r="V35" s="267"/>
      <c r="W35" s="267"/>
      <c r="X35" s="267"/>
      <c r="Y35" s="267"/>
      <c r="Z35" s="268"/>
      <c r="AA35" s="283" t="s">
        <v>35</v>
      </c>
      <c r="AB35" s="284"/>
      <c r="AC35" s="284"/>
      <c r="AD35" s="285"/>
      <c r="AE35" s="138"/>
    </row>
    <row r="36" spans="1:44" s="18" customFormat="1" ht="15" customHeight="1" thickBot="1">
      <c r="A36" s="254"/>
      <c r="B36" s="272"/>
      <c r="C36" s="272"/>
      <c r="D36" s="273"/>
      <c r="E36" s="42" t="s">
        <v>19</v>
      </c>
      <c r="F36" s="274"/>
      <c r="G36" s="250"/>
      <c r="H36" s="250"/>
      <c r="I36" s="250"/>
      <c r="J36" s="250"/>
      <c r="K36" s="254"/>
      <c r="L36" s="255"/>
      <c r="M36" s="255"/>
      <c r="N36" s="273"/>
      <c r="O36" s="142" t="s">
        <v>19</v>
      </c>
      <c r="P36" s="275"/>
      <c r="Q36" s="276"/>
      <c r="R36" s="276"/>
      <c r="S36" s="276"/>
      <c r="T36" s="276"/>
      <c r="U36" s="254"/>
      <c r="V36" s="255"/>
      <c r="W36" s="255"/>
      <c r="X36" s="255"/>
      <c r="Y36" s="255"/>
      <c r="Z36" s="43" t="s">
        <v>19</v>
      </c>
      <c r="AA36" s="277"/>
      <c r="AB36" s="255"/>
      <c r="AC36" s="255"/>
      <c r="AD36" s="278"/>
      <c r="AE36" s="52"/>
    </row>
    <row r="37" spans="1:44" s="18" customFormat="1" ht="15" customHeight="1" thickBot="1">
      <c r="A37" s="263" t="s">
        <v>32</v>
      </c>
      <c r="B37" s="264"/>
      <c r="C37" s="264"/>
      <c r="D37" s="264"/>
      <c r="E37" s="265"/>
      <c r="F37" s="266" t="s">
        <v>33</v>
      </c>
      <c r="G37" s="267"/>
      <c r="H37" s="267"/>
      <c r="I37" s="267"/>
      <c r="J37" s="268"/>
      <c r="K37" s="267" t="s">
        <v>34</v>
      </c>
      <c r="L37" s="267"/>
      <c r="M37" s="267"/>
      <c r="N37" s="267"/>
      <c r="O37" s="267"/>
      <c r="P37" s="266" t="s">
        <v>35</v>
      </c>
      <c r="Q37" s="267"/>
      <c r="R37" s="267"/>
      <c r="S37" s="267"/>
      <c r="T37" s="269"/>
      <c r="U37" s="270"/>
      <c r="V37" s="222"/>
      <c r="W37" s="222"/>
      <c r="X37" s="222"/>
      <c r="Y37" s="222"/>
      <c r="Z37" s="44" t="s">
        <v>19</v>
      </c>
      <c r="AA37" s="232"/>
      <c r="AB37" s="219"/>
      <c r="AC37" s="219"/>
      <c r="AD37" s="271"/>
    </row>
    <row r="38" spans="1:44" s="18" customFormat="1" ht="15" customHeight="1">
      <c r="A38" s="249" t="s">
        <v>1264</v>
      </c>
      <c r="B38" s="250"/>
      <c r="C38" s="250"/>
      <c r="D38" s="250"/>
      <c r="E38" s="45" t="s">
        <v>19</v>
      </c>
      <c r="F38" s="251" t="s">
        <v>1265</v>
      </c>
      <c r="G38" s="252"/>
      <c r="H38" s="252"/>
      <c r="I38" s="252"/>
      <c r="J38" s="253"/>
      <c r="K38" s="254"/>
      <c r="L38" s="255"/>
      <c r="M38" s="255"/>
      <c r="N38" s="255"/>
      <c r="O38" s="46" t="s">
        <v>19</v>
      </c>
      <c r="P38" s="256"/>
      <c r="Q38" s="257"/>
      <c r="R38" s="257"/>
      <c r="S38" s="257"/>
      <c r="T38" s="258"/>
      <c r="U38" s="249"/>
      <c r="V38" s="259"/>
      <c r="W38" s="259"/>
      <c r="X38" s="259"/>
      <c r="Y38" s="259"/>
      <c r="Z38" s="46" t="s">
        <v>19</v>
      </c>
      <c r="AA38" s="260"/>
      <c r="AB38" s="261"/>
      <c r="AC38" s="261"/>
      <c r="AD38" s="262"/>
    </row>
    <row r="39" spans="1:44" s="18" customFormat="1" ht="15" customHeight="1">
      <c r="A39" s="221" t="s">
        <v>1273</v>
      </c>
      <c r="B39" s="222"/>
      <c r="C39" s="222"/>
      <c r="D39" s="222"/>
      <c r="E39" s="47" t="s">
        <v>19</v>
      </c>
      <c r="F39" s="232" t="s">
        <v>1265</v>
      </c>
      <c r="G39" s="233"/>
      <c r="H39" s="233"/>
      <c r="I39" s="233"/>
      <c r="J39" s="234"/>
      <c r="K39" s="221"/>
      <c r="L39" s="225"/>
      <c r="M39" s="225"/>
      <c r="N39" s="225"/>
      <c r="O39" s="44" t="s">
        <v>19</v>
      </c>
      <c r="P39" s="243"/>
      <c r="Q39" s="244"/>
      <c r="R39" s="244"/>
      <c r="S39" s="244"/>
      <c r="T39" s="245"/>
      <c r="U39" s="221"/>
      <c r="V39" s="222"/>
      <c r="W39" s="222"/>
      <c r="X39" s="222"/>
      <c r="Y39" s="246"/>
      <c r="Z39" s="47" t="s">
        <v>19</v>
      </c>
      <c r="AA39" s="247"/>
      <c r="AB39" s="247"/>
      <c r="AC39" s="247"/>
      <c r="AD39" s="248"/>
    </row>
    <row r="40" spans="1:44" s="18" customFormat="1" ht="15" customHeight="1" thickBot="1">
      <c r="A40" s="221" t="s">
        <v>1276</v>
      </c>
      <c r="B40" s="222"/>
      <c r="C40" s="222"/>
      <c r="D40" s="222"/>
      <c r="E40" s="47" t="s">
        <v>19</v>
      </c>
      <c r="F40" s="232" t="s">
        <v>1265</v>
      </c>
      <c r="G40" s="233"/>
      <c r="H40" s="233"/>
      <c r="I40" s="233"/>
      <c r="J40" s="234"/>
      <c r="K40" s="221"/>
      <c r="L40" s="225"/>
      <c r="M40" s="225"/>
      <c r="N40" s="225"/>
      <c r="O40" s="44" t="s">
        <v>19</v>
      </c>
      <c r="P40" s="235"/>
      <c r="Q40" s="236"/>
      <c r="R40" s="236"/>
      <c r="S40" s="236"/>
      <c r="T40" s="237"/>
      <c r="U40" s="238"/>
      <c r="V40" s="239"/>
      <c r="W40" s="239"/>
      <c r="X40" s="239"/>
      <c r="Y40" s="240"/>
      <c r="Z40" s="48" t="s">
        <v>19</v>
      </c>
      <c r="AA40" s="241"/>
      <c r="AB40" s="241"/>
      <c r="AC40" s="241"/>
      <c r="AD40" s="242"/>
    </row>
    <row r="41" spans="1:44" s="18" customFormat="1" ht="15" customHeight="1">
      <c r="A41" s="221"/>
      <c r="B41" s="222"/>
      <c r="C41" s="222"/>
      <c r="D41" s="222"/>
      <c r="E41" s="47" t="s">
        <v>19</v>
      </c>
      <c r="F41" s="223"/>
      <c r="G41" s="222"/>
      <c r="H41" s="222"/>
      <c r="I41" s="222"/>
      <c r="J41" s="224"/>
      <c r="K41" s="221"/>
      <c r="L41" s="225"/>
      <c r="M41" s="225"/>
      <c r="N41" s="225"/>
      <c r="O41" s="44" t="s">
        <v>19</v>
      </c>
      <c r="P41" s="223"/>
      <c r="Q41" s="222"/>
      <c r="R41" s="222"/>
      <c r="S41" s="222"/>
      <c r="T41" s="224"/>
      <c r="U41" s="226" t="s">
        <v>36</v>
      </c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s="18" customFormat="1" ht="15" customHeight="1">
      <c r="A42" s="221"/>
      <c r="B42" s="222"/>
      <c r="C42" s="222"/>
      <c r="D42" s="222"/>
      <c r="E42" s="47" t="s">
        <v>19</v>
      </c>
      <c r="F42" s="223"/>
      <c r="G42" s="222"/>
      <c r="H42" s="222"/>
      <c r="I42" s="222"/>
      <c r="J42" s="224"/>
      <c r="K42" s="221"/>
      <c r="L42" s="225"/>
      <c r="M42" s="225"/>
      <c r="N42" s="225"/>
      <c r="O42" s="44" t="s">
        <v>19</v>
      </c>
      <c r="P42" s="223"/>
      <c r="Q42" s="222"/>
      <c r="R42" s="222"/>
      <c r="S42" s="222"/>
      <c r="T42" s="224"/>
      <c r="U42" s="229" t="s">
        <v>37</v>
      </c>
      <c r="V42" s="230"/>
      <c r="W42" s="230"/>
      <c r="X42" s="23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8" t="s">
        <v>40</v>
      </c>
      <c r="B43" s="209"/>
      <c r="C43" s="209"/>
      <c r="D43" s="209"/>
      <c r="E43" s="53"/>
      <c r="F43" s="210" t="s">
        <v>41</v>
      </c>
      <c r="G43" s="209"/>
      <c r="H43" s="209"/>
      <c r="I43" s="209"/>
      <c r="J43" s="211"/>
      <c r="K43" s="208" t="s">
        <v>42</v>
      </c>
      <c r="L43" s="212"/>
      <c r="M43" s="212"/>
      <c r="N43" s="212"/>
      <c r="O43" s="54"/>
      <c r="P43" s="213" t="s">
        <v>328</v>
      </c>
      <c r="Q43" s="214"/>
      <c r="R43" s="214"/>
      <c r="S43" s="214"/>
      <c r="T43" s="215"/>
      <c r="U43" s="216" t="s">
        <v>43</v>
      </c>
      <c r="V43" s="191"/>
      <c r="W43" s="191"/>
      <c r="X43" s="217"/>
      <c r="Y43" s="218">
        <v>0.75</v>
      </c>
      <c r="Z43" s="219"/>
      <c r="AA43" s="220"/>
      <c r="AB43" s="190" t="s">
        <v>1320</v>
      </c>
      <c r="AC43" s="191"/>
      <c r="AD43" s="192"/>
    </row>
    <row r="44" spans="1:44" ht="15" customHeight="1" thickBot="1">
      <c r="A44" s="193">
        <v>0</v>
      </c>
      <c r="B44" s="194"/>
      <c r="C44" s="194"/>
      <c r="D44" s="194"/>
      <c r="E44" s="195"/>
      <c r="F44" s="196">
        <v>0</v>
      </c>
      <c r="G44" s="197"/>
      <c r="H44" s="197"/>
      <c r="I44" s="197"/>
      <c r="J44" s="198"/>
      <c r="K44" s="193">
        <v>0</v>
      </c>
      <c r="L44" s="194"/>
      <c r="M44" s="194"/>
      <c r="N44" s="194"/>
      <c r="O44" s="195"/>
      <c r="P44" s="199" t="s">
        <v>1337</v>
      </c>
      <c r="Q44" s="200"/>
      <c r="R44" s="200"/>
      <c r="S44" s="200"/>
      <c r="T44" s="201"/>
      <c r="U44" s="193" t="s">
        <v>62</v>
      </c>
      <c r="V44" s="194"/>
      <c r="W44" s="194"/>
      <c r="X44" s="195"/>
      <c r="Y44" s="202">
        <v>0.75</v>
      </c>
      <c r="Z44" s="203"/>
      <c r="AA44" s="204"/>
      <c r="AB44" s="205" t="str">
        <f>'6'!AB49:AD49</f>
        <v>中村　恵理子</v>
      </c>
      <c r="AC44" s="206"/>
      <c r="AD44" s="207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85"/>
      <c r="B47" s="186"/>
      <c r="C47" s="186"/>
      <c r="D47" s="186"/>
      <c r="E47" s="186"/>
      <c r="F47" s="186"/>
      <c r="G47" s="187" t="s">
        <v>1321</v>
      </c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48" spans="1:44" ht="13.5">
      <c r="A48" s="185"/>
      <c r="B48" s="186"/>
      <c r="C48" s="186"/>
      <c r="D48" s="186"/>
      <c r="E48" s="186"/>
      <c r="F48" s="186"/>
      <c r="G48" s="187" t="s">
        <v>1322</v>
      </c>
      <c r="H48" s="188"/>
      <c r="I48" s="188"/>
      <c r="J48" s="188"/>
      <c r="K48" s="188"/>
      <c r="L48" s="188"/>
      <c r="M48" s="188"/>
      <c r="N48" s="188"/>
      <c r="O48" s="188"/>
      <c r="P48" s="188"/>
      <c r="Q48" s="188"/>
      <c r="R48" s="188"/>
      <c r="S48" s="188"/>
      <c r="T48" s="188"/>
      <c r="U48" s="188"/>
      <c r="V48" s="188"/>
      <c r="W48" s="188"/>
      <c r="X48" s="188"/>
      <c r="Y48" s="188"/>
      <c r="Z48" s="188"/>
      <c r="AA48" s="188"/>
      <c r="AB48" s="188"/>
      <c r="AC48" s="188"/>
      <c r="AD48" s="189"/>
    </row>
    <row r="49" spans="1:30" ht="14.25" thickBot="1">
      <c r="A49" s="181"/>
      <c r="B49" s="182"/>
      <c r="C49" s="182"/>
      <c r="D49" s="182"/>
      <c r="E49" s="182"/>
      <c r="F49" s="182"/>
      <c r="G49" s="183"/>
      <c r="H49" s="183"/>
      <c r="I49" s="183"/>
      <c r="J49" s="183"/>
      <c r="K49" s="183"/>
      <c r="L49" s="183"/>
      <c r="M49" s="183"/>
      <c r="N49" s="183"/>
      <c r="O49" s="183"/>
      <c r="P49" s="183"/>
      <c r="Q49" s="183"/>
      <c r="R49" s="183"/>
      <c r="S49" s="183"/>
      <c r="T49" s="183"/>
      <c r="U49" s="183"/>
      <c r="V49" s="183"/>
      <c r="W49" s="183"/>
      <c r="X49" s="183"/>
      <c r="Y49" s="183"/>
      <c r="Z49" s="183"/>
      <c r="AA49" s="183"/>
      <c r="AB49" s="183"/>
      <c r="AC49" s="183"/>
      <c r="AD49" s="184"/>
    </row>
    <row r="78" ht="14.25" customHeight="1"/>
    <row r="79" ht="15" hidden="1" customHeight="1"/>
    <row r="80" ht="15" hidden="1" customHeight="1"/>
  </sheetData>
  <mergeCells count="172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1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1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1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1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1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1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1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1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1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1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1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1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1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1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1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1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1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1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1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1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39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39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4" t="s">
        <v>3</v>
      </c>
      <c r="S34" s="144" t="s">
        <v>25</v>
      </c>
      <c r="T34" s="288">
        <f>COUNTIF(D9:D33,"・")+COUNTIF(N9:N33,"・")+COUNTIF(X9:X33,"・")</f>
        <v>0</v>
      </c>
      <c r="U34" s="288"/>
      <c r="V34" s="288"/>
      <c r="W34" s="144" t="s">
        <v>22</v>
      </c>
      <c r="X34" s="144" t="s">
        <v>26</v>
      </c>
      <c r="Y34" s="144" t="s">
        <v>27</v>
      </c>
      <c r="Z34" s="288">
        <f>COUNTIF(E9:E33,"・")+COUNTIF(O9:O33,"・")+COUNTIF(Y9:Y33,"・")</f>
        <v>0</v>
      </c>
      <c r="AA34" s="290"/>
      <c r="AB34" s="29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42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50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60"/>
      <c r="AB43" s="261"/>
      <c r="AC43" s="261"/>
      <c r="AD43" s="262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47"/>
      <c r="AB44" s="247"/>
      <c r="AC44" s="247"/>
      <c r="AD44" s="24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/>
      <c r="J5" s="306"/>
      <c r="K5" s="306"/>
      <c r="L5" s="306"/>
      <c r="M5" s="307"/>
      <c r="N5" s="260"/>
      <c r="O5" s="308"/>
      <c r="P5" s="149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1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1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1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1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1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1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1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1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1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1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1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1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1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1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1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1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1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1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1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1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4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4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4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4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4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4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4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4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39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39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44" t="s">
        <v>3</v>
      </c>
      <c r="S34" s="144" t="s">
        <v>25</v>
      </c>
      <c r="T34" s="288">
        <f>COUNTIF(D9:D33,"・")+COUNTIF(N9:N33,"・")+COUNTIF(X9:X33,"・")</f>
        <v>0</v>
      </c>
      <c r="U34" s="288"/>
      <c r="V34" s="288"/>
      <c r="W34" s="144" t="s">
        <v>22</v>
      </c>
      <c r="X34" s="144" t="s">
        <v>26</v>
      </c>
      <c r="Y34" s="144" t="s">
        <v>27</v>
      </c>
      <c r="Z34" s="288">
        <f>COUNTIF(E9:E33,"・")+COUNTIF(O9:O33,"・")+COUNTIF(Y9:Y33,"・")</f>
        <v>0</v>
      </c>
      <c r="AA34" s="290"/>
      <c r="AB34" s="29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42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50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50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32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3"/>
  <sheetViews>
    <sheetView topLeftCell="A4" workbookViewId="0">
      <selection activeCell="C9" sqref="C9:D2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 t="s">
        <v>1339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1381</v>
      </c>
      <c r="J5" s="306"/>
      <c r="K5" s="306"/>
      <c r="L5" s="306"/>
      <c r="M5" s="307"/>
      <c r="N5" s="260" t="s">
        <v>1382</v>
      </c>
      <c r="O5" s="308"/>
      <c r="P5" s="149"/>
      <c r="Q5" s="283" t="s">
        <v>11</v>
      </c>
      <c r="R5" s="284"/>
      <c r="S5" s="284"/>
      <c r="T5" s="285"/>
      <c r="U5" s="309" t="s">
        <v>1340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 t="s">
        <v>1341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56</v>
      </c>
      <c r="G9" s="292" t="s">
        <v>1342</v>
      </c>
      <c r="H9" s="292"/>
      <c r="I9" s="292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2" t="s">
        <v>1372</v>
      </c>
      <c r="R9" s="292"/>
      <c r="S9" s="292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2" t="s">
        <v>1356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14</v>
      </c>
      <c r="G10" s="292" t="s">
        <v>1343</v>
      </c>
      <c r="H10" s="292"/>
      <c r="I10" s="292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0</v>
      </c>
      <c r="Q10" s="292" t="s">
        <v>1373</v>
      </c>
      <c r="R10" s="292"/>
      <c r="S10" s="292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2" t="s">
        <v>1357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56</v>
      </c>
      <c r="G11" s="292" t="s">
        <v>1344</v>
      </c>
      <c r="H11" s="292"/>
      <c r="I11" s="292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30</v>
      </c>
      <c r="Q11" s="292" t="s">
        <v>1374</v>
      </c>
      <c r="R11" s="292"/>
      <c r="S11" s="292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2" t="s">
        <v>1358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14</v>
      </c>
      <c r="G12" s="292" t="s">
        <v>1345</v>
      </c>
      <c r="H12" s="292"/>
      <c r="I12" s="292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30</v>
      </c>
      <c r="Q12" s="292" t="s">
        <v>1375</v>
      </c>
      <c r="R12" s="292"/>
      <c r="S12" s="292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2" t="s">
        <v>1359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2" t="s">
        <v>1346</v>
      </c>
      <c r="H13" s="292"/>
      <c r="I13" s="292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2" t="s">
        <v>1376</v>
      </c>
      <c r="R13" s="292"/>
      <c r="S13" s="292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2" t="s">
        <v>1360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56</v>
      </c>
      <c r="G14" s="292" t="s">
        <v>1347</v>
      </c>
      <c r="H14" s="292"/>
      <c r="I14" s="292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30</v>
      </c>
      <c r="Q14" s="292" t="s">
        <v>1377</v>
      </c>
      <c r="R14" s="292"/>
      <c r="S14" s="292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2" t="s">
        <v>1361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30</v>
      </c>
      <c r="G15" s="292" t="s">
        <v>1348</v>
      </c>
      <c r="H15" s="292"/>
      <c r="I15" s="292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30</v>
      </c>
      <c r="Q15" s="292" t="s">
        <v>1378</v>
      </c>
      <c r="R15" s="292"/>
      <c r="S15" s="292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2" t="s">
        <v>1362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0</v>
      </c>
      <c r="G16" s="292" t="s">
        <v>1349</v>
      </c>
      <c r="H16" s="292"/>
      <c r="I16" s="292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2" t="s">
        <v>1379</v>
      </c>
      <c r="R16" s="292"/>
      <c r="S16" s="292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2" t="s">
        <v>1363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56</v>
      </c>
      <c r="G17" s="292" t="s">
        <v>1350</v>
      </c>
      <c r="H17" s="292"/>
      <c r="I17" s="292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2" t="s">
        <v>1386</v>
      </c>
      <c r="R17" s="292"/>
      <c r="S17" s="292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2" t="s">
        <v>1364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2" t="s">
        <v>1352</v>
      </c>
      <c r="H18" s="292"/>
      <c r="I18" s="292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56</v>
      </c>
      <c r="Q18" s="292" t="s">
        <v>1387</v>
      </c>
      <c r="R18" s="292"/>
      <c r="S18" s="292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2" t="s">
        <v>1365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30</v>
      </c>
      <c r="G19" s="292" t="s">
        <v>1353</v>
      </c>
      <c r="H19" s="292"/>
      <c r="I19" s="292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2" t="s">
        <v>1388</v>
      </c>
      <c r="R19" s="292"/>
      <c r="S19" s="292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2" t="s">
        <v>1366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90</v>
      </c>
      <c r="G20" s="292" t="s">
        <v>1354</v>
      </c>
      <c r="H20" s="292"/>
      <c r="I20" s="292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2" t="s">
        <v>1389</v>
      </c>
      <c r="R20" s="292"/>
      <c r="S20" s="292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2" t="s">
        <v>1367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1</v>
      </c>
      <c r="G21" s="292" t="s">
        <v>1355</v>
      </c>
      <c r="H21" s="292"/>
      <c r="I21" s="292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3</v>
      </c>
      <c r="Q21" s="292" t="s">
        <v>1390</v>
      </c>
      <c r="R21" s="292"/>
      <c r="S21" s="292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2" t="s">
        <v>1368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2" t="s">
        <v>1383</v>
      </c>
      <c r="H22" s="292"/>
      <c r="I22" s="292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56</v>
      </c>
      <c r="Q22" s="292" t="s">
        <v>1391</v>
      </c>
      <c r="R22" s="292"/>
      <c r="S22" s="292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2" t="s">
        <v>1369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2" t="s">
        <v>1384</v>
      </c>
      <c r="H23" s="292"/>
      <c r="I23" s="292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2" t="s">
        <v>1392</v>
      </c>
      <c r="R23" s="292"/>
      <c r="S23" s="292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2" t="s">
        <v>1370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30</v>
      </c>
      <c r="G24" s="292" t="s">
        <v>1385</v>
      </c>
      <c r="H24" s="292"/>
      <c r="I24" s="292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56</v>
      </c>
      <c r="Q24" s="292" t="s">
        <v>1393</v>
      </c>
      <c r="R24" s="292"/>
      <c r="S24" s="292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2" t="s">
        <v>1371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56</v>
      </c>
      <c r="G25" s="292" t="s">
        <v>1394</v>
      </c>
      <c r="H25" s="292"/>
      <c r="I25" s="292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2" t="s">
        <v>1395</v>
      </c>
      <c r="R25" s="292"/>
      <c r="S25" s="292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28</v>
      </c>
      <c r="AA25" s="292" t="s">
        <v>1396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2" t="s">
        <v>1397</v>
      </c>
      <c r="H26" s="292"/>
      <c r="I26" s="292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56</v>
      </c>
      <c r="Q26" s="292" t="s">
        <v>1398</v>
      </c>
      <c r="R26" s="292"/>
      <c r="S26" s="292"/>
      <c r="T26" s="30" t="s">
        <v>19</v>
      </c>
      <c r="U26" s="31">
        <v>54</v>
      </c>
      <c r="V26" s="35"/>
      <c r="W26" s="28" t="s">
        <v>1380</v>
      </c>
      <c r="X26" s="28"/>
      <c r="Y26" s="113" t="s">
        <v>1400</v>
      </c>
      <c r="Z26" s="33">
        <v>30</v>
      </c>
      <c r="AA26" s="292" t="s">
        <v>1399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1380</v>
      </c>
      <c r="D27" s="28" t="s">
        <v>1380</v>
      </c>
      <c r="E27" s="141"/>
      <c r="F27" s="36">
        <v>28</v>
      </c>
      <c r="G27" s="292" t="s">
        <v>1403</v>
      </c>
      <c r="H27" s="292"/>
      <c r="I27" s="292"/>
      <c r="J27" s="30" t="s">
        <v>19</v>
      </c>
      <c r="K27" s="31">
        <v>56</v>
      </c>
      <c r="L27" s="28"/>
      <c r="M27" s="28" t="s">
        <v>1380</v>
      </c>
      <c r="N27" s="28" t="s">
        <v>1380</v>
      </c>
      <c r="O27" s="141"/>
      <c r="P27" s="29">
        <v>30</v>
      </c>
      <c r="Q27" s="292" t="s">
        <v>1401</v>
      </c>
      <c r="R27" s="292"/>
      <c r="S27" s="292"/>
      <c r="T27" s="30" t="s">
        <v>19</v>
      </c>
      <c r="U27" s="27">
        <v>57</v>
      </c>
      <c r="V27" s="28"/>
      <c r="W27" s="28" t="s">
        <v>1380</v>
      </c>
      <c r="X27" s="28" t="s">
        <v>1380</v>
      </c>
      <c r="Y27" s="141"/>
      <c r="Z27" s="29">
        <v>30</v>
      </c>
      <c r="AA27" s="292" t="s">
        <v>1408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1380</v>
      </c>
      <c r="D28" s="28" t="s">
        <v>1380</v>
      </c>
      <c r="E28" s="87"/>
      <c r="F28" s="33">
        <v>56</v>
      </c>
      <c r="G28" s="291" t="s">
        <v>1406</v>
      </c>
      <c r="H28" s="291"/>
      <c r="I28" s="291"/>
      <c r="J28" s="30" t="s">
        <v>19</v>
      </c>
      <c r="K28" s="27">
        <v>59</v>
      </c>
      <c r="L28" s="35"/>
      <c r="M28" s="28" t="s">
        <v>1380</v>
      </c>
      <c r="N28" s="28" t="s">
        <v>1380</v>
      </c>
      <c r="O28" s="113"/>
      <c r="P28" s="33">
        <v>30</v>
      </c>
      <c r="Q28" s="291" t="s">
        <v>1402</v>
      </c>
      <c r="R28" s="291"/>
      <c r="S28" s="291"/>
      <c r="T28" s="40" t="s">
        <v>19</v>
      </c>
      <c r="U28" s="31">
        <v>60</v>
      </c>
      <c r="V28" s="35"/>
      <c r="W28" s="28" t="s">
        <v>1380</v>
      </c>
      <c r="X28" s="28" t="s">
        <v>1380</v>
      </c>
      <c r="Y28" s="113"/>
      <c r="Z28" s="33">
        <v>14</v>
      </c>
      <c r="AA28" s="291" t="s">
        <v>1409</v>
      </c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1380</v>
      </c>
      <c r="D29" s="28" t="s">
        <v>1380</v>
      </c>
      <c r="E29" s="141"/>
      <c r="F29" s="29">
        <v>30</v>
      </c>
      <c r="G29" s="291" t="s">
        <v>1407</v>
      </c>
      <c r="H29" s="291"/>
      <c r="I29" s="291"/>
      <c r="J29" s="30" t="s">
        <v>19</v>
      </c>
      <c r="K29" s="31">
        <v>62</v>
      </c>
      <c r="L29" s="28"/>
      <c r="M29" s="28" t="s">
        <v>1380</v>
      </c>
      <c r="N29" s="28" t="s">
        <v>1380</v>
      </c>
      <c r="O29" s="140"/>
      <c r="P29" s="29">
        <v>14</v>
      </c>
      <c r="Q29" s="291" t="s">
        <v>1410</v>
      </c>
      <c r="R29" s="291"/>
      <c r="S29" s="291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0"/>
      <c r="Z29" s="29">
        <v>14</v>
      </c>
      <c r="AA29" s="291" t="s">
        <v>1411</v>
      </c>
      <c r="AB29" s="291"/>
      <c r="AC29" s="29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1073</v>
      </c>
      <c r="D30" s="39" t="s">
        <v>1073</v>
      </c>
      <c r="E30" s="176"/>
      <c r="F30" s="168">
        <v>56</v>
      </c>
      <c r="G30" s="291" t="s">
        <v>1412</v>
      </c>
      <c r="H30" s="291"/>
      <c r="I30" s="291"/>
      <c r="J30" s="40" t="s">
        <v>19</v>
      </c>
      <c r="K30" s="38">
        <v>65</v>
      </c>
      <c r="L30" s="39"/>
      <c r="M30" s="39" t="s">
        <v>1073</v>
      </c>
      <c r="N30" s="39" t="s">
        <v>1073</v>
      </c>
      <c r="O30" s="174"/>
      <c r="P30" s="168">
        <v>30</v>
      </c>
      <c r="Q30" s="291" t="s">
        <v>1413</v>
      </c>
      <c r="R30" s="291"/>
      <c r="S30" s="291"/>
      <c r="T30" s="40" t="s">
        <v>19</v>
      </c>
      <c r="U30" s="159">
        <v>66</v>
      </c>
      <c r="V30" s="39"/>
      <c r="W30" s="39"/>
      <c r="X30" s="39"/>
      <c r="Y30" s="174"/>
      <c r="Z30" s="168"/>
      <c r="AA30" s="291"/>
      <c r="AB30" s="291"/>
      <c r="AC30" s="291"/>
      <c r="AD30" s="40" t="s">
        <v>19</v>
      </c>
    </row>
    <row r="31" spans="1:45" s="18" customFormat="1" ht="15" customHeight="1" thickBot="1">
      <c r="A31" s="332" t="s">
        <v>20</v>
      </c>
      <c r="B31" s="333"/>
      <c r="C31" s="333"/>
      <c r="D31" s="333"/>
      <c r="E31" s="75" t="s">
        <v>21</v>
      </c>
      <c r="F31" s="288">
        <f>COUNTIF(B9:B30,"・")+COUNTIF(L9:L30,"・")+COUNTIF(V9:V30,"・")</f>
        <v>0</v>
      </c>
      <c r="G31" s="289"/>
      <c r="H31" s="76" t="s">
        <v>22</v>
      </c>
      <c r="I31" s="75" t="s">
        <v>23</v>
      </c>
      <c r="J31" s="288">
        <f>COUNTIF(C9:C30,"・")+COUNTIF(M9:M30,"・")+COUNTIF(W9:W30,"・")</f>
        <v>65</v>
      </c>
      <c r="K31" s="288"/>
      <c r="L31" s="76" t="s">
        <v>22</v>
      </c>
      <c r="M31" s="75" t="s">
        <v>24</v>
      </c>
      <c r="N31" s="288">
        <f>SUM(F31:K31)</f>
        <v>65</v>
      </c>
      <c r="O31" s="288"/>
      <c r="P31" s="288"/>
      <c r="Q31" s="76" t="s">
        <v>22</v>
      </c>
      <c r="R31" s="175" t="s">
        <v>3</v>
      </c>
      <c r="S31" s="175" t="s">
        <v>25</v>
      </c>
      <c r="T31" s="288">
        <f>COUNTIF(D9:D30,"・")+COUNTIF(N9:N30,"・")+COUNTIF(X9:X30,"・")</f>
        <v>64</v>
      </c>
      <c r="U31" s="288"/>
      <c r="V31" s="288"/>
      <c r="W31" s="175" t="s">
        <v>22</v>
      </c>
      <c r="X31" s="175" t="s">
        <v>26</v>
      </c>
      <c r="Y31" s="175" t="s">
        <v>27</v>
      </c>
      <c r="Z31" s="288">
        <f>COUNTIF(E9:E30,"・")+COUNTIF(O9:O30,"・")+COUNTIF(Y9:Y30,"・")</f>
        <v>1</v>
      </c>
      <c r="AA31" s="289"/>
      <c r="AB31" s="289"/>
      <c r="AC31" s="175" t="s">
        <v>22</v>
      </c>
      <c r="AD31" s="77" t="s">
        <v>4</v>
      </c>
    </row>
    <row r="32" spans="1:45" s="18" customFormat="1" ht="15" customHeight="1" thickBot="1"/>
    <row r="33" spans="1:44" s="18" customFormat="1" ht="15" customHeight="1" thickBot="1">
      <c r="A33" s="279" t="s">
        <v>28</v>
      </c>
      <c r="B33" s="280"/>
      <c r="C33" s="280"/>
      <c r="D33" s="280"/>
      <c r="E33" s="280"/>
      <c r="F33" s="266" t="s">
        <v>29</v>
      </c>
      <c r="G33" s="267"/>
      <c r="H33" s="267"/>
      <c r="I33" s="267"/>
      <c r="J33" s="268"/>
      <c r="K33" s="281" t="s">
        <v>30</v>
      </c>
      <c r="L33" s="282"/>
      <c r="M33" s="282"/>
      <c r="N33" s="282"/>
      <c r="O33" s="282"/>
      <c r="P33" s="266" t="s">
        <v>31</v>
      </c>
      <c r="Q33" s="267"/>
      <c r="R33" s="267"/>
      <c r="S33" s="267"/>
      <c r="T33" s="268"/>
      <c r="U33" s="267" t="s">
        <v>34</v>
      </c>
      <c r="V33" s="267"/>
      <c r="W33" s="267"/>
      <c r="X33" s="267"/>
      <c r="Y33" s="267"/>
      <c r="Z33" s="268"/>
      <c r="AA33" s="283" t="s">
        <v>35</v>
      </c>
      <c r="AB33" s="284"/>
      <c r="AC33" s="284"/>
      <c r="AD33" s="285"/>
      <c r="AE33" s="49"/>
    </row>
    <row r="34" spans="1:44" s="18" customFormat="1" ht="15" customHeight="1" thickBot="1">
      <c r="A34" s="254"/>
      <c r="B34" s="272"/>
      <c r="C34" s="272"/>
      <c r="D34" s="273"/>
      <c r="E34" s="42" t="s">
        <v>19</v>
      </c>
      <c r="F34" s="274"/>
      <c r="G34" s="250"/>
      <c r="H34" s="250"/>
      <c r="I34" s="250"/>
      <c r="J34" s="250"/>
      <c r="K34" s="254"/>
      <c r="L34" s="255"/>
      <c r="M34" s="255"/>
      <c r="N34" s="273"/>
      <c r="O34" s="142" t="s">
        <v>19</v>
      </c>
      <c r="P34" s="275"/>
      <c r="Q34" s="276"/>
      <c r="R34" s="276"/>
      <c r="S34" s="276"/>
      <c r="T34" s="276"/>
      <c r="U34" s="254"/>
      <c r="V34" s="255"/>
      <c r="W34" s="255"/>
      <c r="X34" s="255"/>
      <c r="Y34" s="255"/>
      <c r="Z34" s="43" t="s">
        <v>19</v>
      </c>
      <c r="AA34" s="277"/>
      <c r="AB34" s="255"/>
      <c r="AC34" s="255"/>
      <c r="AD34" s="278"/>
      <c r="AE34" s="138"/>
    </row>
    <row r="35" spans="1:44" s="18" customFormat="1" ht="15" customHeight="1" thickBot="1">
      <c r="A35" s="263" t="s">
        <v>32</v>
      </c>
      <c r="B35" s="264"/>
      <c r="C35" s="264"/>
      <c r="D35" s="264"/>
      <c r="E35" s="265"/>
      <c r="F35" s="266" t="s">
        <v>33</v>
      </c>
      <c r="G35" s="267"/>
      <c r="H35" s="267"/>
      <c r="I35" s="267"/>
      <c r="J35" s="268"/>
      <c r="K35" s="267" t="s">
        <v>34</v>
      </c>
      <c r="L35" s="267"/>
      <c r="M35" s="267"/>
      <c r="N35" s="267"/>
      <c r="O35" s="267"/>
      <c r="P35" s="266" t="s">
        <v>35</v>
      </c>
      <c r="Q35" s="267"/>
      <c r="R35" s="267"/>
      <c r="S35" s="267"/>
      <c r="T35" s="269"/>
      <c r="U35" s="270"/>
      <c r="V35" s="222"/>
      <c r="W35" s="222"/>
      <c r="X35" s="222"/>
      <c r="Y35" s="222"/>
      <c r="Z35" s="44" t="s">
        <v>19</v>
      </c>
      <c r="AA35" s="232"/>
      <c r="AB35" s="219"/>
      <c r="AC35" s="219"/>
      <c r="AD35" s="271"/>
      <c r="AE35" s="52"/>
    </row>
    <row r="36" spans="1:44" s="18" customFormat="1" ht="15" customHeight="1">
      <c r="A36" s="249" t="s">
        <v>1345</v>
      </c>
      <c r="B36" s="250"/>
      <c r="C36" s="250"/>
      <c r="D36" s="250"/>
      <c r="E36" s="45" t="s">
        <v>19</v>
      </c>
      <c r="F36" s="251" t="s">
        <v>1351</v>
      </c>
      <c r="G36" s="252"/>
      <c r="H36" s="252"/>
      <c r="I36" s="252"/>
      <c r="J36" s="253"/>
      <c r="K36" s="254"/>
      <c r="L36" s="255"/>
      <c r="M36" s="255"/>
      <c r="N36" s="255"/>
      <c r="O36" s="46" t="s">
        <v>19</v>
      </c>
      <c r="P36" s="256"/>
      <c r="Q36" s="257"/>
      <c r="R36" s="257"/>
      <c r="S36" s="257"/>
      <c r="T36" s="258"/>
      <c r="U36" s="249"/>
      <c r="V36" s="259"/>
      <c r="W36" s="259"/>
      <c r="X36" s="259"/>
      <c r="Y36" s="259"/>
      <c r="Z36" s="46" t="s">
        <v>19</v>
      </c>
      <c r="AA36" s="232"/>
      <c r="AB36" s="219"/>
      <c r="AC36" s="219"/>
      <c r="AD36" s="271"/>
    </row>
    <row r="37" spans="1:44" s="18" customFormat="1" ht="15" customHeight="1">
      <c r="A37" s="221" t="s">
        <v>1346</v>
      </c>
      <c r="B37" s="222"/>
      <c r="C37" s="222"/>
      <c r="D37" s="222"/>
      <c r="E37" s="47" t="s">
        <v>19</v>
      </c>
      <c r="F37" s="232" t="s">
        <v>1351</v>
      </c>
      <c r="G37" s="233"/>
      <c r="H37" s="233"/>
      <c r="I37" s="233"/>
      <c r="J37" s="234"/>
      <c r="K37" s="221"/>
      <c r="L37" s="225"/>
      <c r="M37" s="225"/>
      <c r="N37" s="225"/>
      <c r="O37" s="44" t="s">
        <v>19</v>
      </c>
      <c r="P37" s="243"/>
      <c r="Q37" s="244"/>
      <c r="R37" s="244"/>
      <c r="S37" s="244"/>
      <c r="T37" s="245"/>
      <c r="U37" s="221"/>
      <c r="V37" s="222"/>
      <c r="W37" s="222"/>
      <c r="X37" s="222"/>
      <c r="Y37" s="246"/>
      <c r="Z37" s="47" t="s">
        <v>19</v>
      </c>
      <c r="AA37" s="260"/>
      <c r="AB37" s="261"/>
      <c r="AC37" s="261"/>
      <c r="AD37" s="262"/>
    </row>
    <row r="38" spans="1:44" s="18" customFormat="1" ht="15" customHeight="1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5"/>
      <c r="M38" s="225"/>
      <c r="N38" s="225"/>
      <c r="O38" s="44" t="s">
        <v>19</v>
      </c>
      <c r="P38" s="223"/>
      <c r="Q38" s="222"/>
      <c r="R38" s="222"/>
      <c r="S38" s="222"/>
      <c r="T38" s="224"/>
      <c r="U38" s="226" t="s">
        <v>36</v>
      </c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5"/>
      <c r="M39" s="225"/>
      <c r="N39" s="225"/>
      <c r="O39" s="44" t="s">
        <v>19</v>
      </c>
      <c r="P39" s="223"/>
      <c r="Q39" s="222"/>
      <c r="R39" s="222"/>
      <c r="S39" s="222"/>
      <c r="T39" s="224"/>
      <c r="U39" s="229" t="s">
        <v>37</v>
      </c>
      <c r="V39" s="230"/>
      <c r="W39" s="230"/>
      <c r="X39" s="231"/>
      <c r="Y39" s="50"/>
      <c r="Z39" s="50" t="s">
        <v>38</v>
      </c>
      <c r="AA39" s="50"/>
      <c r="AB39" s="50"/>
      <c r="AC39" s="50" t="s">
        <v>39</v>
      </c>
      <c r="AD39" s="51"/>
      <c r="AR39" s="18"/>
    </row>
    <row r="40" spans="1:44" ht="15" customHeight="1">
      <c r="A40" s="208" t="s">
        <v>40</v>
      </c>
      <c r="B40" s="209"/>
      <c r="C40" s="209"/>
      <c r="D40" s="209"/>
      <c r="E40" s="53"/>
      <c r="F40" s="210" t="s">
        <v>41</v>
      </c>
      <c r="G40" s="209"/>
      <c r="H40" s="209"/>
      <c r="I40" s="209"/>
      <c r="J40" s="211"/>
      <c r="K40" s="208" t="s">
        <v>42</v>
      </c>
      <c r="L40" s="212"/>
      <c r="M40" s="212"/>
      <c r="N40" s="212"/>
      <c r="O40" s="54"/>
      <c r="P40" s="213" t="s">
        <v>1414</v>
      </c>
      <c r="Q40" s="214"/>
      <c r="R40" s="214"/>
      <c r="S40" s="214"/>
      <c r="T40" s="215"/>
      <c r="U40" s="216" t="s">
        <v>43</v>
      </c>
      <c r="V40" s="191"/>
      <c r="W40" s="191"/>
      <c r="X40" s="217"/>
      <c r="Y40" s="218">
        <v>0.75</v>
      </c>
      <c r="Z40" s="219"/>
      <c r="AA40" s="220"/>
      <c r="AB40" s="190" t="s">
        <v>1399</v>
      </c>
      <c r="AC40" s="191"/>
      <c r="AD40" s="192"/>
    </row>
    <row r="41" spans="1:44" ht="14.25" thickBot="1">
      <c r="A41" s="193">
        <v>0</v>
      </c>
      <c r="B41" s="194"/>
      <c r="C41" s="194"/>
      <c r="D41" s="194"/>
      <c r="E41" s="195"/>
      <c r="F41" s="196">
        <v>0</v>
      </c>
      <c r="G41" s="197"/>
      <c r="H41" s="197"/>
      <c r="I41" s="197"/>
      <c r="J41" s="198"/>
      <c r="K41" s="193">
        <v>0</v>
      </c>
      <c r="L41" s="194"/>
      <c r="M41" s="194"/>
      <c r="N41" s="194"/>
      <c r="O41" s="195"/>
      <c r="P41" s="199" t="s">
        <v>1258</v>
      </c>
      <c r="Q41" s="200"/>
      <c r="R41" s="200"/>
      <c r="S41" s="200"/>
      <c r="T41" s="201"/>
      <c r="U41" s="193" t="s">
        <v>62</v>
      </c>
      <c r="V41" s="194"/>
      <c r="W41" s="194"/>
      <c r="X41" s="195"/>
      <c r="Y41" s="202">
        <v>0.75</v>
      </c>
      <c r="Z41" s="203"/>
      <c r="AA41" s="204"/>
      <c r="AB41" s="205" t="str">
        <f>'6'!AB49:AD49</f>
        <v>中村　恵理子</v>
      </c>
      <c r="AC41" s="206"/>
      <c r="AD41" s="207"/>
    </row>
    <row r="42" spans="1:44" ht="14.25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49"/>
      <c r="B44" s="186"/>
      <c r="C44" s="186"/>
      <c r="D44" s="186"/>
      <c r="E44" s="186"/>
      <c r="F44" s="186"/>
      <c r="G44" s="187" t="s">
        <v>1404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44" ht="14.25" thickBot="1">
      <c r="A45" s="181"/>
      <c r="B45" s="182"/>
      <c r="C45" s="182"/>
      <c r="D45" s="182"/>
      <c r="E45" s="182"/>
      <c r="F45" s="182"/>
      <c r="G45" s="374" t="s">
        <v>1405</v>
      </c>
      <c r="H45" s="183"/>
      <c r="I45" s="183"/>
      <c r="J45" s="183"/>
      <c r="K45" s="183"/>
      <c r="L45" s="183"/>
      <c r="M45" s="183"/>
      <c r="N45" s="183"/>
      <c r="O45" s="183"/>
      <c r="P45" s="183"/>
      <c r="Q45" s="183"/>
      <c r="R45" s="183"/>
      <c r="S45" s="183"/>
      <c r="T45" s="183"/>
      <c r="U45" s="183"/>
      <c r="V45" s="183"/>
      <c r="W45" s="183"/>
      <c r="X45" s="183"/>
      <c r="Y45" s="183"/>
      <c r="Z45" s="183"/>
      <c r="AA45" s="183"/>
      <c r="AB45" s="183"/>
      <c r="AC45" s="183"/>
      <c r="AD45" s="184"/>
    </row>
    <row r="61" ht="14.25" customHeight="1"/>
    <row r="62" ht="15" hidden="1" customHeight="1"/>
    <row r="63" ht="15" hidden="1" customHeight="1"/>
  </sheetData>
  <mergeCells count="15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5:F45"/>
    <mergeCell ref="G45:AD45"/>
    <mergeCell ref="A44:F44"/>
    <mergeCell ref="G44:AD44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 t="s">
        <v>1454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1415</v>
      </c>
      <c r="J5" s="306"/>
      <c r="K5" s="306"/>
      <c r="L5" s="306"/>
      <c r="M5" s="307"/>
      <c r="N5" s="260" t="s">
        <v>1416</v>
      </c>
      <c r="O5" s="308"/>
      <c r="P5" s="149"/>
      <c r="Q5" s="283" t="s">
        <v>11</v>
      </c>
      <c r="R5" s="284"/>
      <c r="S5" s="284"/>
      <c r="T5" s="285"/>
      <c r="U5" s="309" t="s">
        <v>1417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28</v>
      </c>
      <c r="G9" s="292" t="s">
        <v>1420</v>
      </c>
      <c r="H9" s="292"/>
      <c r="I9" s="292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0</v>
      </c>
      <c r="Q9" s="292" t="s">
        <v>1458</v>
      </c>
      <c r="R9" s="292"/>
      <c r="S9" s="292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2" t="s">
        <v>1433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2" t="s">
        <v>1421</v>
      </c>
      <c r="H10" s="292"/>
      <c r="I10" s="292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28</v>
      </c>
      <c r="Q10" s="292" t="s">
        <v>1459</v>
      </c>
      <c r="R10" s="292"/>
      <c r="S10" s="292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2" t="s">
        <v>1434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2" t="s">
        <v>1422</v>
      </c>
      <c r="H11" s="292"/>
      <c r="I11" s="292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28</v>
      </c>
      <c r="Q11" s="292" t="s">
        <v>1460</v>
      </c>
      <c r="R11" s="292"/>
      <c r="S11" s="292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2" t="s">
        <v>1435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30</v>
      </c>
      <c r="G12" s="292" t="s">
        <v>1423</v>
      </c>
      <c r="H12" s="292"/>
      <c r="I12" s="292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2" t="s">
        <v>1461</v>
      </c>
      <c r="R12" s="292"/>
      <c r="S12" s="292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2" t="s">
        <v>1436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2" t="s">
        <v>1424</v>
      </c>
      <c r="H13" s="292"/>
      <c r="I13" s="292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2" t="s">
        <v>1462</v>
      </c>
      <c r="R13" s="292"/>
      <c r="S13" s="292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2" t="s">
        <v>1437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30</v>
      </c>
      <c r="G14" s="292" t="s">
        <v>1425</v>
      </c>
      <c r="H14" s="292"/>
      <c r="I14" s="292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14</v>
      </c>
      <c r="Q14" s="292" t="s">
        <v>1463</v>
      </c>
      <c r="R14" s="292"/>
      <c r="S14" s="292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2" t="s">
        <v>1438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0</v>
      </c>
      <c r="G15" s="292" t="s">
        <v>1426</v>
      </c>
      <c r="H15" s="292"/>
      <c r="I15" s="292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28</v>
      </c>
      <c r="Q15" s="292" t="s">
        <v>1464</v>
      </c>
      <c r="R15" s="292"/>
      <c r="S15" s="292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2" t="s">
        <v>1439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2" t="s">
        <v>1427</v>
      </c>
      <c r="H16" s="292"/>
      <c r="I16" s="292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7</v>
      </c>
      <c r="Q16" s="292" t="s">
        <v>1465</v>
      </c>
      <c r="R16" s="292"/>
      <c r="S16" s="292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2" t="s">
        <v>1440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60</v>
      </c>
      <c r="G17" s="292" t="s">
        <v>1428</v>
      </c>
      <c r="H17" s="292"/>
      <c r="I17" s="292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2" t="s">
        <v>1466</v>
      </c>
      <c r="R17" s="292"/>
      <c r="S17" s="292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2" t="s">
        <v>1441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14</v>
      </c>
      <c r="G18" s="292" t="s">
        <v>1429</v>
      </c>
      <c r="H18" s="292"/>
      <c r="I18" s="292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42</v>
      </c>
      <c r="Q18" s="292" t="s">
        <v>1467</v>
      </c>
      <c r="R18" s="292"/>
      <c r="S18" s="292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2" t="s">
        <v>1442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14</v>
      </c>
      <c r="G19" s="292" t="s">
        <v>1430</v>
      </c>
      <c r="H19" s="292"/>
      <c r="I19" s="292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28</v>
      </c>
      <c r="Q19" s="292" t="s">
        <v>1468</v>
      </c>
      <c r="R19" s="292"/>
      <c r="S19" s="292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2" t="s">
        <v>1443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2" t="s">
        <v>1431</v>
      </c>
      <c r="H20" s="292"/>
      <c r="I20" s="292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14</v>
      </c>
      <c r="Q20" s="292" t="s">
        <v>1469</v>
      </c>
      <c r="R20" s="292"/>
      <c r="S20" s="292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2" t="s">
        <v>1444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28</v>
      </c>
      <c r="G21" s="292" t="s">
        <v>1432</v>
      </c>
      <c r="H21" s="292"/>
      <c r="I21" s="292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14</v>
      </c>
      <c r="Q21" s="292" t="s">
        <v>1470</v>
      </c>
      <c r="R21" s="292"/>
      <c r="S21" s="292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2" t="s">
        <v>1445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28</v>
      </c>
      <c r="G22" s="292" t="s">
        <v>1449</v>
      </c>
      <c r="H22" s="292"/>
      <c r="I22" s="292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0</v>
      </c>
      <c r="Q22" s="292" t="s">
        <v>1471</v>
      </c>
      <c r="R22" s="292"/>
      <c r="S22" s="292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2" t="s">
        <v>1446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 t="s">
        <v>1455</v>
      </c>
      <c r="C23" s="28"/>
      <c r="D23" s="28" t="s">
        <v>1380</v>
      </c>
      <c r="E23" s="141"/>
      <c r="F23" s="29">
        <v>7</v>
      </c>
      <c r="G23" s="292" t="s">
        <v>1456</v>
      </c>
      <c r="H23" s="292"/>
      <c r="I23" s="292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2" t="s">
        <v>1472</v>
      </c>
      <c r="R23" s="292"/>
      <c r="S23" s="292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0</v>
      </c>
      <c r="AA23" s="292" t="s">
        <v>1447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 t="s">
        <v>26</v>
      </c>
      <c r="C24" s="28"/>
      <c r="D24" s="28" t="s">
        <v>1380</v>
      </c>
      <c r="E24" s="113"/>
      <c r="F24" s="29">
        <v>14</v>
      </c>
      <c r="G24" s="292" t="s">
        <v>1457</v>
      </c>
      <c r="H24" s="292"/>
      <c r="I24" s="292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7</v>
      </c>
      <c r="Q24" s="292" t="s">
        <v>1473</v>
      </c>
      <c r="R24" s="292"/>
      <c r="S24" s="292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0</v>
      </c>
      <c r="AA24" s="292" t="s">
        <v>1448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 t="s">
        <v>26</v>
      </c>
      <c r="C25" s="28"/>
      <c r="D25" s="28" t="s">
        <v>1380</v>
      </c>
      <c r="E25" s="141"/>
      <c r="F25" s="29">
        <v>0</v>
      </c>
      <c r="G25" s="292" t="s">
        <v>1474</v>
      </c>
      <c r="H25" s="292"/>
      <c r="I25" s="292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7</v>
      </c>
      <c r="Q25" s="292" t="s">
        <v>1475</v>
      </c>
      <c r="R25" s="292"/>
      <c r="S25" s="292"/>
      <c r="T25" s="30" t="s">
        <v>19</v>
      </c>
      <c r="U25" s="27">
        <v>51</v>
      </c>
      <c r="V25" s="28"/>
      <c r="W25" s="28" t="s">
        <v>1380</v>
      </c>
      <c r="X25" s="28" t="s">
        <v>1380</v>
      </c>
      <c r="Y25" s="141"/>
      <c r="Z25" s="29">
        <v>30</v>
      </c>
      <c r="AA25" s="292" t="s">
        <v>1476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 t="s">
        <v>1380</v>
      </c>
      <c r="D26" s="28" t="s">
        <v>1380</v>
      </c>
      <c r="E26" s="113"/>
      <c r="F26" s="33">
        <v>28</v>
      </c>
      <c r="G26" s="292" t="s">
        <v>1478</v>
      </c>
      <c r="H26" s="292"/>
      <c r="I26" s="292"/>
      <c r="J26" s="34" t="s">
        <v>19</v>
      </c>
      <c r="K26" s="27">
        <v>53</v>
      </c>
      <c r="L26" s="35"/>
      <c r="M26" s="28" t="s">
        <v>1380</v>
      </c>
      <c r="N26" s="28" t="s">
        <v>1380</v>
      </c>
      <c r="O26" s="113"/>
      <c r="P26" s="33">
        <v>14</v>
      </c>
      <c r="Q26" s="292" t="s">
        <v>1479</v>
      </c>
      <c r="R26" s="292"/>
      <c r="S26" s="292"/>
      <c r="T26" s="30" t="s">
        <v>19</v>
      </c>
      <c r="U26" s="31">
        <v>54</v>
      </c>
      <c r="V26" s="35"/>
      <c r="W26" s="28" t="s">
        <v>1380</v>
      </c>
      <c r="X26" s="28" t="s">
        <v>1380</v>
      </c>
      <c r="Y26" s="113"/>
      <c r="Z26" s="33">
        <v>28</v>
      </c>
      <c r="AA26" s="292" t="s">
        <v>1477</v>
      </c>
      <c r="AB26" s="292"/>
      <c r="AC26" s="292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1380</v>
      </c>
      <c r="D27" s="39" t="s">
        <v>1380</v>
      </c>
      <c r="E27" s="178"/>
      <c r="F27" s="179">
        <v>28</v>
      </c>
      <c r="G27" s="291" t="s">
        <v>1486</v>
      </c>
      <c r="H27" s="291"/>
      <c r="I27" s="291"/>
      <c r="J27" s="40" t="s">
        <v>19</v>
      </c>
      <c r="K27" s="31">
        <v>56</v>
      </c>
      <c r="L27" s="39"/>
      <c r="M27" s="39"/>
      <c r="N27" s="39"/>
      <c r="O27" s="178"/>
      <c r="P27" s="168"/>
      <c r="Q27" s="291"/>
      <c r="R27" s="291"/>
      <c r="S27" s="291"/>
      <c r="T27" s="40" t="s">
        <v>19</v>
      </c>
      <c r="U27" s="38">
        <v>57</v>
      </c>
      <c r="V27" s="39"/>
      <c r="W27" s="39"/>
      <c r="X27" s="39"/>
      <c r="Y27" s="178"/>
      <c r="Z27" s="168"/>
      <c r="AA27" s="291"/>
      <c r="AB27" s="291"/>
      <c r="AC27" s="291"/>
      <c r="AD27" s="40" t="s">
        <v>19</v>
      </c>
      <c r="AR27" s="18"/>
    </row>
    <row r="28" spans="1:45" s="18" customFormat="1" ht="14.25" customHeight="1" thickBot="1">
      <c r="A28" s="332" t="s">
        <v>20</v>
      </c>
      <c r="B28" s="333"/>
      <c r="C28" s="333"/>
      <c r="D28" s="333"/>
      <c r="E28" s="75" t="s">
        <v>21</v>
      </c>
      <c r="F28" s="288">
        <f>COUNTIF(B9:B27,"・")+COUNTIF(L9:L27,"・")+COUNTIF(V9:V27,"・")</f>
        <v>3</v>
      </c>
      <c r="G28" s="289"/>
      <c r="H28" s="76" t="s">
        <v>22</v>
      </c>
      <c r="I28" s="75" t="s">
        <v>23</v>
      </c>
      <c r="J28" s="288">
        <f>COUNTIF(C9:C27,"・")+COUNTIF(M9:M27,"・")+COUNTIF(W9:W27,"・")</f>
        <v>52</v>
      </c>
      <c r="K28" s="288"/>
      <c r="L28" s="76" t="s">
        <v>22</v>
      </c>
      <c r="M28" s="75" t="s">
        <v>24</v>
      </c>
      <c r="N28" s="288">
        <f>SUM(F28:K28)</f>
        <v>55</v>
      </c>
      <c r="O28" s="288"/>
      <c r="P28" s="288"/>
      <c r="Q28" s="76" t="s">
        <v>22</v>
      </c>
      <c r="R28" s="177" t="s">
        <v>3</v>
      </c>
      <c r="S28" s="177" t="s">
        <v>25</v>
      </c>
      <c r="T28" s="288">
        <f>COUNTIF(D9:D27,"・")+COUNTIF(N9:N27,"・")+COUNTIF(X9:X27,"・")</f>
        <v>55</v>
      </c>
      <c r="U28" s="288"/>
      <c r="V28" s="288"/>
      <c r="W28" s="177" t="s">
        <v>22</v>
      </c>
      <c r="X28" s="177" t="s">
        <v>26</v>
      </c>
      <c r="Y28" s="177" t="s">
        <v>27</v>
      </c>
      <c r="Z28" s="288">
        <f>COUNTIF(E9:E27,"・")+COUNTIF(O9:O27,"・")+COUNTIF(Y9:Y27,"・")</f>
        <v>0</v>
      </c>
      <c r="AA28" s="289"/>
      <c r="AB28" s="289"/>
      <c r="AC28" s="177" t="s">
        <v>22</v>
      </c>
      <c r="AD28" s="77" t="s">
        <v>4</v>
      </c>
      <c r="AE28" s="49"/>
      <c r="AR28" s="73"/>
      <c r="AS28" s="73"/>
    </row>
    <row r="29" spans="1:45" s="18" customFormat="1" ht="15" customHeight="1" thickBot="1">
      <c r="AE29" s="138"/>
    </row>
    <row r="30" spans="1:45" s="18" customFormat="1" ht="15" customHeight="1" thickBot="1">
      <c r="A30" s="279" t="s">
        <v>28</v>
      </c>
      <c r="B30" s="280"/>
      <c r="C30" s="280"/>
      <c r="D30" s="280"/>
      <c r="E30" s="280"/>
      <c r="F30" s="266" t="s">
        <v>29</v>
      </c>
      <c r="G30" s="267"/>
      <c r="H30" s="267"/>
      <c r="I30" s="267"/>
      <c r="J30" s="268"/>
      <c r="K30" s="281" t="s">
        <v>30</v>
      </c>
      <c r="L30" s="282"/>
      <c r="M30" s="282"/>
      <c r="N30" s="282"/>
      <c r="O30" s="282"/>
      <c r="P30" s="266" t="s">
        <v>31</v>
      </c>
      <c r="Q30" s="267"/>
      <c r="R30" s="267"/>
      <c r="S30" s="267"/>
      <c r="T30" s="268"/>
      <c r="U30" s="267" t="s">
        <v>34</v>
      </c>
      <c r="V30" s="267"/>
      <c r="W30" s="267"/>
      <c r="X30" s="267"/>
      <c r="Y30" s="267"/>
      <c r="Z30" s="268"/>
      <c r="AA30" s="283" t="s">
        <v>35</v>
      </c>
      <c r="AB30" s="284"/>
      <c r="AC30" s="284"/>
      <c r="AD30" s="285"/>
      <c r="AE30" s="52"/>
    </row>
    <row r="31" spans="1:45" s="18" customFormat="1" ht="15" customHeight="1" thickBot="1">
      <c r="A31" s="254"/>
      <c r="B31" s="272"/>
      <c r="C31" s="272"/>
      <c r="D31" s="273"/>
      <c r="E31" s="42" t="s">
        <v>19</v>
      </c>
      <c r="F31" s="274"/>
      <c r="G31" s="250"/>
      <c r="H31" s="250"/>
      <c r="I31" s="250"/>
      <c r="J31" s="250"/>
      <c r="K31" s="254" t="s">
        <v>1480</v>
      </c>
      <c r="L31" s="255"/>
      <c r="M31" s="255"/>
      <c r="N31" s="273"/>
      <c r="O31" s="142" t="s">
        <v>19</v>
      </c>
      <c r="P31" s="372" t="s">
        <v>1485</v>
      </c>
      <c r="Q31" s="276"/>
      <c r="R31" s="276"/>
      <c r="S31" s="276"/>
      <c r="T31" s="276"/>
      <c r="U31" s="254"/>
      <c r="V31" s="255"/>
      <c r="W31" s="255"/>
      <c r="X31" s="255"/>
      <c r="Y31" s="255"/>
      <c r="Z31" s="43" t="s">
        <v>19</v>
      </c>
      <c r="AA31" s="277"/>
      <c r="AB31" s="255"/>
      <c r="AC31" s="255"/>
      <c r="AD31" s="278"/>
    </row>
    <row r="32" spans="1:45" s="18" customFormat="1" ht="15" customHeight="1" thickBot="1">
      <c r="A32" s="263" t="s">
        <v>32</v>
      </c>
      <c r="B32" s="264"/>
      <c r="C32" s="264"/>
      <c r="D32" s="264"/>
      <c r="E32" s="265"/>
      <c r="F32" s="266" t="s">
        <v>33</v>
      </c>
      <c r="G32" s="267"/>
      <c r="H32" s="267"/>
      <c r="I32" s="267"/>
      <c r="J32" s="268"/>
      <c r="K32" s="267" t="s">
        <v>34</v>
      </c>
      <c r="L32" s="267"/>
      <c r="M32" s="267"/>
      <c r="N32" s="267"/>
      <c r="O32" s="267"/>
      <c r="P32" s="266" t="s">
        <v>35</v>
      </c>
      <c r="Q32" s="267"/>
      <c r="R32" s="267"/>
      <c r="S32" s="267"/>
      <c r="T32" s="269"/>
      <c r="U32" s="270"/>
      <c r="V32" s="222"/>
      <c r="W32" s="222"/>
      <c r="X32" s="222"/>
      <c r="Y32" s="222"/>
      <c r="Z32" s="44" t="s">
        <v>19</v>
      </c>
      <c r="AA32" s="232"/>
      <c r="AB32" s="219"/>
      <c r="AC32" s="219"/>
      <c r="AD32" s="271"/>
    </row>
    <row r="33" spans="1:44" s="18" customFormat="1" ht="15" customHeight="1">
      <c r="A33" s="249" t="s">
        <v>1450</v>
      </c>
      <c r="B33" s="250"/>
      <c r="C33" s="250"/>
      <c r="D33" s="250"/>
      <c r="E33" s="45" t="s">
        <v>19</v>
      </c>
      <c r="F33" s="375" t="s">
        <v>1482</v>
      </c>
      <c r="G33" s="376"/>
      <c r="H33" s="376"/>
      <c r="I33" s="376"/>
      <c r="J33" s="377"/>
      <c r="K33" s="254"/>
      <c r="L33" s="255"/>
      <c r="M33" s="255"/>
      <c r="N33" s="255"/>
      <c r="O33" s="46" t="s">
        <v>19</v>
      </c>
      <c r="P33" s="256"/>
      <c r="Q33" s="257"/>
      <c r="R33" s="257"/>
      <c r="S33" s="257"/>
      <c r="T33" s="258"/>
      <c r="U33" s="249"/>
      <c r="V33" s="259"/>
      <c r="W33" s="259"/>
      <c r="X33" s="259"/>
      <c r="Y33" s="259"/>
      <c r="Z33" s="46" t="s">
        <v>19</v>
      </c>
      <c r="AA33" s="232"/>
      <c r="AB33" s="219"/>
      <c r="AC33" s="219"/>
      <c r="AD33" s="271"/>
    </row>
    <row r="34" spans="1:44" s="18" customFormat="1" ht="15" customHeight="1">
      <c r="A34" s="221" t="s">
        <v>1480</v>
      </c>
      <c r="B34" s="222"/>
      <c r="C34" s="222"/>
      <c r="D34" s="222"/>
      <c r="E34" s="47" t="s">
        <v>19</v>
      </c>
      <c r="F34" s="232" t="s">
        <v>1483</v>
      </c>
      <c r="G34" s="233"/>
      <c r="H34" s="233"/>
      <c r="I34" s="233"/>
      <c r="J34" s="234"/>
      <c r="K34" s="221"/>
      <c r="L34" s="225"/>
      <c r="M34" s="225"/>
      <c r="N34" s="225"/>
      <c r="O34" s="44" t="s">
        <v>19</v>
      </c>
      <c r="P34" s="243"/>
      <c r="Q34" s="244"/>
      <c r="R34" s="244"/>
      <c r="S34" s="244"/>
      <c r="T34" s="245"/>
      <c r="U34" s="221"/>
      <c r="V34" s="222"/>
      <c r="W34" s="222"/>
      <c r="X34" s="222"/>
      <c r="Y34" s="246"/>
      <c r="Z34" s="47" t="s">
        <v>19</v>
      </c>
      <c r="AA34" s="260"/>
      <c r="AB34" s="261"/>
      <c r="AC34" s="261"/>
      <c r="AD34" s="262"/>
    </row>
    <row r="35" spans="1:44" s="18" customFormat="1" ht="15" customHeight="1" thickBot="1">
      <c r="A35" s="221" t="s">
        <v>1481</v>
      </c>
      <c r="B35" s="222"/>
      <c r="C35" s="222"/>
      <c r="D35" s="222"/>
      <c r="E35" s="47" t="s">
        <v>19</v>
      </c>
      <c r="F35" s="232" t="s">
        <v>1484</v>
      </c>
      <c r="G35" s="233"/>
      <c r="H35" s="233"/>
      <c r="I35" s="233"/>
      <c r="J35" s="234"/>
      <c r="K35" s="221"/>
      <c r="L35" s="225"/>
      <c r="M35" s="225"/>
      <c r="N35" s="225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</row>
    <row r="36" spans="1:44" s="18" customFormat="1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  <c r="AE36" s="1"/>
      <c r="AF36" s="1"/>
      <c r="AG36" s="1"/>
    </row>
    <row r="37" spans="1:44" s="18" customFormat="1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  <c r="AG37" s="1"/>
    </row>
    <row r="38" spans="1:44" s="18" customFormat="1" ht="15" customHeight="1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1182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1451</v>
      </c>
      <c r="AC38" s="191"/>
      <c r="AD38" s="192"/>
      <c r="AE38" s="1"/>
      <c r="AF38" s="1"/>
      <c r="AG38" s="1"/>
    </row>
    <row r="39" spans="1:44" s="18" customFormat="1" ht="15" customHeight="1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242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tr">
        <f>'6'!AB49:AD49</f>
        <v>中村　恵理子</v>
      </c>
      <c r="AC39" s="206"/>
      <c r="AD39" s="207"/>
      <c r="AE39" s="1"/>
      <c r="AF39" s="1"/>
      <c r="AG39" s="1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  <c r="AE40" s="1"/>
      <c r="AF40" s="1"/>
      <c r="AG40" s="1"/>
    </row>
    <row r="41" spans="1:44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R41" s="18"/>
    </row>
    <row r="42" spans="1:44" ht="13.5">
      <c r="A42" s="185"/>
      <c r="B42" s="186"/>
      <c r="C42" s="186"/>
      <c r="D42" s="186"/>
      <c r="E42" s="186"/>
      <c r="F42" s="186"/>
      <c r="G42" s="187" t="s">
        <v>1452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ht="15" customHeight="1">
      <c r="A43" s="185"/>
      <c r="B43" s="186"/>
      <c r="C43" s="186"/>
      <c r="D43" s="186"/>
      <c r="E43" s="186"/>
      <c r="F43" s="186"/>
      <c r="G43" s="319" t="s">
        <v>1453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331"/>
    </row>
    <row r="44" spans="1:44" ht="14.25" thickBot="1">
      <c r="A44" s="181"/>
      <c r="B44" s="182"/>
      <c r="C44" s="182"/>
      <c r="D44" s="182"/>
      <c r="E44" s="182"/>
      <c r="F44" s="182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</row>
    <row r="65" ht="14.25" customHeight="1"/>
    <row r="66" ht="15" hidden="1" customHeight="1"/>
    <row r="67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47">
        <f>'6'!J1</f>
        <v>3</v>
      </c>
      <c r="K1" s="148" t="s">
        <v>0</v>
      </c>
      <c r="L1" s="148">
        <f>'1'!L1</f>
        <v>3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 t="s">
        <v>1419</v>
      </c>
      <c r="S1" s="148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49"/>
      <c r="Q3" s="17"/>
      <c r="V3" s="17"/>
      <c r="W3" s="149"/>
      <c r="X3" s="149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1581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49"/>
      <c r="Q4" s="266" t="s">
        <v>8</v>
      </c>
      <c r="R4" s="267"/>
      <c r="S4" s="267"/>
      <c r="T4" s="268"/>
      <c r="U4" s="19"/>
      <c r="V4" s="20"/>
      <c r="W4" s="143" t="s">
        <v>9</v>
      </c>
      <c r="X4" s="143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4" t="s">
        <v>155</v>
      </c>
      <c r="B5" s="219"/>
      <c r="C5" s="219"/>
      <c r="D5" s="219"/>
      <c r="E5" s="219"/>
      <c r="F5" s="220"/>
      <c r="G5" s="232" t="s">
        <v>2</v>
      </c>
      <c r="H5" s="271"/>
      <c r="I5" s="305" t="s">
        <v>1415</v>
      </c>
      <c r="J5" s="306"/>
      <c r="K5" s="306"/>
      <c r="L5" s="306"/>
      <c r="M5" s="307"/>
      <c r="N5" s="260" t="s">
        <v>1416</v>
      </c>
      <c r="O5" s="308"/>
      <c r="P5" s="149"/>
      <c r="Q5" s="283" t="s">
        <v>11</v>
      </c>
      <c r="R5" s="284"/>
      <c r="S5" s="284"/>
      <c r="T5" s="285"/>
      <c r="U5" s="309" t="s">
        <v>1417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 t="s">
        <v>1418</v>
      </c>
      <c r="B6" s="194"/>
      <c r="C6" s="194"/>
      <c r="D6" s="194"/>
      <c r="E6" s="194"/>
      <c r="F6" s="195"/>
      <c r="G6" s="196" t="s">
        <v>1416</v>
      </c>
      <c r="H6" s="198"/>
      <c r="I6" s="193"/>
      <c r="J6" s="194"/>
      <c r="K6" s="194"/>
      <c r="L6" s="194"/>
      <c r="M6" s="195"/>
      <c r="N6" s="299"/>
      <c r="O6" s="300"/>
      <c r="P6" s="149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1380</v>
      </c>
      <c r="D9" s="28" t="s">
        <v>1380</v>
      </c>
      <c r="E9" s="141"/>
      <c r="F9" s="29">
        <v>30</v>
      </c>
      <c r="G9" s="292" t="s">
        <v>1487</v>
      </c>
      <c r="H9" s="292"/>
      <c r="I9" s="292"/>
      <c r="J9" s="30" t="s">
        <v>19</v>
      </c>
      <c r="K9" s="31">
        <v>2</v>
      </c>
      <c r="L9" s="28"/>
      <c r="M9" s="28" t="s">
        <v>1380</v>
      </c>
      <c r="N9" s="28" t="s">
        <v>1380</v>
      </c>
      <c r="O9" s="141"/>
      <c r="P9" s="29">
        <v>28</v>
      </c>
      <c r="Q9" s="292" t="s">
        <v>1517</v>
      </c>
      <c r="R9" s="292"/>
      <c r="S9" s="292"/>
      <c r="T9" s="30" t="s">
        <v>19</v>
      </c>
      <c r="U9" s="27">
        <v>3</v>
      </c>
      <c r="V9" s="28"/>
      <c r="W9" s="28" t="s">
        <v>1380</v>
      </c>
      <c r="X9" s="28" t="s">
        <v>1380</v>
      </c>
      <c r="Y9" s="141"/>
      <c r="Z9" s="29">
        <v>0</v>
      </c>
      <c r="AA9" s="292" t="s">
        <v>1502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1380</v>
      </c>
      <c r="D10" s="28" t="s">
        <v>1380</v>
      </c>
      <c r="E10" s="113"/>
      <c r="F10" s="33">
        <v>28</v>
      </c>
      <c r="G10" s="292" t="s">
        <v>1488</v>
      </c>
      <c r="H10" s="292"/>
      <c r="I10" s="292"/>
      <c r="J10" s="34" t="s">
        <v>19</v>
      </c>
      <c r="K10" s="27">
        <v>5</v>
      </c>
      <c r="L10" s="35"/>
      <c r="M10" s="28" t="s">
        <v>1380</v>
      </c>
      <c r="N10" s="28" t="s">
        <v>1380</v>
      </c>
      <c r="O10" s="113"/>
      <c r="P10" s="33">
        <v>60</v>
      </c>
      <c r="Q10" s="292" t="s">
        <v>1518</v>
      </c>
      <c r="R10" s="292"/>
      <c r="S10" s="292"/>
      <c r="T10" s="34" t="s">
        <v>19</v>
      </c>
      <c r="U10" s="31">
        <v>6</v>
      </c>
      <c r="V10" s="35"/>
      <c r="W10" s="28" t="s">
        <v>1380</v>
      </c>
      <c r="X10" s="28" t="s">
        <v>1380</v>
      </c>
      <c r="Y10" s="113"/>
      <c r="Z10" s="33">
        <v>0</v>
      </c>
      <c r="AA10" s="292" t="s">
        <v>1503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1380</v>
      </c>
      <c r="D11" s="28" t="s">
        <v>1380</v>
      </c>
      <c r="E11" s="141"/>
      <c r="F11" s="36">
        <v>28</v>
      </c>
      <c r="G11" s="292" t="s">
        <v>1489</v>
      </c>
      <c r="H11" s="292"/>
      <c r="I11" s="292"/>
      <c r="J11" s="30" t="s">
        <v>19</v>
      </c>
      <c r="K11" s="31">
        <v>8</v>
      </c>
      <c r="L11" s="28"/>
      <c r="M11" s="28" t="s">
        <v>1380</v>
      </c>
      <c r="N11" s="28" t="s">
        <v>1380</v>
      </c>
      <c r="O11" s="141"/>
      <c r="P11" s="29">
        <v>42</v>
      </c>
      <c r="Q11" s="292" t="s">
        <v>1519</v>
      </c>
      <c r="R11" s="292"/>
      <c r="S11" s="292"/>
      <c r="T11" s="30" t="s">
        <v>19</v>
      </c>
      <c r="U11" s="27">
        <v>9</v>
      </c>
      <c r="V11" s="28"/>
      <c r="W11" s="28" t="s">
        <v>1380</v>
      </c>
      <c r="X11" s="28" t="s">
        <v>1380</v>
      </c>
      <c r="Y11" s="141"/>
      <c r="Z11" s="29">
        <v>0</v>
      </c>
      <c r="AA11" s="292" t="s">
        <v>1504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1380</v>
      </c>
      <c r="D12" s="28" t="s">
        <v>1380</v>
      </c>
      <c r="E12" s="113"/>
      <c r="F12" s="33">
        <v>60</v>
      </c>
      <c r="G12" s="292" t="s">
        <v>1490</v>
      </c>
      <c r="H12" s="292"/>
      <c r="I12" s="292"/>
      <c r="J12" s="34" t="s">
        <v>19</v>
      </c>
      <c r="K12" s="27">
        <v>11</v>
      </c>
      <c r="L12" s="35"/>
      <c r="M12" s="28" t="s">
        <v>1380</v>
      </c>
      <c r="N12" s="28" t="s">
        <v>1380</v>
      </c>
      <c r="O12" s="113"/>
      <c r="P12" s="33">
        <v>28</v>
      </c>
      <c r="Q12" s="292" t="s">
        <v>1520</v>
      </c>
      <c r="R12" s="292"/>
      <c r="S12" s="292"/>
      <c r="T12" s="30" t="s">
        <v>19</v>
      </c>
      <c r="U12" s="31">
        <v>12</v>
      </c>
      <c r="V12" s="35"/>
      <c r="W12" s="28" t="s">
        <v>1380</v>
      </c>
      <c r="X12" s="28" t="s">
        <v>1380</v>
      </c>
      <c r="Y12" s="113"/>
      <c r="Z12" s="33">
        <v>0</v>
      </c>
      <c r="AA12" s="292" t="s">
        <v>1505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1380</v>
      </c>
      <c r="D13" s="28" t="s">
        <v>1380</v>
      </c>
      <c r="E13" s="141"/>
      <c r="F13" s="29">
        <v>28</v>
      </c>
      <c r="G13" s="292" t="s">
        <v>1491</v>
      </c>
      <c r="H13" s="292"/>
      <c r="I13" s="292"/>
      <c r="J13" s="30" t="s">
        <v>19</v>
      </c>
      <c r="K13" s="31">
        <v>14</v>
      </c>
      <c r="L13" s="28"/>
      <c r="M13" s="28" t="s">
        <v>1380</v>
      </c>
      <c r="N13" s="28" t="s">
        <v>1380</v>
      </c>
      <c r="O13" s="141"/>
      <c r="P13" s="29">
        <v>30</v>
      </c>
      <c r="Q13" s="292" t="s">
        <v>1521</v>
      </c>
      <c r="R13" s="292"/>
      <c r="S13" s="292"/>
      <c r="T13" s="30" t="s">
        <v>19</v>
      </c>
      <c r="U13" s="27">
        <v>15</v>
      </c>
      <c r="V13" s="28"/>
      <c r="W13" s="28" t="s">
        <v>1380</v>
      </c>
      <c r="X13" s="28" t="s">
        <v>1380</v>
      </c>
      <c r="Y13" s="141"/>
      <c r="Z13" s="29">
        <v>0</v>
      </c>
      <c r="AA13" s="292" t="s">
        <v>1506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1380</v>
      </c>
      <c r="D14" s="28" t="s">
        <v>1380</v>
      </c>
      <c r="E14" s="113"/>
      <c r="F14" s="33">
        <v>28</v>
      </c>
      <c r="G14" s="292" t="s">
        <v>1492</v>
      </c>
      <c r="H14" s="292"/>
      <c r="I14" s="292"/>
      <c r="J14" s="34" t="s">
        <v>19</v>
      </c>
      <c r="K14" s="27">
        <v>17</v>
      </c>
      <c r="L14" s="35"/>
      <c r="M14" s="28" t="s">
        <v>1380</v>
      </c>
      <c r="N14" s="28" t="s">
        <v>1380</v>
      </c>
      <c r="O14" s="113"/>
      <c r="P14" s="33">
        <v>60</v>
      </c>
      <c r="Q14" s="292" t="s">
        <v>1522</v>
      </c>
      <c r="R14" s="292"/>
      <c r="S14" s="292"/>
      <c r="T14" s="30" t="s">
        <v>19</v>
      </c>
      <c r="U14" s="31">
        <v>18</v>
      </c>
      <c r="V14" s="35"/>
      <c r="W14" s="28" t="s">
        <v>1380</v>
      </c>
      <c r="X14" s="28" t="s">
        <v>1380</v>
      </c>
      <c r="Y14" s="113"/>
      <c r="Z14" s="33">
        <v>0</v>
      </c>
      <c r="AA14" s="292" t="s">
        <v>1507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1380</v>
      </c>
      <c r="D15" s="28" t="s">
        <v>1380</v>
      </c>
      <c r="E15" s="141"/>
      <c r="F15" s="29">
        <v>42</v>
      </c>
      <c r="G15" s="292" t="s">
        <v>1493</v>
      </c>
      <c r="H15" s="292"/>
      <c r="I15" s="292"/>
      <c r="J15" s="30" t="s">
        <v>19</v>
      </c>
      <c r="K15" s="31">
        <v>20</v>
      </c>
      <c r="L15" s="28"/>
      <c r="M15" s="28" t="s">
        <v>1380</v>
      </c>
      <c r="N15" s="28" t="s">
        <v>1380</v>
      </c>
      <c r="O15" s="141"/>
      <c r="P15" s="29">
        <v>14</v>
      </c>
      <c r="Q15" s="292" t="s">
        <v>1523</v>
      </c>
      <c r="R15" s="292"/>
      <c r="S15" s="292"/>
      <c r="T15" s="30" t="s">
        <v>19</v>
      </c>
      <c r="U15" s="27">
        <v>21</v>
      </c>
      <c r="V15" s="28"/>
      <c r="W15" s="28" t="s">
        <v>1380</v>
      </c>
      <c r="X15" s="28" t="s">
        <v>1380</v>
      </c>
      <c r="Y15" s="141"/>
      <c r="Z15" s="29">
        <v>0</v>
      </c>
      <c r="AA15" s="292" t="s">
        <v>1508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1380</v>
      </c>
      <c r="D16" s="28" t="s">
        <v>1380</v>
      </c>
      <c r="E16" s="113"/>
      <c r="F16" s="33">
        <v>28</v>
      </c>
      <c r="G16" s="292" t="s">
        <v>1494</v>
      </c>
      <c r="H16" s="292"/>
      <c r="I16" s="292"/>
      <c r="J16" s="34" t="s">
        <v>19</v>
      </c>
      <c r="K16" s="27">
        <v>23</v>
      </c>
      <c r="L16" s="35"/>
      <c r="M16" s="28" t="s">
        <v>1380</v>
      </c>
      <c r="N16" s="28" t="s">
        <v>1380</v>
      </c>
      <c r="O16" s="113"/>
      <c r="P16" s="37">
        <v>28</v>
      </c>
      <c r="Q16" s="292" t="s">
        <v>1524</v>
      </c>
      <c r="R16" s="292"/>
      <c r="S16" s="292"/>
      <c r="T16" s="30" t="s">
        <v>19</v>
      </c>
      <c r="U16" s="31">
        <v>24</v>
      </c>
      <c r="V16" s="35"/>
      <c r="W16" s="28" t="s">
        <v>1380</v>
      </c>
      <c r="X16" s="28" t="s">
        <v>1380</v>
      </c>
      <c r="Y16" s="113"/>
      <c r="Z16" s="33">
        <v>0</v>
      </c>
      <c r="AA16" s="292" t="s">
        <v>1509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1380</v>
      </c>
      <c r="D17" s="28" t="s">
        <v>1380</v>
      </c>
      <c r="E17" s="141"/>
      <c r="F17" s="29">
        <v>14</v>
      </c>
      <c r="G17" s="292" t="s">
        <v>1496</v>
      </c>
      <c r="H17" s="292"/>
      <c r="I17" s="292"/>
      <c r="J17" s="30" t="s">
        <v>19</v>
      </c>
      <c r="K17" s="31">
        <v>26</v>
      </c>
      <c r="L17" s="28"/>
      <c r="M17" s="28" t="s">
        <v>1380</v>
      </c>
      <c r="N17" s="28" t="s">
        <v>1380</v>
      </c>
      <c r="O17" s="141"/>
      <c r="P17" s="29">
        <v>28</v>
      </c>
      <c r="Q17" s="292" t="s">
        <v>1525</v>
      </c>
      <c r="R17" s="292"/>
      <c r="S17" s="292"/>
      <c r="T17" s="30" t="s">
        <v>19</v>
      </c>
      <c r="U17" s="27">
        <v>27</v>
      </c>
      <c r="V17" s="28"/>
      <c r="W17" s="28" t="s">
        <v>1380</v>
      </c>
      <c r="X17" s="28" t="s">
        <v>1380</v>
      </c>
      <c r="Y17" s="141"/>
      <c r="Z17" s="29">
        <v>0</v>
      </c>
      <c r="AA17" s="292" t="s">
        <v>1510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1380</v>
      </c>
      <c r="D18" s="28" t="s">
        <v>1380</v>
      </c>
      <c r="E18" s="113"/>
      <c r="F18" s="33">
        <v>28</v>
      </c>
      <c r="G18" s="292" t="s">
        <v>1497</v>
      </c>
      <c r="H18" s="292"/>
      <c r="I18" s="292"/>
      <c r="J18" s="34" t="s">
        <v>19</v>
      </c>
      <c r="K18" s="27">
        <v>29</v>
      </c>
      <c r="L18" s="35"/>
      <c r="M18" s="28" t="s">
        <v>1380</v>
      </c>
      <c r="N18" s="28" t="s">
        <v>1380</v>
      </c>
      <c r="O18" s="113"/>
      <c r="P18" s="33">
        <v>21</v>
      </c>
      <c r="Q18" s="292" t="s">
        <v>1526</v>
      </c>
      <c r="R18" s="292"/>
      <c r="S18" s="292"/>
      <c r="T18" s="30" t="s">
        <v>19</v>
      </c>
      <c r="U18" s="31">
        <v>30</v>
      </c>
      <c r="V18" s="35"/>
      <c r="W18" s="28" t="s">
        <v>1380</v>
      </c>
      <c r="X18" s="28" t="s">
        <v>1380</v>
      </c>
      <c r="Y18" s="113"/>
      <c r="Z18" s="33">
        <v>0</v>
      </c>
      <c r="AA18" s="292" t="s">
        <v>1511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1380</v>
      </c>
      <c r="D19" s="28" t="s">
        <v>1380</v>
      </c>
      <c r="E19" s="141"/>
      <c r="F19" s="29">
        <v>28</v>
      </c>
      <c r="G19" s="292" t="s">
        <v>1498</v>
      </c>
      <c r="H19" s="292"/>
      <c r="I19" s="292"/>
      <c r="J19" s="30" t="s">
        <v>19</v>
      </c>
      <c r="K19" s="31">
        <v>32</v>
      </c>
      <c r="L19" s="28"/>
      <c r="M19" s="28" t="s">
        <v>1380</v>
      </c>
      <c r="N19" s="28" t="s">
        <v>1380</v>
      </c>
      <c r="O19" s="141"/>
      <c r="P19" s="29">
        <v>30</v>
      </c>
      <c r="Q19" s="292" t="s">
        <v>1527</v>
      </c>
      <c r="R19" s="292"/>
      <c r="S19" s="292"/>
      <c r="T19" s="30" t="s">
        <v>19</v>
      </c>
      <c r="U19" s="27">
        <v>33</v>
      </c>
      <c r="V19" s="28"/>
      <c r="W19" s="28" t="s">
        <v>1380</v>
      </c>
      <c r="X19" s="28" t="s">
        <v>1380</v>
      </c>
      <c r="Y19" s="141"/>
      <c r="Z19" s="29">
        <v>0</v>
      </c>
      <c r="AA19" s="292" t="s">
        <v>1512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1380</v>
      </c>
      <c r="D20" s="28" t="s">
        <v>1380</v>
      </c>
      <c r="E20" s="113"/>
      <c r="F20" s="33">
        <v>28</v>
      </c>
      <c r="G20" s="292" t="s">
        <v>1499</v>
      </c>
      <c r="H20" s="292"/>
      <c r="I20" s="292"/>
      <c r="J20" s="34" t="s">
        <v>19</v>
      </c>
      <c r="K20" s="27">
        <v>35</v>
      </c>
      <c r="L20" s="35"/>
      <c r="M20" s="28" t="s">
        <v>1380</v>
      </c>
      <c r="N20" s="28" t="s">
        <v>1380</v>
      </c>
      <c r="O20" s="113"/>
      <c r="P20" s="33">
        <v>28</v>
      </c>
      <c r="Q20" s="292" t="s">
        <v>1528</v>
      </c>
      <c r="R20" s="292"/>
      <c r="S20" s="292"/>
      <c r="T20" s="30" t="s">
        <v>19</v>
      </c>
      <c r="U20" s="31">
        <v>36</v>
      </c>
      <c r="V20" s="35"/>
      <c r="W20" s="28" t="s">
        <v>1380</v>
      </c>
      <c r="X20" s="28" t="s">
        <v>1380</v>
      </c>
      <c r="Y20" s="113"/>
      <c r="Z20" s="33">
        <v>0</v>
      </c>
      <c r="AA20" s="292" t="s">
        <v>1513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1380</v>
      </c>
      <c r="D21" s="28" t="s">
        <v>1380</v>
      </c>
      <c r="E21" s="141"/>
      <c r="F21" s="29">
        <v>21</v>
      </c>
      <c r="G21" s="292" t="s">
        <v>1500</v>
      </c>
      <c r="H21" s="292"/>
      <c r="I21" s="292"/>
      <c r="J21" s="30" t="s">
        <v>19</v>
      </c>
      <c r="K21" s="31">
        <v>38</v>
      </c>
      <c r="L21" s="28"/>
      <c r="M21" s="28" t="s">
        <v>1380</v>
      </c>
      <c r="N21" s="28" t="s">
        <v>1380</v>
      </c>
      <c r="O21" s="141"/>
      <c r="P21" s="29">
        <v>28</v>
      </c>
      <c r="Q21" s="292" t="s">
        <v>1529</v>
      </c>
      <c r="R21" s="292"/>
      <c r="S21" s="292"/>
      <c r="T21" s="30" t="s">
        <v>19</v>
      </c>
      <c r="U21" s="27">
        <v>39</v>
      </c>
      <c r="V21" s="28"/>
      <c r="W21" s="28" t="s">
        <v>1380</v>
      </c>
      <c r="X21" s="28" t="s">
        <v>1380</v>
      </c>
      <c r="Y21" s="141"/>
      <c r="Z21" s="29">
        <v>0</v>
      </c>
      <c r="AA21" s="292" t="s">
        <v>1514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1380</v>
      </c>
      <c r="D22" s="28" t="s">
        <v>1380</v>
      </c>
      <c r="E22" s="113"/>
      <c r="F22" s="33">
        <v>7</v>
      </c>
      <c r="G22" s="292" t="s">
        <v>1501</v>
      </c>
      <c r="H22" s="292"/>
      <c r="I22" s="292"/>
      <c r="J22" s="34" t="s">
        <v>19</v>
      </c>
      <c r="K22" s="27">
        <v>41</v>
      </c>
      <c r="L22" s="35"/>
      <c r="M22" s="28" t="s">
        <v>1380</v>
      </c>
      <c r="N22" s="28" t="s">
        <v>1380</v>
      </c>
      <c r="O22" s="113"/>
      <c r="P22" s="33">
        <v>28</v>
      </c>
      <c r="Q22" s="292" t="s">
        <v>1530</v>
      </c>
      <c r="R22" s="292"/>
      <c r="S22" s="292"/>
      <c r="T22" s="30" t="s">
        <v>19</v>
      </c>
      <c r="U22" s="31">
        <v>42</v>
      </c>
      <c r="V22" s="35"/>
      <c r="W22" s="28" t="s">
        <v>1380</v>
      </c>
      <c r="X22" s="28" t="s">
        <v>1380</v>
      </c>
      <c r="Y22" s="113"/>
      <c r="Z22" s="33">
        <v>0</v>
      </c>
      <c r="AA22" s="292" t="s">
        <v>1515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1380</v>
      </c>
      <c r="D23" s="28" t="s">
        <v>1380</v>
      </c>
      <c r="E23" s="141"/>
      <c r="F23" s="29">
        <v>28</v>
      </c>
      <c r="G23" s="292" t="s">
        <v>1516</v>
      </c>
      <c r="H23" s="292"/>
      <c r="I23" s="292"/>
      <c r="J23" s="30" t="s">
        <v>19</v>
      </c>
      <c r="K23" s="31">
        <v>44</v>
      </c>
      <c r="L23" s="28"/>
      <c r="M23" s="28" t="s">
        <v>1380</v>
      </c>
      <c r="N23" s="28" t="s">
        <v>1380</v>
      </c>
      <c r="O23" s="141"/>
      <c r="P23" s="29">
        <v>28</v>
      </c>
      <c r="Q23" s="292" t="s">
        <v>1531</v>
      </c>
      <c r="R23" s="292"/>
      <c r="S23" s="292"/>
      <c r="T23" s="30" t="s">
        <v>19</v>
      </c>
      <c r="U23" s="27">
        <v>45</v>
      </c>
      <c r="V23" s="28"/>
      <c r="W23" s="28" t="s">
        <v>1380</v>
      </c>
      <c r="X23" s="28" t="s">
        <v>1380</v>
      </c>
      <c r="Y23" s="141"/>
      <c r="Z23" s="29">
        <v>30</v>
      </c>
      <c r="AA23" s="292" t="s">
        <v>1533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1380</v>
      </c>
      <c r="D24" s="28" t="s">
        <v>1380</v>
      </c>
      <c r="E24" s="113"/>
      <c r="F24" s="29">
        <v>14</v>
      </c>
      <c r="G24" s="292" t="s">
        <v>1534</v>
      </c>
      <c r="H24" s="292"/>
      <c r="I24" s="292"/>
      <c r="J24" s="34" t="s">
        <v>19</v>
      </c>
      <c r="K24" s="27">
        <v>47</v>
      </c>
      <c r="L24" s="35"/>
      <c r="M24" s="28" t="s">
        <v>1380</v>
      </c>
      <c r="N24" s="28" t="s">
        <v>1380</v>
      </c>
      <c r="O24" s="113"/>
      <c r="P24" s="33">
        <v>28</v>
      </c>
      <c r="Q24" s="292" t="s">
        <v>1532</v>
      </c>
      <c r="R24" s="292"/>
      <c r="S24" s="292"/>
      <c r="T24" s="30" t="s">
        <v>19</v>
      </c>
      <c r="U24" s="31">
        <v>48</v>
      </c>
      <c r="V24" s="35"/>
      <c r="W24" s="28" t="s">
        <v>1380</v>
      </c>
      <c r="X24" s="28" t="s">
        <v>1380</v>
      </c>
      <c r="Y24" s="113"/>
      <c r="Z24" s="37">
        <v>28</v>
      </c>
      <c r="AA24" s="292" t="s">
        <v>1535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1380</v>
      </c>
      <c r="D25" s="28" t="s">
        <v>1380</v>
      </c>
      <c r="E25" s="141"/>
      <c r="F25" s="29">
        <v>28</v>
      </c>
      <c r="G25" s="292" t="s">
        <v>1537</v>
      </c>
      <c r="H25" s="292"/>
      <c r="I25" s="292"/>
      <c r="J25" s="30" t="s">
        <v>19</v>
      </c>
      <c r="K25" s="31">
        <v>50</v>
      </c>
      <c r="L25" s="28"/>
      <c r="M25" s="28" t="s">
        <v>1380</v>
      </c>
      <c r="N25" s="28" t="s">
        <v>1380</v>
      </c>
      <c r="O25" s="141"/>
      <c r="P25" s="29">
        <v>30</v>
      </c>
      <c r="Q25" s="292" t="s">
        <v>1538</v>
      </c>
      <c r="R25" s="292"/>
      <c r="S25" s="292"/>
      <c r="T25" s="30" t="s">
        <v>19</v>
      </c>
      <c r="U25" s="27">
        <v>51</v>
      </c>
      <c r="V25" s="28" t="s">
        <v>1539</v>
      </c>
      <c r="W25" s="28"/>
      <c r="X25" s="28" t="s">
        <v>1380</v>
      </c>
      <c r="Y25" s="141"/>
      <c r="Z25" s="29">
        <v>0</v>
      </c>
      <c r="AA25" s="292" t="s">
        <v>1540</v>
      </c>
      <c r="AB25" s="292"/>
      <c r="AC25" s="292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/>
      <c r="E26" s="113" t="s">
        <v>1539</v>
      </c>
      <c r="F26" s="33">
        <v>5</v>
      </c>
      <c r="G26" s="292" t="s">
        <v>1541</v>
      </c>
      <c r="H26" s="292"/>
      <c r="I26" s="292"/>
      <c r="J26" s="34" t="s">
        <v>19</v>
      </c>
      <c r="K26" s="27">
        <v>53</v>
      </c>
      <c r="L26" s="35" t="s">
        <v>1539</v>
      </c>
      <c r="M26" s="28"/>
      <c r="N26" s="28" t="s">
        <v>26</v>
      </c>
      <c r="O26" s="113"/>
      <c r="P26" s="33">
        <v>0</v>
      </c>
      <c r="Q26" s="292" t="s">
        <v>1542</v>
      </c>
      <c r="R26" s="292"/>
      <c r="S26" s="292"/>
      <c r="T26" s="30" t="s">
        <v>19</v>
      </c>
      <c r="U26" s="31">
        <v>54</v>
      </c>
      <c r="V26" s="35" t="s">
        <v>1539</v>
      </c>
      <c r="W26" s="35"/>
      <c r="X26" s="35" t="s">
        <v>26</v>
      </c>
      <c r="Y26" s="113"/>
      <c r="Z26" s="33">
        <v>8</v>
      </c>
      <c r="AA26" s="292" t="s">
        <v>1543</v>
      </c>
      <c r="AB26" s="292"/>
      <c r="AC26" s="292"/>
      <c r="AD26" s="30" t="s">
        <v>19</v>
      </c>
    </row>
    <row r="27" spans="1:45" s="41" customFormat="1" ht="15" customHeight="1" thickBot="1">
      <c r="A27" s="286" t="s">
        <v>20</v>
      </c>
      <c r="B27" s="287"/>
      <c r="C27" s="287"/>
      <c r="D27" s="287"/>
      <c r="E27" s="94" t="s">
        <v>21</v>
      </c>
      <c r="F27" s="288">
        <f>COUNTIF(B9:B26,"・")+COUNTIF(L9:L26,"・")+COUNTIF(V9:V26,"・")</f>
        <v>3</v>
      </c>
      <c r="G27" s="289"/>
      <c r="H27" s="95" t="s">
        <v>22</v>
      </c>
      <c r="I27" s="94" t="s">
        <v>23</v>
      </c>
      <c r="J27" s="288">
        <f>COUNTIF(C9:C26,"・")+COUNTIF(M9:M26,"・")+COUNTIF(W9:W26,"・")</f>
        <v>51</v>
      </c>
      <c r="K27" s="288"/>
      <c r="L27" s="95" t="s">
        <v>22</v>
      </c>
      <c r="M27" s="94" t="s">
        <v>24</v>
      </c>
      <c r="N27" s="288">
        <f>SUM(F27:K27)</f>
        <v>54</v>
      </c>
      <c r="O27" s="288"/>
      <c r="P27" s="288"/>
      <c r="Q27" s="95" t="s">
        <v>22</v>
      </c>
      <c r="R27" s="144" t="s">
        <v>3</v>
      </c>
      <c r="S27" s="144" t="s">
        <v>25</v>
      </c>
      <c r="T27" s="288">
        <f>COUNTIF(D9:D26,"・")+COUNTIF(N9:N26,"・")+COUNTIF(X9:X26,"・")</f>
        <v>53</v>
      </c>
      <c r="U27" s="288"/>
      <c r="V27" s="288"/>
      <c r="W27" s="144" t="s">
        <v>22</v>
      </c>
      <c r="X27" s="144" t="s">
        <v>26</v>
      </c>
      <c r="Y27" s="144" t="s">
        <v>27</v>
      </c>
      <c r="Z27" s="288">
        <f>COUNTIF(E9:E26,"・")+COUNTIF(O9:O26,"・")+COUNTIF(Y9:Y26,"・")</f>
        <v>1</v>
      </c>
      <c r="AA27" s="290"/>
      <c r="AB27" s="290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9" t="s">
        <v>28</v>
      </c>
      <c r="B29" s="280"/>
      <c r="C29" s="280"/>
      <c r="D29" s="280"/>
      <c r="E29" s="280"/>
      <c r="F29" s="266" t="s">
        <v>29</v>
      </c>
      <c r="G29" s="267"/>
      <c r="H29" s="267"/>
      <c r="I29" s="267"/>
      <c r="J29" s="268"/>
      <c r="K29" s="281" t="s">
        <v>30</v>
      </c>
      <c r="L29" s="282"/>
      <c r="M29" s="282"/>
      <c r="N29" s="282"/>
      <c r="O29" s="282"/>
      <c r="P29" s="266" t="s">
        <v>31</v>
      </c>
      <c r="Q29" s="267"/>
      <c r="R29" s="267"/>
      <c r="S29" s="267"/>
      <c r="T29" s="268"/>
      <c r="U29" s="267" t="s">
        <v>34</v>
      </c>
      <c r="V29" s="267"/>
      <c r="W29" s="267"/>
      <c r="X29" s="267"/>
      <c r="Y29" s="267"/>
      <c r="Z29" s="268"/>
      <c r="AA29" s="283" t="s">
        <v>35</v>
      </c>
      <c r="AB29" s="284"/>
      <c r="AC29" s="284"/>
      <c r="AD29" s="285"/>
      <c r="AE29" s="49"/>
      <c r="AR29" s="73"/>
      <c r="AS29" s="73"/>
    </row>
    <row r="30" spans="1:45" s="18" customFormat="1" ht="15" customHeight="1" thickBot="1">
      <c r="A30" s="254"/>
      <c r="B30" s="272"/>
      <c r="C30" s="272"/>
      <c r="D30" s="273"/>
      <c r="E30" s="42" t="s">
        <v>19</v>
      </c>
      <c r="F30" s="274"/>
      <c r="G30" s="250"/>
      <c r="H30" s="250"/>
      <c r="I30" s="250"/>
      <c r="J30" s="250"/>
      <c r="K30" s="254" t="s">
        <v>1543</v>
      </c>
      <c r="L30" s="255"/>
      <c r="M30" s="255"/>
      <c r="N30" s="273"/>
      <c r="O30" s="142" t="s">
        <v>19</v>
      </c>
      <c r="P30" s="275" t="s">
        <v>1544</v>
      </c>
      <c r="Q30" s="276"/>
      <c r="R30" s="276"/>
      <c r="S30" s="276"/>
      <c r="T30" s="276"/>
      <c r="U30" s="254"/>
      <c r="V30" s="255"/>
      <c r="W30" s="255"/>
      <c r="X30" s="255"/>
      <c r="Y30" s="255"/>
      <c r="Z30" s="43" t="s">
        <v>19</v>
      </c>
      <c r="AA30" s="277"/>
      <c r="AB30" s="255"/>
      <c r="AC30" s="255"/>
      <c r="AD30" s="278"/>
      <c r="AE30" s="138"/>
    </row>
    <row r="31" spans="1:45" s="18" customFormat="1" ht="15" customHeight="1" thickBot="1">
      <c r="A31" s="263" t="s">
        <v>32</v>
      </c>
      <c r="B31" s="264"/>
      <c r="C31" s="264"/>
      <c r="D31" s="264"/>
      <c r="E31" s="265"/>
      <c r="F31" s="266" t="s">
        <v>33</v>
      </c>
      <c r="G31" s="267"/>
      <c r="H31" s="267"/>
      <c r="I31" s="267"/>
      <c r="J31" s="268"/>
      <c r="K31" s="267" t="s">
        <v>34</v>
      </c>
      <c r="L31" s="267"/>
      <c r="M31" s="267"/>
      <c r="N31" s="267"/>
      <c r="O31" s="267"/>
      <c r="P31" s="266" t="s">
        <v>35</v>
      </c>
      <c r="Q31" s="267"/>
      <c r="R31" s="267"/>
      <c r="S31" s="267"/>
      <c r="T31" s="269"/>
      <c r="U31" s="270"/>
      <c r="V31" s="222"/>
      <c r="W31" s="222"/>
      <c r="X31" s="222"/>
      <c r="Y31" s="222"/>
      <c r="Z31" s="44" t="s">
        <v>19</v>
      </c>
      <c r="AA31" s="232"/>
      <c r="AB31" s="219"/>
      <c r="AC31" s="219"/>
      <c r="AD31" s="271"/>
      <c r="AE31" s="52"/>
    </row>
    <row r="32" spans="1:45" s="18" customFormat="1" ht="15" customHeight="1">
      <c r="A32" s="346" t="s">
        <v>1494</v>
      </c>
      <c r="B32" s="378"/>
      <c r="C32" s="378"/>
      <c r="D32" s="378"/>
      <c r="E32" s="45" t="s">
        <v>19</v>
      </c>
      <c r="F32" s="251" t="s">
        <v>1495</v>
      </c>
      <c r="G32" s="252"/>
      <c r="H32" s="252"/>
      <c r="I32" s="252"/>
      <c r="J32" s="253"/>
      <c r="K32" s="254"/>
      <c r="L32" s="255"/>
      <c r="M32" s="255"/>
      <c r="N32" s="255"/>
      <c r="O32" s="46" t="s">
        <v>19</v>
      </c>
      <c r="P32" s="256"/>
      <c r="Q32" s="257"/>
      <c r="R32" s="257"/>
      <c r="S32" s="257"/>
      <c r="T32" s="258"/>
      <c r="U32" s="249"/>
      <c r="V32" s="259"/>
      <c r="W32" s="259"/>
      <c r="X32" s="259"/>
      <c r="Y32" s="259"/>
      <c r="Z32" s="46" t="s">
        <v>19</v>
      </c>
      <c r="AA32" s="232"/>
      <c r="AB32" s="219"/>
      <c r="AC32" s="219"/>
      <c r="AD32" s="271"/>
    </row>
    <row r="33" spans="1:44" s="18" customFormat="1" ht="15" customHeight="1">
      <c r="A33" s="341" t="s">
        <v>1541</v>
      </c>
      <c r="B33" s="337"/>
      <c r="C33" s="337"/>
      <c r="D33" s="337"/>
      <c r="E33" s="180" t="s">
        <v>19</v>
      </c>
      <c r="F33" s="380" t="s">
        <v>1547</v>
      </c>
      <c r="G33" s="381"/>
      <c r="H33" s="381"/>
      <c r="I33" s="381"/>
      <c r="J33" s="382"/>
      <c r="K33" s="221"/>
      <c r="L33" s="225"/>
      <c r="M33" s="225"/>
      <c r="N33" s="225"/>
      <c r="O33" s="44" t="s">
        <v>19</v>
      </c>
      <c r="P33" s="243"/>
      <c r="Q33" s="244"/>
      <c r="R33" s="244"/>
      <c r="S33" s="244"/>
      <c r="T33" s="245"/>
      <c r="U33" s="221"/>
      <c r="V33" s="222"/>
      <c r="W33" s="222"/>
      <c r="X33" s="222"/>
      <c r="Y33" s="246"/>
      <c r="Z33" s="47" t="s">
        <v>19</v>
      </c>
      <c r="AA33" s="260"/>
      <c r="AB33" s="261"/>
      <c r="AC33" s="261"/>
      <c r="AD33" s="262"/>
    </row>
    <row r="34" spans="1:44" s="18" customFormat="1" ht="15" customHeight="1" thickBot="1">
      <c r="A34" s="249"/>
      <c r="B34" s="250"/>
      <c r="C34" s="250"/>
      <c r="D34" s="250"/>
      <c r="E34" s="46"/>
      <c r="F34" s="321" t="s">
        <v>1546</v>
      </c>
      <c r="G34" s="250"/>
      <c r="H34" s="250"/>
      <c r="I34" s="250"/>
      <c r="J34" s="379"/>
      <c r="K34" s="221"/>
      <c r="L34" s="225"/>
      <c r="M34" s="225"/>
      <c r="N34" s="225"/>
      <c r="O34" s="44" t="s">
        <v>19</v>
      </c>
      <c r="P34" s="235"/>
      <c r="Q34" s="236"/>
      <c r="R34" s="236"/>
      <c r="S34" s="236"/>
      <c r="T34" s="237"/>
      <c r="U34" s="238"/>
      <c r="V34" s="239"/>
      <c r="W34" s="239"/>
      <c r="X34" s="239"/>
      <c r="Y34" s="240"/>
      <c r="Z34" s="48" t="s">
        <v>19</v>
      </c>
      <c r="AA34" s="241"/>
      <c r="AB34" s="241"/>
      <c r="AC34" s="241"/>
      <c r="AD34" s="242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23"/>
      <c r="Q35" s="222"/>
      <c r="R35" s="222"/>
      <c r="S35" s="222"/>
      <c r="T35" s="224"/>
      <c r="U35" s="226" t="s">
        <v>36</v>
      </c>
      <c r="V35" s="227"/>
      <c r="W35" s="227"/>
      <c r="X35" s="227"/>
      <c r="Y35" s="227"/>
      <c r="Z35" s="227"/>
      <c r="AA35" s="227"/>
      <c r="AB35" s="227"/>
      <c r="AC35" s="227"/>
      <c r="AD35" s="228"/>
    </row>
    <row r="36" spans="1:44" s="18" customFormat="1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150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1545</v>
      </c>
      <c r="AC37" s="191"/>
      <c r="AD37" s="192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151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">
        <v>1582</v>
      </c>
      <c r="AC38" s="206"/>
      <c r="AD38" s="207"/>
    </row>
    <row r="39" spans="1:44" s="18" customFormat="1" ht="15" customHeight="1" thickBot="1">
      <c r="A39" s="149"/>
      <c r="B39" s="149"/>
      <c r="C39" s="149"/>
      <c r="D39" s="149"/>
      <c r="E39" s="149"/>
      <c r="F39" s="149"/>
      <c r="G39" s="114"/>
      <c r="H39" s="114"/>
      <c r="I39" s="114"/>
      <c r="J39" s="114"/>
      <c r="K39" s="149"/>
      <c r="L39" s="149"/>
      <c r="M39" s="149"/>
      <c r="N39" s="149"/>
      <c r="O39" s="149"/>
      <c r="P39" s="149"/>
      <c r="Q39" s="149"/>
      <c r="R39" s="149"/>
      <c r="S39" s="149"/>
      <c r="T39" s="149"/>
      <c r="U39" s="149"/>
      <c r="V39" s="149"/>
      <c r="W39" s="149"/>
      <c r="X39" s="149"/>
      <c r="Y39" s="149"/>
      <c r="Z39" s="149"/>
      <c r="AA39" s="149"/>
      <c r="AB39" s="56"/>
      <c r="AC39" s="56"/>
      <c r="AD39" s="56"/>
      <c r="AE39" s="1"/>
      <c r="AF39" s="1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s="18" customFormat="1" ht="15" customHeight="1">
      <c r="A41" s="185"/>
      <c r="B41" s="186"/>
      <c r="C41" s="186"/>
      <c r="D41" s="186"/>
      <c r="E41" s="186"/>
      <c r="F41" s="186"/>
      <c r="G41" s="187" t="s">
        <v>1536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  <c r="AE41" s="1"/>
      <c r="AF41" s="1"/>
    </row>
    <row r="42" spans="1:44" s="18" customFormat="1" ht="15" customHeight="1">
      <c r="A42" s="185"/>
      <c r="B42" s="186"/>
      <c r="C42" s="186"/>
      <c r="D42" s="186"/>
      <c r="E42" s="186"/>
      <c r="F42" s="186"/>
      <c r="G42" s="319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331"/>
      <c r="AE42" s="1"/>
      <c r="AF42" s="1"/>
    </row>
    <row r="43" spans="1:44" s="18" customFormat="1" ht="15" customHeight="1" thickBot="1">
      <c r="A43" s="181"/>
      <c r="B43" s="182"/>
      <c r="C43" s="182"/>
      <c r="D43" s="182"/>
      <c r="E43" s="182"/>
      <c r="F43" s="182"/>
      <c r="G43" s="183"/>
      <c r="H43" s="183"/>
      <c r="I43" s="183"/>
      <c r="J43" s="183"/>
      <c r="K43" s="183"/>
      <c r="L43" s="183"/>
      <c r="M43" s="183"/>
      <c r="N43" s="183"/>
      <c r="O43" s="183"/>
      <c r="P43" s="183"/>
      <c r="Q43" s="183"/>
      <c r="R43" s="183"/>
      <c r="S43" s="183"/>
      <c r="T43" s="183"/>
      <c r="U43" s="183"/>
      <c r="V43" s="183"/>
      <c r="W43" s="183"/>
      <c r="X43" s="183"/>
      <c r="Y43" s="183"/>
      <c r="Z43" s="183"/>
      <c r="AA43" s="183"/>
      <c r="AB43" s="183"/>
      <c r="AC43" s="183"/>
      <c r="AD43" s="184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abSelected="1" workbookViewId="0">
      <selection activeCell="AN15" sqref="AN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1568</v>
      </c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0</v>
      </c>
      <c r="O4" s="318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3" t="s">
        <v>2</v>
      </c>
      <c r="H5" s="382"/>
      <c r="I5" s="305" t="s">
        <v>1566</v>
      </c>
      <c r="J5" s="306"/>
      <c r="K5" s="306"/>
      <c r="L5" s="306"/>
      <c r="M5" s="307"/>
      <c r="N5" s="260" t="s">
        <v>1567</v>
      </c>
      <c r="O5" s="308"/>
      <c r="P5" s="125"/>
      <c r="Q5" s="283" t="s">
        <v>11</v>
      </c>
      <c r="R5" s="284"/>
      <c r="S5" s="284"/>
      <c r="T5" s="285"/>
      <c r="U5" s="309" t="s">
        <v>1565</v>
      </c>
      <c r="V5" s="310"/>
      <c r="W5" s="310"/>
      <c r="X5" s="310"/>
      <c r="Y5" s="311"/>
      <c r="Z5" s="312" t="s">
        <v>1616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1579</v>
      </c>
      <c r="D9" s="28"/>
      <c r="E9" s="119" t="s">
        <v>1579</v>
      </c>
      <c r="F9" s="29">
        <v>90</v>
      </c>
      <c r="G9" s="292" t="s">
        <v>1548</v>
      </c>
      <c r="H9" s="292"/>
      <c r="I9" s="292"/>
      <c r="J9" s="30" t="s">
        <v>19</v>
      </c>
      <c r="K9" s="31">
        <v>2</v>
      </c>
      <c r="L9" s="28"/>
      <c r="M9" s="28" t="s">
        <v>1579</v>
      </c>
      <c r="N9" s="28" t="s">
        <v>1579</v>
      </c>
      <c r="O9" s="119"/>
      <c r="P9" s="29">
        <v>28</v>
      </c>
      <c r="Q9" s="292" t="s">
        <v>1558</v>
      </c>
      <c r="R9" s="292"/>
      <c r="S9" s="292"/>
      <c r="T9" s="30" t="s">
        <v>19</v>
      </c>
      <c r="U9" s="27">
        <v>3</v>
      </c>
      <c r="V9" s="28"/>
      <c r="W9" s="28" t="s">
        <v>1579</v>
      </c>
      <c r="X9" s="28" t="s">
        <v>1579</v>
      </c>
      <c r="Y9" s="119"/>
      <c r="Z9" s="29">
        <v>0</v>
      </c>
      <c r="AA9" s="292" t="s">
        <v>1569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1579</v>
      </c>
      <c r="D10" s="28" t="s">
        <v>1579</v>
      </c>
      <c r="E10" s="113"/>
      <c r="F10" s="33">
        <v>28</v>
      </c>
      <c r="G10" s="292" t="s">
        <v>1549</v>
      </c>
      <c r="H10" s="292"/>
      <c r="I10" s="292"/>
      <c r="J10" s="34" t="s">
        <v>19</v>
      </c>
      <c r="K10" s="27">
        <v>5</v>
      </c>
      <c r="L10" s="35"/>
      <c r="M10" s="28" t="s">
        <v>1579</v>
      </c>
      <c r="N10" s="28" t="s">
        <v>1579</v>
      </c>
      <c r="O10" s="113"/>
      <c r="P10" s="33">
        <v>28</v>
      </c>
      <c r="Q10" s="292" t="s">
        <v>1559</v>
      </c>
      <c r="R10" s="292"/>
      <c r="S10" s="292"/>
      <c r="T10" s="34" t="s">
        <v>19</v>
      </c>
      <c r="U10" s="31">
        <v>6</v>
      </c>
      <c r="V10" s="35"/>
      <c r="W10" s="28" t="s">
        <v>1579</v>
      </c>
      <c r="X10" s="28" t="s">
        <v>1579</v>
      </c>
      <c r="Y10" s="113"/>
      <c r="Z10" s="33">
        <v>0</v>
      </c>
      <c r="AA10" s="292" t="s">
        <v>1570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1579</v>
      </c>
      <c r="D11" s="28" t="s">
        <v>1579</v>
      </c>
      <c r="E11" s="119"/>
      <c r="F11" s="36">
        <v>28</v>
      </c>
      <c r="G11" s="292" t="s">
        <v>1550</v>
      </c>
      <c r="H11" s="292"/>
      <c r="I11" s="292"/>
      <c r="J11" s="30" t="s">
        <v>19</v>
      </c>
      <c r="K11" s="31">
        <v>8</v>
      </c>
      <c r="L11" s="28"/>
      <c r="M11" s="28" t="s">
        <v>1579</v>
      </c>
      <c r="N11" s="28" t="s">
        <v>1579</v>
      </c>
      <c r="O11" s="119"/>
      <c r="P11" s="29">
        <v>28</v>
      </c>
      <c r="Q11" s="292" t="s">
        <v>1560</v>
      </c>
      <c r="R11" s="292"/>
      <c r="S11" s="292"/>
      <c r="T11" s="30" t="s">
        <v>19</v>
      </c>
      <c r="U11" s="27">
        <v>9</v>
      </c>
      <c r="V11" s="28"/>
      <c r="W11" s="28" t="s">
        <v>1579</v>
      </c>
      <c r="X11" s="28" t="s">
        <v>1579</v>
      </c>
      <c r="Y11" s="119"/>
      <c r="Z11" s="29">
        <v>0</v>
      </c>
      <c r="AA11" s="292" t="s">
        <v>1571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1579</v>
      </c>
      <c r="D12" s="28" t="s">
        <v>1579</v>
      </c>
      <c r="E12" s="113"/>
      <c r="F12" s="33">
        <v>28</v>
      </c>
      <c r="G12" s="292" t="s">
        <v>1551</v>
      </c>
      <c r="H12" s="292"/>
      <c r="I12" s="292"/>
      <c r="J12" s="34" t="s">
        <v>19</v>
      </c>
      <c r="K12" s="27">
        <v>11</v>
      </c>
      <c r="L12" s="35"/>
      <c r="M12" s="28" t="s">
        <v>1579</v>
      </c>
      <c r="N12" s="28" t="s">
        <v>1579</v>
      </c>
      <c r="O12" s="113"/>
      <c r="P12" s="33">
        <v>28</v>
      </c>
      <c r="Q12" s="292" t="s">
        <v>1561</v>
      </c>
      <c r="R12" s="292"/>
      <c r="S12" s="292"/>
      <c r="T12" s="30" t="s">
        <v>19</v>
      </c>
      <c r="U12" s="31">
        <v>12</v>
      </c>
      <c r="V12" s="35"/>
      <c r="W12" s="28" t="s">
        <v>1579</v>
      </c>
      <c r="X12" s="28" t="s">
        <v>1579</v>
      </c>
      <c r="Y12" s="113"/>
      <c r="Z12" s="33">
        <v>0</v>
      </c>
      <c r="AA12" s="292" t="s">
        <v>1572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1579</v>
      </c>
      <c r="D13" s="28" t="s">
        <v>1579</v>
      </c>
      <c r="E13" s="119"/>
      <c r="F13" s="29">
        <v>28</v>
      </c>
      <c r="G13" s="292" t="s">
        <v>1552</v>
      </c>
      <c r="H13" s="292"/>
      <c r="I13" s="292"/>
      <c r="J13" s="30" t="s">
        <v>19</v>
      </c>
      <c r="K13" s="31">
        <v>14</v>
      </c>
      <c r="L13" s="28"/>
      <c r="M13" s="28" t="s">
        <v>1579</v>
      </c>
      <c r="N13" s="28" t="s">
        <v>1579</v>
      </c>
      <c r="O13" s="119"/>
      <c r="P13" s="29">
        <v>28</v>
      </c>
      <c r="Q13" s="292" t="s">
        <v>1562</v>
      </c>
      <c r="R13" s="292"/>
      <c r="S13" s="292"/>
      <c r="T13" s="30" t="s">
        <v>19</v>
      </c>
      <c r="U13" s="27">
        <v>15</v>
      </c>
      <c r="V13" s="28"/>
      <c r="W13" s="28" t="s">
        <v>1579</v>
      </c>
      <c r="X13" s="28" t="s">
        <v>1579</v>
      </c>
      <c r="Y13" s="119"/>
      <c r="Z13" s="29">
        <v>0</v>
      </c>
      <c r="AA13" s="292" t="s">
        <v>1573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1579</v>
      </c>
      <c r="D14" s="28" t="s">
        <v>1579</v>
      </c>
      <c r="E14" s="113"/>
      <c r="F14" s="33">
        <v>30</v>
      </c>
      <c r="G14" s="292" t="s">
        <v>1553</v>
      </c>
      <c r="H14" s="292"/>
      <c r="I14" s="292"/>
      <c r="J14" s="34" t="s">
        <v>19</v>
      </c>
      <c r="K14" s="27">
        <v>17</v>
      </c>
      <c r="L14" s="35"/>
      <c r="M14" s="28" t="s">
        <v>1579</v>
      </c>
      <c r="N14" s="28" t="s">
        <v>1579</v>
      </c>
      <c r="O14" s="113"/>
      <c r="P14" s="33">
        <v>30</v>
      </c>
      <c r="Q14" s="292" t="s">
        <v>1583</v>
      </c>
      <c r="R14" s="292"/>
      <c r="S14" s="292"/>
      <c r="T14" s="30" t="s">
        <v>19</v>
      </c>
      <c r="U14" s="31">
        <v>18</v>
      </c>
      <c r="V14" s="35"/>
      <c r="W14" s="28" t="s">
        <v>1579</v>
      </c>
      <c r="X14" s="28" t="s">
        <v>1579</v>
      </c>
      <c r="Y14" s="113"/>
      <c r="Z14" s="33">
        <v>0</v>
      </c>
      <c r="AA14" s="292" t="s">
        <v>1574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1579</v>
      </c>
      <c r="D15" s="28" t="s">
        <v>1579</v>
      </c>
      <c r="E15" s="119"/>
      <c r="F15" s="29">
        <v>28</v>
      </c>
      <c r="G15" s="292" t="s">
        <v>1554</v>
      </c>
      <c r="H15" s="292"/>
      <c r="I15" s="292"/>
      <c r="J15" s="30" t="s">
        <v>19</v>
      </c>
      <c r="K15" s="31">
        <v>20</v>
      </c>
      <c r="L15" s="28" t="s">
        <v>1587</v>
      </c>
      <c r="M15" s="28"/>
      <c r="N15" s="28" t="s">
        <v>1579</v>
      </c>
      <c r="O15" s="119"/>
      <c r="P15" s="29">
        <v>28</v>
      </c>
      <c r="Q15" s="292" t="s">
        <v>1617</v>
      </c>
      <c r="R15" s="292"/>
      <c r="S15" s="292"/>
      <c r="T15" s="30" t="s">
        <v>19</v>
      </c>
      <c r="U15" s="27">
        <v>21</v>
      </c>
      <c r="V15" s="28"/>
      <c r="W15" s="28" t="s">
        <v>1579</v>
      </c>
      <c r="X15" s="28" t="s">
        <v>1579</v>
      </c>
      <c r="Y15" s="119"/>
      <c r="Z15" s="29">
        <v>0</v>
      </c>
      <c r="AA15" s="292" t="s">
        <v>1575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1579</v>
      </c>
      <c r="D16" s="28" t="s">
        <v>1579</v>
      </c>
      <c r="E16" s="113"/>
      <c r="F16" s="33">
        <v>30</v>
      </c>
      <c r="G16" s="292" t="s">
        <v>1555</v>
      </c>
      <c r="H16" s="292"/>
      <c r="I16" s="292"/>
      <c r="J16" s="34" t="s">
        <v>19</v>
      </c>
      <c r="K16" s="27">
        <v>23</v>
      </c>
      <c r="L16" s="35"/>
      <c r="M16" s="28" t="s">
        <v>1579</v>
      </c>
      <c r="N16" s="28"/>
      <c r="O16" s="113" t="s">
        <v>1587</v>
      </c>
      <c r="P16" s="37">
        <v>30</v>
      </c>
      <c r="Q16" s="292" t="s">
        <v>1592</v>
      </c>
      <c r="R16" s="292"/>
      <c r="S16" s="292"/>
      <c r="T16" s="30" t="s">
        <v>19</v>
      </c>
      <c r="U16" s="31">
        <v>24</v>
      </c>
      <c r="V16" s="35"/>
      <c r="W16" s="28" t="s">
        <v>1579</v>
      </c>
      <c r="X16" s="28" t="s">
        <v>1579</v>
      </c>
      <c r="Y16" s="113"/>
      <c r="Z16" s="33">
        <v>0</v>
      </c>
      <c r="AA16" s="292" t="s">
        <v>1576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1579</v>
      </c>
      <c r="D17" s="28" t="s">
        <v>1579</v>
      </c>
      <c r="E17" s="119"/>
      <c r="F17" s="29">
        <v>7</v>
      </c>
      <c r="G17" s="292" t="s">
        <v>1556</v>
      </c>
      <c r="H17" s="292"/>
      <c r="I17" s="292"/>
      <c r="J17" s="30" t="s">
        <v>19</v>
      </c>
      <c r="K17" s="31">
        <v>26</v>
      </c>
      <c r="L17" s="28"/>
      <c r="M17" s="28" t="s">
        <v>1579</v>
      </c>
      <c r="N17" s="28"/>
      <c r="O17" s="119" t="s">
        <v>1587</v>
      </c>
      <c r="P17" s="29">
        <v>30</v>
      </c>
      <c r="Q17" s="292" t="s">
        <v>1593</v>
      </c>
      <c r="R17" s="292"/>
      <c r="S17" s="292"/>
      <c r="T17" s="30" t="s">
        <v>19</v>
      </c>
      <c r="U17" s="27">
        <v>27</v>
      </c>
      <c r="V17" s="28"/>
      <c r="W17" s="28" t="s">
        <v>1579</v>
      </c>
      <c r="X17" s="28" t="s">
        <v>1579</v>
      </c>
      <c r="Y17" s="119"/>
      <c r="Z17" s="29">
        <v>0</v>
      </c>
      <c r="AA17" s="292" t="s">
        <v>1577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 t="s">
        <v>1584</v>
      </c>
      <c r="C18" s="28"/>
      <c r="D18" s="28" t="s">
        <v>1579</v>
      </c>
      <c r="E18" s="113"/>
      <c r="F18" s="33">
        <v>28</v>
      </c>
      <c r="G18" s="292" t="s">
        <v>1585</v>
      </c>
      <c r="H18" s="292"/>
      <c r="I18" s="292"/>
      <c r="J18" s="34" t="s">
        <v>19</v>
      </c>
      <c r="K18" s="27">
        <v>29</v>
      </c>
      <c r="L18" s="35"/>
      <c r="M18" s="28" t="s">
        <v>1579</v>
      </c>
      <c r="N18" s="28"/>
      <c r="O18" s="113" t="s">
        <v>1587</v>
      </c>
      <c r="P18" s="33">
        <v>30</v>
      </c>
      <c r="Q18" s="292" t="s">
        <v>1594</v>
      </c>
      <c r="R18" s="292"/>
      <c r="S18" s="292"/>
      <c r="T18" s="30" t="s">
        <v>19</v>
      </c>
      <c r="U18" s="31">
        <v>30</v>
      </c>
      <c r="V18" s="35"/>
      <c r="W18" s="28" t="s">
        <v>1579</v>
      </c>
      <c r="X18" s="28" t="s">
        <v>1579</v>
      </c>
      <c r="Y18" s="113"/>
      <c r="Z18" s="33">
        <v>0</v>
      </c>
      <c r="AA18" s="292" t="s">
        <v>482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1579</v>
      </c>
      <c r="D19" s="28"/>
      <c r="E19" s="119" t="s">
        <v>319</v>
      </c>
      <c r="F19" s="29">
        <v>30</v>
      </c>
      <c r="G19" s="292" t="s">
        <v>1596</v>
      </c>
      <c r="H19" s="292"/>
      <c r="I19" s="292"/>
      <c r="J19" s="30" t="s">
        <v>19</v>
      </c>
      <c r="K19" s="31">
        <v>32</v>
      </c>
      <c r="L19" s="28"/>
      <c r="M19" s="28" t="s">
        <v>1579</v>
      </c>
      <c r="N19" s="28"/>
      <c r="O19" s="119" t="s">
        <v>1587</v>
      </c>
      <c r="P19" s="29">
        <v>30</v>
      </c>
      <c r="Q19" s="292" t="s">
        <v>1595</v>
      </c>
      <c r="R19" s="292"/>
      <c r="S19" s="292"/>
      <c r="T19" s="30" t="s">
        <v>19</v>
      </c>
      <c r="U19" s="27">
        <v>33</v>
      </c>
      <c r="V19" s="28"/>
      <c r="W19" s="28" t="s">
        <v>1579</v>
      </c>
      <c r="X19" s="28" t="s">
        <v>1579</v>
      </c>
      <c r="Y19" s="119"/>
      <c r="Z19" s="29">
        <v>0</v>
      </c>
      <c r="AA19" s="292" t="s">
        <v>1578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1579</v>
      </c>
      <c r="D20" s="28" t="s">
        <v>1579</v>
      </c>
      <c r="E20" s="113"/>
      <c r="F20" s="33">
        <v>30</v>
      </c>
      <c r="G20" s="292" t="s">
        <v>1597</v>
      </c>
      <c r="H20" s="292"/>
      <c r="I20" s="292"/>
      <c r="J20" s="34" t="s">
        <v>19</v>
      </c>
      <c r="K20" s="27">
        <v>35</v>
      </c>
      <c r="L20" s="35"/>
      <c r="M20" s="28" t="s">
        <v>1579</v>
      </c>
      <c r="N20" s="28" t="s">
        <v>1579</v>
      </c>
      <c r="O20" s="113"/>
      <c r="P20" s="33">
        <v>0</v>
      </c>
      <c r="Q20" s="292" t="s">
        <v>1598</v>
      </c>
      <c r="R20" s="292"/>
      <c r="S20" s="292"/>
      <c r="T20" s="30" t="s">
        <v>19</v>
      </c>
      <c r="U20" s="31">
        <v>36</v>
      </c>
      <c r="V20" s="35"/>
      <c r="W20" s="28" t="s">
        <v>1579</v>
      </c>
      <c r="X20" s="28" t="s">
        <v>1579</v>
      </c>
      <c r="Y20" s="113"/>
      <c r="Z20" s="33">
        <v>30</v>
      </c>
      <c r="AA20" s="292" t="s">
        <v>1599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319</v>
      </c>
      <c r="D21" s="28" t="s">
        <v>319</v>
      </c>
      <c r="E21" s="119"/>
      <c r="F21" s="29">
        <v>28</v>
      </c>
      <c r="G21" s="292" t="s">
        <v>1600</v>
      </c>
      <c r="H21" s="292"/>
      <c r="I21" s="292"/>
      <c r="J21" s="30" t="s">
        <v>19</v>
      </c>
      <c r="K21" s="31">
        <v>38</v>
      </c>
      <c r="L21" s="28" t="s">
        <v>26</v>
      </c>
      <c r="M21" s="28"/>
      <c r="N21" s="28"/>
      <c r="O21" s="119" t="s">
        <v>1605</v>
      </c>
      <c r="P21" s="29">
        <v>30</v>
      </c>
      <c r="Q21" s="292" t="s">
        <v>1602</v>
      </c>
      <c r="R21" s="292"/>
      <c r="S21" s="292"/>
      <c r="T21" s="30" t="s">
        <v>19</v>
      </c>
      <c r="U21" s="27">
        <v>39</v>
      </c>
      <c r="V21" s="28"/>
      <c r="W21" s="28" t="s">
        <v>319</v>
      </c>
      <c r="X21" s="28" t="s">
        <v>319</v>
      </c>
      <c r="Y21" s="119"/>
      <c r="Z21" s="29">
        <v>0</v>
      </c>
      <c r="AA21" s="292" t="s">
        <v>1603</v>
      </c>
      <c r="AB21" s="292"/>
      <c r="AC21" s="292"/>
      <c r="AD21" s="30" t="s">
        <v>19</v>
      </c>
    </row>
    <row r="22" spans="1:45" s="18" customFormat="1" ht="15" customHeight="1" thickBot="1">
      <c r="A22" s="27">
        <v>40</v>
      </c>
      <c r="B22" s="28"/>
      <c r="C22" s="28" t="s">
        <v>319</v>
      </c>
      <c r="D22" s="28" t="s">
        <v>319</v>
      </c>
      <c r="E22" s="113"/>
      <c r="F22" s="33">
        <v>0</v>
      </c>
      <c r="G22" s="292" t="s">
        <v>1604</v>
      </c>
      <c r="H22" s="292"/>
      <c r="I22" s="292"/>
      <c r="J22" s="34" t="s">
        <v>19</v>
      </c>
      <c r="K22" s="27">
        <v>41</v>
      </c>
      <c r="L22" s="35"/>
      <c r="M22" s="28" t="s">
        <v>26</v>
      </c>
      <c r="N22" s="28" t="s">
        <v>1607</v>
      </c>
      <c r="O22" s="113"/>
      <c r="P22" s="33">
        <v>0</v>
      </c>
      <c r="Q22" s="292" t="s">
        <v>1606</v>
      </c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 thickBot="1">
      <c r="A23" s="286" t="s">
        <v>20</v>
      </c>
      <c r="B23" s="287"/>
      <c r="C23" s="287"/>
      <c r="D23" s="287"/>
      <c r="E23" s="94" t="s">
        <v>21</v>
      </c>
      <c r="F23" s="288">
        <f>COUNTIF(B9:B22,"・")+COUNTIF(L9:L22,"・")+COUNTIF(V9:V22,"・")</f>
        <v>3</v>
      </c>
      <c r="G23" s="289"/>
      <c r="H23" s="95" t="s">
        <v>22</v>
      </c>
      <c r="I23" s="94" t="s">
        <v>23</v>
      </c>
      <c r="J23" s="288">
        <f>COUNTIF(C9:C22,"・")+COUNTIF(M9:M22,"・")+COUNTIF(W9:W22,"・")</f>
        <v>38</v>
      </c>
      <c r="K23" s="288"/>
      <c r="L23" s="95" t="s">
        <v>22</v>
      </c>
      <c r="M23" s="94" t="s">
        <v>24</v>
      </c>
      <c r="N23" s="288">
        <f>SUM(F23:K23)</f>
        <v>41</v>
      </c>
      <c r="O23" s="288"/>
      <c r="P23" s="288"/>
      <c r="Q23" s="95" t="s">
        <v>22</v>
      </c>
      <c r="R23" s="122" t="s">
        <v>3</v>
      </c>
      <c r="S23" s="122" t="s">
        <v>25</v>
      </c>
      <c r="T23" s="288">
        <f>COUNTIF(D9:D22,"・")+COUNTIF(N9:N22,"・")+COUNTIF(X9:X22,"・")</f>
        <v>34</v>
      </c>
      <c r="U23" s="288"/>
      <c r="V23" s="288"/>
      <c r="W23" s="122" t="s">
        <v>22</v>
      </c>
      <c r="X23" s="122" t="s">
        <v>26</v>
      </c>
      <c r="Y23" s="122" t="s">
        <v>27</v>
      </c>
      <c r="Z23" s="288">
        <f>COUNTIF(E9:E22,"・")+COUNTIF(O9:O22,"・")+COUNTIF(Y9:Y22,"・")</f>
        <v>7</v>
      </c>
      <c r="AA23" s="290"/>
      <c r="AB23" s="290"/>
      <c r="AC23" s="122" t="s">
        <v>22</v>
      </c>
      <c r="AD23" s="96" t="s">
        <v>4</v>
      </c>
    </row>
    <row r="24" spans="1:45" s="18" customFormat="1" ht="15" customHeight="1" thickBot="1"/>
    <row r="25" spans="1:45" s="18" customFormat="1" ht="15" customHeight="1" thickBot="1">
      <c r="A25" s="279" t="s">
        <v>28</v>
      </c>
      <c r="B25" s="280"/>
      <c r="C25" s="280"/>
      <c r="D25" s="280"/>
      <c r="E25" s="280"/>
      <c r="F25" s="266" t="s">
        <v>29</v>
      </c>
      <c r="G25" s="267"/>
      <c r="H25" s="267"/>
      <c r="I25" s="267"/>
      <c r="J25" s="268"/>
      <c r="K25" s="281" t="s">
        <v>30</v>
      </c>
      <c r="L25" s="282"/>
      <c r="M25" s="282"/>
      <c r="N25" s="282"/>
      <c r="O25" s="282"/>
      <c r="P25" s="266" t="s">
        <v>31</v>
      </c>
      <c r="Q25" s="267"/>
      <c r="R25" s="267"/>
      <c r="S25" s="267"/>
      <c r="T25" s="268"/>
      <c r="U25" s="267" t="s">
        <v>34</v>
      </c>
      <c r="V25" s="267"/>
      <c r="W25" s="267"/>
      <c r="X25" s="267"/>
      <c r="Y25" s="267"/>
      <c r="Z25" s="268"/>
      <c r="AA25" s="283" t="s">
        <v>35</v>
      </c>
      <c r="AB25" s="284"/>
      <c r="AC25" s="284"/>
      <c r="AD25" s="285"/>
    </row>
    <row r="26" spans="1:45" s="18" customFormat="1" ht="15" customHeight="1">
      <c r="A26" s="254" t="s">
        <v>1598</v>
      </c>
      <c r="B26" s="272"/>
      <c r="C26" s="272"/>
      <c r="D26" s="273"/>
      <c r="E26" s="42" t="s">
        <v>19</v>
      </c>
      <c r="F26" s="274" t="s">
        <v>1601</v>
      </c>
      <c r="G26" s="250"/>
      <c r="H26" s="250"/>
      <c r="I26" s="250"/>
      <c r="J26" s="250"/>
      <c r="K26" s="254" t="s">
        <v>1585</v>
      </c>
      <c r="L26" s="255"/>
      <c r="M26" s="255"/>
      <c r="N26" s="273"/>
      <c r="O26" s="118" t="s">
        <v>19</v>
      </c>
      <c r="P26" s="275" t="s">
        <v>1588</v>
      </c>
      <c r="Q26" s="276"/>
      <c r="R26" s="276"/>
      <c r="S26" s="276"/>
      <c r="T26" s="276"/>
      <c r="U26" s="254"/>
      <c r="V26" s="255"/>
      <c r="W26" s="255"/>
      <c r="X26" s="255"/>
      <c r="Y26" s="255"/>
      <c r="Z26" s="43" t="s">
        <v>19</v>
      </c>
      <c r="AA26" s="277"/>
      <c r="AB26" s="255"/>
      <c r="AC26" s="255"/>
      <c r="AD26" s="278"/>
    </row>
    <row r="27" spans="1:45" s="41" customFormat="1" ht="15" customHeight="1">
      <c r="A27" s="341"/>
      <c r="B27" s="337"/>
      <c r="C27" s="337"/>
      <c r="D27" s="338"/>
      <c r="E27" s="97" t="s">
        <v>19</v>
      </c>
      <c r="F27" s="336"/>
      <c r="G27" s="337"/>
      <c r="H27" s="337"/>
      <c r="I27" s="337"/>
      <c r="J27" s="337"/>
      <c r="K27" s="341" t="s">
        <v>1617</v>
      </c>
      <c r="L27" s="342"/>
      <c r="M27" s="342"/>
      <c r="N27" s="338"/>
      <c r="O27" s="121" t="s">
        <v>19</v>
      </c>
      <c r="P27" s="223" t="s">
        <v>1589</v>
      </c>
      <c r="Q27" s="222"/>
      <c r="R27" s="222"/>
      <c r="S27" s="222"/>
      <c r="T27" s="222"/>
      <c r="U27" s="221"/>
      <c r="V27" s="225"/>
      <c r="W27" s="225"/>
      <c r="X27" s="225"/>
      <c r="Y27" s="225"/>
      <c r="Z27" s="44" t="s">
        <v>19</v>
      </c>
      <c r="AA27" s="232"/>
      <c r="AB27" s="219"/>
      <c r="AC27" s="219"/>
      <c r="AD27" s="271"/>
      <c r="AR27" s="18"/>
    </row>
    <row r="28" spans="1:45" s="18" customFormat="1" ht="15" customHeight="1" thickBot="1">
      <c r="A28" s="221"/>
      <c r="B28" s="222"/>
      <c r="C28" s="222"/>
      <c r="D28" s="246"/>
      <c r="E28" s="98" t="s">
        <v>19</v>
      </c>
      <c r="F28" s="223"/>
      <c r="G28" s="246"/>
      <c r="H28" s="246"/>
      <c r="I28" s="246"/>
      <c r="J28" s="246"/>
      <c r="K28" s="238"/>
      <c r="L28" s="324"/>
      <c r="M28" s="324"/>
      <c r="N28" s="240"/>
      <c r="O28" s="98" t="s">
        <v>19</v>
      </c>
      <c r="P28" s="325"/>
      <c r="Q28" s="326"/>
      <c r="R28" s="326"/>
      <c r="S28" s="326"/>
      <c r="T28" s="327"/>
      <c r="U28" s="221"/>
      <c r="V28" s="222"/>
      <c r="W28" s="222"/>
      <c r="X28" s="222"/>
      <c r="Y28" s="222"/>
      <c r="Z28" s="99" t="s">
        <v>19</v>
      </c>
      <c r="AA28" s="232"/>
      <c r="AB28" s="219"/>
      <c r="AC28" s="219"/>
      <c r="AD28" s="271"/>
      <c r="AR28" s="41"/>
    </row>
    <row r="29" spans="1:45" s="18" customFormat="1" ht="14.25" customHeight="1" thickBot="1">
      <c r="A29" s="263" t="s">
        <v>32</v>
      </c>
      <c r="B29" s="264"/>
      <c r="C29" s="264"/>
      <c r="D29" s="264"/>
      <c r="E29" s="265"/>
      <c r="F29" s="266" t="s">
        <v>33</v>
      </c>
      <c r="G29" s="267"/>
      <c r="H29" s="267"/>
      <c r="I29" s="267"/>
      <c r="J29" s="268"/>
      <c r="K29" s="267" t="s">
        <v>34</v>
      </c>
      <c r="L29" s="267"/>
      <c r="M29" s="267"/>
      <c r="N29" s="267"/>
      <c r="O29" s="267"/>
      <c r="P29" s="266" t="s">
        <v>35</v>
      </c>
      <c r="Q29" s="267"/>
      <c r="R29" s="267"/>
      <c r="S29" s="267"/>
      <c r="T29" s="269"/>
      <c r="U29" s="270"/>
      <c r="V29" s="222"/>
      <c r="W29" s="222"/>
      <c r="X29" s="222"/>
      <c r="Y29" s="222"/>
      <c r="Z29" s="44" t="s">
        <v>19</v>
      </c>
      <c r="AA29" s="232"/>
      <c r="AB29" s="219"/>
      <c r="AC29" s="219"/>
      <c r="AD29" s="271"/>
      <c r="AR29" s="73"/>
      <c r="AS29" s="73"/>
    </row>
    <row r="30" spans="1:45" s="18" customFormat="1" ht="15" customHeight="1">
      <c r="A30" s="249" t="s">
        <v>1553</v>
      </c>
      <c r="B30" s="250"/>
      <c r="C30" s="250"/>
      <c r="D30" s="250"/>
      <c r="E30" s="45" t="s">
        <v>19</v>
      </c>
      <c r="F30" s="251" t="s">
        <v>1557</v>
      </c>
      <c r="G30" s="252"/>
      <c r="H30" s="252"/>
      <c r="I30" s="252"/>
      <c r="J30" s="253"/>
      <c r="K30" s="254"/>
      <c r="L30" s="255"/>
      <c r="M30" s="255"/>
      <c r="N30" s="255"/>
      <c r="O30" s="46" t="s">
        <v>19</v>
      </c>
      <c r="P30" s="256"/>
      <c r="Q30" s="257"/>
      <c r="R30" s="257"/>
      <c r="S30" s="257"/>
      <c r="T30" s="258"/>
      <c r="U30" s="249"/>
      <c r="V30" s="259"/>
      <c r="W30" s="259"/>
      <c r="X30" s="259"/>
      <c r="Y30" s="259"/>
      <c r="Z30" s="46" t="s">
        <v>19</v>
      </c>
      <c r="AA30" s="232"/>
      <c r="AB30" s="219"/>
      <c r="AC30" s="219"/>
      <c r="AD30" s="271"/>
    </row>
    <row r="31" spans="1:45" s="18" customFormat="1" ht="15" customHeight="1">
      <c r="A31" s="221" t="s">
        <v>1563</v>
      </c>
      <c r="B31" s="222"/>
      <c r="C31" s="222"/>
      <c r="D31" s="222"/>
      <c r="E31" s="47" t="s">
        <v>19</v>
      </c>
      <c r="F31" s="232" t="s">
        <v>1564</v>
      </c>
      <c r="G31" s="233"/>
      <c r="H31" s="233"/>
      <c r="I31" s="233"/>
      <c r="J31" s="234"/>
      <c r="K31" s="221"/>
      <c r="L31" s="225"/>
      <c r="M31" s="225"/>
      <c r="N31" s="225"/>
      <c r="O31" s="44" t="s">
        <v>19</v>
      </c>
      <c r="P31" s="243"/>
      <c r="Q31" s="244"/>
      <c r="R31" s="244"/>
      <c r="S31" s="244"/>
      <c r="T31" s="245"/>
      <c r="U31" s="221"/>
      <c r="V31" s="222"/>
      <c r="W31" s="222"/>
      <c r="X31" s="222"/>
      <c r="Y31" s="246"/>
      <c r="Z31" s="47" t="s">
        <v>19</v>
      </c>
      <c r="AA31" s="260"/>
      <c r="AB31" s="261"/>
      <c r="AC31" s="261"/>
      <c r="AD31" s="262"/>
    </row>
    <row r="32" spans="1:45" s="18" customFormat="1" ht="15" customHeight="1" thickBot="1">
      <c r="A32" s="221" t="s">
        <v>1585</v>
      </c>
      <c r="B32" s="222"/>
      <c r="C32" s="222"/>
      <c r="D32" s="222"/>
      <c r="E32" s="47" t="s">
        <v>19</v>
      </c>
      <c r="F32" s="383" t="s">
        <v>1586</v>
      </c>
      <c r="G32" s="222"/>
      <c r="H32" s="222"/>
      <c r="I32" s="222"/>
      <c r="J32" s="224"/>
      <c r="K32" s="221"/>
      <c r="L32" s="225"/>
      <c r="M32" s="225"/>
      <c r="N32" s="225"/>
      <c r="O32" s="44" t="s">
        <v>19</v>
      </c>
      <c r="P32" s="235"/>
      <c r="Q32" s="236"/>
      <c r="R32" s="236"/>
      <c r="S32" s="236"/>
      <c r="T32" s="237"/>
      <c r="U32" s="238"/>
      <c r="V32" s="239"/>
      <c r="W32" s="239"/>
      <c r="X32" s="239"/>
      <c r="Y32" s="240"/>
      <c r="Z32" s="48" t="s">
        <v>19</v>
      </c>
      <c r="AA32" s="241"/>
      <c r="AB32" s="241"/>
      <c r="AC32" s="241"/>
      <c r="AD32" s="242"/>
      <c r="AE32" s="49"/>
    </row>
    <row r="33" spans="1:44" s="18" customFormat="1" ht="15" customHeight="1">
      <c r="A33" s="221" t="s">
        <v>1617</v>
      </c>
      <c r="B33" s="222"/>
      <c r="C33" s="222"/>
      <c r="D33" s="222"/>
      <c r="E33" s="47" t="s">
        <v>19</v>
      </c>
      <c r="F33" s="232" t="s">
        <v>1590</v>
      </c>
      <c r="G33" s="233"/>
      <c r="H33" s="233"/>
      <c r="I33" s="233"/>
      <c r="J33" s="234"/>
      <c r="K33" s="221"/>
      <c r="L33" s="225"/>
      <c r="M33" s="225"/>
      <c r="N33" s="225"/>
      <c r="O33" s="44" t="s">
        <v>19</v>
      </c>
      <c r="P33" s="223"/>
      <c r="Q33" s="222"/>
      <c r="R33" s="222"/>
      <c r="S33" s="222"/>
      <c r="T33" s="224"/>
      <c r="U33" s="226" t="s">
        <v>36</v>
      </c>
      <c r="V33" s="227"/>
      <c r="W33" s="227"/>
      <c r="X33" s="227"/>
      <c r="Y33" s="227"/>
      <c r="Z33" s="227"/>
      <c r="AA33" s="227"/>
      <c r="AB33" s="227"/>
      <c r="AC33" s="227"/>
      <c r="AD33" s="228"/>
      <c r="AE33" s="116"/>
    </row>
    <row r="34" spans="1:44" s="18" customFormat="1" ht="15" customHeight="1" thickBot="1">
      <c r="A34" s="221"/>
      <c r="B34" s="222"/>
      <c r="C34" s="222"/>
      <c r="D34" s="222"/>
      <c r="E34" s="47" t="s">
        <v>19</v>
      </c>
      <c r="F34" s="223"/>
      <c r="G34" s="222"/>
      <c r="H34" s="222"/>
      <c r="I34" s="222"/>
      <c r="J34" s="224"/>
      <c r="K34" s="221"/>
      <c r="L34" s="225"/>
      <c r="M34" s="225"/>
      <c r="N34" s="225"/>
      <c r="O34" s="44" t="s">
        <v>19</v>
      </c>
      <c r="P34" s="223"/>
      <c r="Q34" s="222"/>
      <c r="R34" s="222"/>
      <c r="S34" s="222"/>
      <c r="T34" s="224"/>
      <c r="U34" s="229" t="s">
        <v>37</v>
      </c>
      <c r="V34" s="230"/>
      <c r="W34" s="230"/>
      <c r="X34" s="231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44" s="18" customFormat="1" ht="15" customHeight="1">
      <c r="A35" s="208" t="s">
        <v>40</v>
      </c>
      <c r="B35" s="209"/>
      <c r="C35" s="209"/>
      <c r="D35" s="209"/>
      <c r="E35" s="53"/>
      <c r="F35" s="210" t="s">
        <v>41</v>
      </c>
      <c r="G35" s="209"/>
      <c r="H35" s="209"/>
      <c r="I35" s="209"/>
      <c r="J35" s="211"/>
      <c r="K35" s="208" t="s">
        <v>42</v>
      </c>
      <c r="L35" s="212"/>
      <c r="M35" s="212"/>
      <c r="N35" s="212"/>
      <c r="O35" s="54"/>
      <c r="P35" s="213" t="s">
        <v>1257</v>
      </c>
      <c r="Q35" s="214"/>
      <c r="R35" s="214"/>
      <c r="S35" s="214"/>
      <c r="T35" s="215"/>
      <c r="U35" s="216" t="s">
        <v>43</v>
      </c>
      <c r="V35" s="191"/>
      <c r="W35" s="191"/>
      <c r="X35" s="217"/>
      <c r="Y35" s="218">
        <v>0.75</v>
      </c>
      <c r="Z35" s="219"/>
      <c r="AA35" s="220"/>
      <c r="AB35" s="190" t="s">
        <v>65</v>
      </c>
      <c r="AC35" s="191"/>
      <c r="AD35" s="192"/>
    </row>
    <row r="36" spans="1:44" s="18" customFormat="1" ht="15" customHeight="1" thickBot="1">
      <c r="A36" s="193">
        <v>0</v>
      </c>
      <c r="B36" s="194"/>
      <c r="C36" s="194"/>
      <c r="D36" s="194"/>
      <c r="E36" s="195"/>
      <c r="F36" s="196">
        <v>0</v>
      </c>
      <c r="G36" s="197"/>
      <c r="H36" s="197"/>
      <c r="I36" s="197"/>
      <c r="J36" s="198"/>
      <c r="K36" s="193">
        <v>0</v>
      </c>
      <c r="L36" s="194"/>
      <c r="M36" s="194"/>
      <c r="N36" s="194"/>
      <c r="O36" s="195"/>
      <c r="P36" s="199" t="s">
        <v>1608</v>
      </c>
      <c r="Q36" s="200"/>
      <c r="R36" s="200"/>
      <c r="S36" s="200"/>
      <c r="T36" s="201"/>
      <c r="U36" s="193" t="s">
        <v>62</v>
      </c>
      <c r="V36" s="194"/>
      <c r="W36" s="194"/>
      <c r="X36" s="195"/>
      <c r="Y36" s="202">
        <v>0.75</v>
      </c>
      <c r="Z36" s="203"/>
      <c r="AA36" s="204"/>
      <c r="AB36" s="205" t="s">
        <v>1580</v>
      </c>
      <c r="AC36" s="206"/>
      <c r="AD36" s="207"/>
    </row>
    <row r="37" spans="1:44" s="18" customFormat="1" ht="15" customHeight="1" thickBot="1">
      <c r="A37" s="125"/>
      <c r="B37" s="125"/>
      <c r="C37" s="125"/>
      <c r="D37" s="125"/>
      <c r="E37" s="125"/>
      <c r="F37" s="125"/>
      <c r="G37" s="114"/>
      <c r="H37" s="114"/>
      <c r="I37" s="114"/>
      <c r="J37" s="114"/>
      <c r="K37" s="125"/>
      <c r="L37" s="125"/>
      <c r="M37" s="125"/>
      <c r="N37" s="125"/>
      <c r="O37" s="125"/>
      <c r="P37" s="125"/>
      <c r="Q37" s="125"/>
      <c r="R37" s="125"/>
      <c r="S37" s="125"/>
      <c r="T37" s="125"/>
      <c r="U37" s="125"/>
      <c r="V37" s="125"/>
      <c r="W37" s="125"/>
      <c r="X37" s="125"/>
      <c r="Y37" s="125"/>
      <c r="Z37" s="125"/>
      <c r="AA37" s="125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5"/>
      <c r="B39" s="186"/>
      <c r="C39" s="186"/>
      <c r="D39" s="186"/>
      <c r="E39" s="186"/>
      <c r="F39" s="186"/>
      <c r="G39" s="187" t="s">
        <v>1591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40" spans="1:44" s="18" customFormat="1" ht="15" customHeight="1">
      <c r="A40" s="185"/>
      <c r="B40" s="186"/>
      <c r="C40" s="186"/>
      <c r="D40" s="186"/>
      <c r="E40" s="186"/>
      <c r="F40" s="186"/>
      <c r="G40" s="319" t="s">
        <v>1615</v>
      </c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331"/>
    </row>
    <row r="41" spans="1:44" s="18" customFormat="1" ht="15" customHeight="1" thickBot="1">
      <c r="A41" s="181"/>
      <c r="B41" s="182"/>
      <c r="C41" s="182"/>
      <c r="D41" s="182"/>
      <c r="E41" s="182"/>
      <c r="F41" s="182"/>
      <c r="G41" s="183"/>
      <c r="H41" s="183"/>
      <c r="I41" s="183"/>
      <c r="J41" s="183"/>
      <c r="K41" s="183"/>
      <c r="L41" s="183"/>
      <c r="M41" s="183"/>
      <c r="N41" s="183"/>
      <c r="O41" s="183"/>
      <c r="P41" s="183"/>
      <c r="Q41" s="183"/>
      <c r="R41" s="183"/>
      <c r="S41" s="183"/>
      <c r="T41" s="183"/>
      <c r="U41" s="183"/>
      <c r="V41" s="183"/>
      <c r="W41" s="183"/>
      <c r="X41" s="183"/>
      <c r="Y41" s="183"/>
      <c r="Z41" s="183"/>
      <c r="AA41" s="183"/>
      <c r="AB41" s="183"/>
      <c r="AC41" s="183"/>
      <c r="AD41" s="184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1609</v>
      </c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5" t="s">
        <v>155</v>
      </c>
      <c r="B5" s="306"/>
      <c r="C5" s="306"/>
      <c r="D5" s="306"/>
      <c r="E5" s="306"/>
      <c r="F5" s="307"/>
      <c r="G5" s="343" t="s">
        <v>0</v>
      </c>
      <c r="H5" s="382"/>
      <c r="I5" s="305" t="s">
        <v>1610</v>
      </c>
      <c r="J5" s="306"/>
      <c r="K5" s="306"/>
      <c r="L5" s="306"/>
      <c r="M5" s="307"/>
      <c r="N5" s="260" t="s">
        <v>1611</v>
      </c>
      <c r="O5" s="308"/>
      <c r="P5" s="125"/>
      <c r="Q5" s="283" t="s">
        <v>11</v>
      </c>
      <c r="R5" s="284"/>
      <c r="S5" s="284"/>
      <c r="T5" s="285"/>
      <c r="U5" s="309" t="s">
        <v>1612</v>
      </c>
      <c r="V5" s="310"/>
      <c r="W5" s="310"/>
      <c r="X5" s="310"/>
      <c r="Y5" s="311"/>
      <c r="Z5" s="312" t="s">
        <v>1614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 t="s">
        <v>1613</v>
      </c>
      <c r="V6" s="194"/>
      <c r="W6" s="194"/>
      <c r="X6" s="194"/>
      <c r="Y6" s="195"/>
      <c r="Z6" s="196" t="s">
        <v>1614</v>
      </c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17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17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42</v>
      </c>
      <c r="K34" s="288"/>
      <c r="L34" s="95" t="s">
        <v>22</v>
      </c>
      <c r="M34" s="94" t="s">
        <v>24</v>
      </c>
      <c r="N34" s="288">
        <f>SUM(F34:K34)</f>
        <v>42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42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18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21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32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71"/>
    </row>
    <row r="55" spans="1:30" ht="13.5">
      <c r="A55" s="349"/>
      <c r="B55" s="186"/>
      <c r="C55" s="186"/>
      <c r="D55" s="186"/>
      <c r="E55" s="186"/>
      <c r="F55" s="186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71"/>
    </row>
    <row r="56" spans="1:30" ht="13.5">
      <c r="A56" s="349"/>
      <c r="B56" s="186"/>
      <c r="C56" s="186"/>
      <c r="D56" s="186"/>
      <c r="E56" s="186"/>
      <c r="F56" s="186"/>
      <c r="G56" s="350"/>
      <c r="H56" s="350"/>
      <c r="I56" s="350"/>
      <c r="J56" s="350"/>
      <c r="K56" s="350"/>
      <c r="L56" s="350"/>
      <c r="M56" s="350"/>
      <c r="N56" s="350"/>
      <c r="O56" s="350"/>
      <c r="P56" s="350"/>
      <c r="Q56" s="350"/>
      <c r="R56" s="350"/>
      <c r="S56" s="350"/>
      <c r="T56" s="350"/>
      <c r="U56" s="350"/>
      <c r="V56" s="350"/>
      <c r="W56" s="350"/>
      <c r="X56" s="350"/>
      <c r="Y56" s="350"/>
      <c r="Z56" s="350"/>
      <c r="AA56" s="350"/>
      <c r="AB56" s="350"/>
      <c r="AC56" s="350"/>
      <c r="AD56" s="404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G58:AD58"/>
    <mergeCell ref="A58:F58"/>
    <mergeCell ref="G63:AD63"/>
    <mergeCell ref="A63:F63"/>
    <mergeCell ref="G62:AD62"/>
    <mergeCell ref="A62:F62"/>
    <mergeCell ref="G61:AD61"/>
    <mergeCell ref="A61:F61"/>
    <mergeCell ref="G60:AD60"/>
    <mergeCell ref="A60:F60"/>
    <mergeCell ref="G59:AD59"/>
    <mergeCell ref="A59:F59"/>
    <mergeCell ref="A64:F64"/>
    <mergeCell ref="G64:AD64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3" t="s">
        <v>2</v>
      </c>
      <c r="H5" s="382"/>
      <c r="I5" s="305"/>
      <c r="J5" s="306"/>
      <c r="K5" s="306"/>
      <c r="L5" s="306"/>
      <c r="M5" s="307"/>
      <c r="N5" s="260"/>
      <c r="O5" s="308"/>
      <c r="P5" s="125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17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17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0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18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21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32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32"/>
      <c r="AB44" s="219"/>
      <c r="AC44" s="219"/>
      <c r="AD44" s="271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0"/>
      <c r="AB45" s="261"/>
      <c r="AC45" s="261"/>
      <c r="AD45" s="26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3" t="s">
        <v>152</v>
      </c>
      <c r="H5" s="382"/>
      <c r="I5" s="305"/>
      <c r="J5" s="306"/>
      <c r="K5" s="306"/>
      <c r="L5" s="306"/>
      <c r="M5" s="307"/>
      <c r="N5" s="260"/>
      <c r="O5" s="308"/>
      <c r="P5" s="111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11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02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02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03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06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32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W9" sqref="W9:X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3" t="s">
        <v>152</v>
      </c>
      <c r="H5" s="382"/>
      <c r="I5" s="305"/>
      <c r="J5" s="306"/>
      <c r="K5" s="306"/>
      <c r="L5" s="306"/>
      <c r="M5" s="307"/>
      <c r="N5" s="260"/>
      <c r="O5" s="308"/>
      <c r="P5" s="111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11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02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02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42</v>
      </c>
      <c r="K34" s="288"/>
      <c r="L34" s="95" t="s">
        <v>22</v>
      </c>
      <c r="M34" s="94" t="s">
        <v>24</v>
      </c>
      <c r="N34" s="288">
        <f>SUM(F34:K34)</f>
        <v>42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42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03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06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32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7" workbookViewId="0">
      <selection activeCell="Z14" sqref="Z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3</v>
      </c>
      <c r="K1" s="124" t="s">
        <v>0</v>
      </c>
      <c r="L1" s="124">
        <f>'1'!L1</f>
        <v>3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25"/>
      <c r="Q4" s="266" t="s">
        <v>8</v>
      </c>
      <c r="R4" s="267"/>
      <c r="S4" s="267"/>
      <c r="T4" s="268"/>
      <c r="U4" s="19"/>
      <c r="V4" s="20"/>
      <c r="W4" s="120" t="s">
        <v>9</v>
      </c>
      <c r="X4" s="120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43" t="s">
        <v>2</v>
      </c>
      <c r="H5" s="382"/>
      <c r="I5" s="305"/>
      <c r="J5" s="306"/>
      <c r="K5" s="306"/>
      <c r="L5" s="306"/>
      <c r="M5" s="307"/>
      <c r="N5" s="260"/>
      <c r="O5" s="308"/>
      <c r="P5" s="125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25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 t="s">
        <v>26</v>
      </c>
      <c r="N9" s="28" t="s">
        <v>26</v>
      </c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 t="s">
        <v>26</v>
      </c>
      <c r="X9" s="28" t="s">
        <v>26</v>
      </c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15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15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15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15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15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15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15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15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17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17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42</v>
      </c>
      <c r="K34" s="288"/>
      <c r="L34" s="95" t="s">
        <v>22</v>
      </c>
      <c r="M34" s="94" t="s">
        <v>24</v>
      </c>
      <c r="N34" s="288">
        <f>SUM(F34:K34)</f>
        <v>42</v>
      </c>
      <c r="O34" s="288"/>
      <c r="P34" s="288"/>
      <c r="Q34" s="95" t="s">
        <v>22</v>
      </c>
      <c r="R34" s="122" t="s">
        <v>3</v>
      </c>
      <c r="S34" s="122" t="s">
        <v>25</v>
      </c>
      <c r="T34" s="288">
        <f>COUNTIF(D9:D33,"・")+COUNTIF(N9:N33,"・")+COUNTIF(X9:X33,"・")</f>
        <v>42</v>
      </c>
      <c r="U34" s="288"/>
      <c r="V34" s="288"/>
      <c r="W34" s="122" t="s">
        <v>22</v>
      </c>
      <c r="X34" s="122" t="s">
        <v>26</v>
      </c>
      <c r="Y34" s="122" t="s">
        <v>27</v>
      </c>
      <c r="Z34" s="288">
        <f>COUNTIF(E9:E33,"・")+COUNTIF(O9:O33,"・")+COUNTIF(Y9:Y33,"・")</f>
        <v>0</v>
      </c>
      <c r="AA34" s="290"/>
      <c r="AB34" s="29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18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21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21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32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32"/>
      <c r="AB44" s="219"/>
      <c r="AC44" s="219"/>
      <c r="AD44" s="271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60"/>
      <c r="AB45" s="261"/>
      <c r="AC45" s="261"/>
      <c r="AD45" s="26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3</v>
      </c>
      <c r="K1" s="110" t="s">
        <v>0</v>
      </c>
      <c r="L1" s="110">
        <f>'1'!L1</f>
        <v>3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111"/>
      <c r="Q4" s="266" t="s">
        <v>8</v>
      </c>
      <c r="R4" s="267"/>
      <c r="S4" s="267"/>
      <c r="T4" s="268"/>
      <c r="U4" s="19"/>
      <c r="V4" s="20"/>
      <c r="W4" s="105" t="s">
        <v>9</v>
      </c>
      <c r="X4" s="105"/>
      <c r="Y4" s="21"/>
      <c r="Z4" s="265" t="s">
        <v>10</v>
      </c>
      <c r="AA4" s="267"/>
      <c r="AB4" s="267"/>
      <c r="AC4" s="267"/>
      <c r="AD4" s="268"/>
    </row>
    <row r="5" spans="1:44" s="18" customFormat="1" ht="18.75" customHeight="1">
      <c r="A5" s="305" t="s">
        <v>158</v>
      </c>
      <c r="B5" s="306"/>
      <c r="C5" s="306"/>
      <c r="D5" s="306"/>
      <c r="E5" s="306"/>
      <c r="F5" s="307"/>
      <c r="G5" s="343" t="s">
        <v>152</v>
      </c>
      <c r="H5" s="382"/>
      <c r="I5" s="305"/>
      <c r="J5" s="306"/>
      <c r="K5" s="306"/>
      <c r="L5" s="306"/>
      <c r="M5" s="307"/>
      <c r="N5" s="260"/>
      <c r="O5" s="308"/>
      <c r="P5" s="111"/>
      <c r="Q5" s="283" t="s">
        <v>11</v>
      </c>
      <c r="R5" s="284"/>
      <c r="S5" s="284"/>
      <c r="T5" s="285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111"/>
      <c r="Q6" s="301" t="s">
        <v>12</v>
      </c>
      <c r="R6" s="302"/>
      <c r="S6" s="302"/>
      <c r="T6" s="303"/>
      <c r="U6" s="193"/>
      <c r="V6" s="194"/>
      <c r="W6" s="194"/>
      <c r="X6" s="194"/>
      <c r="Y6" s="195"/>
      <c r="Z6" s="196"/>
      <c r="AA6" s="194"/>
      <c r="AB6" s="194"/>
      <c r="AC6" s="194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1"/>
      <c r="H28" s="291"/>
      <c r="I28" s="291"/>
      <c r="J28" s="30" t="s">
        <v>19</v>
      </c>
      <c r="K28" s="27">
        <v>59</v>
      </c>
      <c r="L28" s="35"/>
      <c r="M28" s="39"/>
      <c r="N28" s="39"/>
      <c r="O28" s="113"/>
      <c r="P28" s="33"/>
      <c r="Q28" s="291"/>
      <c r="R28" s="291"/>
      <c r="S28" s="291"/>
      <c r="T28" s="40" t="s">
        <v>19</v>
      </c>
      <c r="U28" s="31">
        <v>60</v>
      </c>
      <c r="V28" s="35"/>
      <c r="W28" s="35"/>
      <c r="X28" s="35"/>
      <c r="Y28" s="113"/>
      <c r="Z28" s="33"/>
      <c r="AA28" s="291"/>
      <c r="AB28" s="291"/>
      <c r="AC28" s="29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1"/>
      <c r="H29" s="291"/>
      <c r="I29" s="291"/>
      <c r="J29" s="30" t="s">
        <v>19</v>
      </c>
      <c r="K29" s="31">
        <v>62</v>
      </c>
      <c r="L29" s="28"/>
      <c r="M29" s="28"/>
      <c r="N29" s="28"/>
      <c r="O29" s="100"/>
      <c r="P29" s="29"/>
      <c r="Q29" s="291"/>
      <c r="R29" s="291"/>
      <c r="S29" s="291"/>
      <c r="T29" s="40" t="s">
        <v>19</v>
      </c>
      <c r="U29" s="88">
        <v>63</v>
      </c>
      <c r="V29" s="28"/>
      <c r="W29" s="28"/>
      <c r="X29" s="28"/>
      <c r="Y29" s="100"/>
      <c r="Z29" s="29"/>
      <c r="AA29" s="291"/>
      <c r="AB29" s="291"/>
      <c r="AC29" s="29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1"/>
      <c r="H30" s="291"/>
      <c r="I30" s="291"/>
      <c r="J30" s="30" t="s">
        <v>19</v>
      </c>
      <c r="K30" s="27">
        <v>65</v>
      </c>
      <c r="L30" s="28"/>
      <c r="M30" s="28"/>
      <c r="N30" s="28"/>
      <c r="O30" s="100"/>
      <c r="P30" s="29"/>
      <c r="Q30" s="291"/>
      <c r="R30" s="291"/>
      <c r="S30" s="291"/>
      <c r="T30" s="40" t="s">
        <v>19</v>
      </c>
      <c r="U30" s="88">
        <v>66</v>
      </c>
      <c r="V30" s="28"/>
      <c r="W30" s="28"/>
      <c r="X30" s="28"/>
      <c r="Y30" s="100"/>
      <c r="Z30" s="29"/>
      <c r="AA30" s="291"/>
      <c r="AB30" s="291"/>
      <c r="AC30" s="29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1"/>
      <c r="H31" s="291"/>
      <c r="I31" s="291"/>
      <c r="J31" s="30" t="s">
        <v>19</v>
      </c>
      <c r="K31" s="31">
        <v>68</v>
      </c>
      <c r="L31" s="28"/>
      <c r="M31" s="28"/>
      <c r="N31" s="28"/>
      <c r="O31" s="100"/>
      <c r="P31" s="29"/>
      <c r="Q31" s="291"/>
      <c r="R31" s="291"/>
      <c r="S31" s="291"/>
      <c r="T31" s="40" t="s">
        <v>19</v>
      </c>
      <c r="U31" s="88">
        <v>69</v>
      </c>
      <c r="V31" s="28"/>
      <c r="W31" s="28"/>
      <c r="X31" s="28"/>
      <c r="Y31" s="100"/>
      <c r="Z31" s="29"/>
      <c r="AA31" s="291"/>
      <c r="AB31" s="291"/>
      <c r="AC31" s="29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1"/>
      <c r="H32" s="291"/>
      <c r="I32" s="291"/>
      <c r="J32" s="30" t="s">
        <v>19</v>
      </c>
      <c r="K32" s="27">
        <v>71</v>
      </c>
      <c r="L32" s="28"/>
      <c r="M32" s="28"/>
      <c r="N32" s="28"/>
      <c r="O32" s="100"/>
      <c r="P32" s="29"/>
      <c r="Q32" s="291"/>
      <c r="R32" s="291"/>
      <c r="S32" s="291"/>
      <c r="T32" s="40" t="s">
        <v>19</v>
      </c>
      <c r="U32" s="88">
        <v>72</v>
      </c>
      <c r="V32" s="28"/>
      <c r="W32" s="28"/>
      <c r="X32" s="28"/>
      <c r="Y32" s="100"/>
      <c r="Z32" s="29"/>
      <c r="AA32" s="291"/>
      <c r="AB32" s="291"/>
      <c r="AC32" s="29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4"/>
      <c r="H33" s="335"/>
      <c r="I33" s="335"/>
      <c r="J33" s="34" t="s">
        <v>19</v>
      </c>
      <c r="K33" s="31">
        <v>74</v>
      </c>
      <c r="L33" s="90"/>
      <c r="M33" s="90"/>
      <c r="N33" s="90"/>
      <c r="O33" s="102"/>
      <c r="P33" s="91"/>
      <c r="Q33" s="334"/>
      <c r="R33" s="335"/>
      <c r="S33" s="335"/>
      <c r="T33" s="40" t="s">
        <v>19</v>
      </c>
      <c r="U33" s="92">
        <v>75</v>
      </c>
      <c r="V33" s="90"/>
      <c r="W33" s="90"/>
      <c r="X33" s="90"/>
      <c r="Y33" s="102"/>
      <c r="Z33" s="91"/>
      <c r="AA33" s="334"/>
      <c r="AB33" s="335"/>
      <c r="AC33" s="335"/>
      <c r="AD33" s="93" t="s">
        <v>19</v>
      </c>
    </row>
    <row r="34" spans="1:44" s="18" customFormat="1" ht="15" customHeight="1" thickBot="1">
      <c r="A34" s="286" t="s">
        <v>20</v>
      </c>
      <c r="B34" s="287"/>
      <c r="C34" s="287"/>
      <c r="D34" s="287"/>
      <c r="E34" s="94" t="s">
        <v>21</v>
      </c>
      <c r="F34" s="288">
        <f>COUNTIF(B9:B33,"・")+COUNTIF(L9:L33,"・")+COUNTIF(V9:V33,"・")</f>
        <v>0</v>
      </c>
      <c r="G34" s="289"/>
      <c r="H34" s="95" t="s">
        <v>22</v>
      </c>
      <c r="I34" s="94" t="s">
        <v>23</v>
      </c>
      <c r="J34" s="288">
        <f>COUNTIF(C9:C33,"・")+COUNTIF(M9:M33,"・")+COUNTIF(W9:W33,"・")</f>
        <v>0</v>
      </c>
      <c r="K34" s="288"/>
      <c r="L34" s="95" t="s">
        <v>22</v>
      </c>
      <c r="M34" s="94" t="s">
        <v>24</v>
      </c>
      <c r="N34" s="288">
        <f>SUM(F34:K34)</f>
        <v>0</v>
      </c>
      <c r="O34" s="288"/>
      <c r="P34" s="288"/>
      <c r="Q34" s="95" t="s">
        <v>22</v>
      </c>
      <c r="R34" s="107" t="s">
        <v>3</v>
      </c>
      <c r="S34" s="107" t="s">
        <v>25</v>
      </c>
      <c r="T34" s="288">
        <f>COUNTIF(D9:D33,"・")+COUNTIF(N9:N33,"・")+COUNTIF(X9:X33,"・")</f>
        <v>0</v>
      </c>
      <c r="U34" s="288"/>
      <c r="V34" s="288"/>
      <c r="W34" s="107" t="s">
        <v>22</v>
      </c>
      <c r="X34" s="107" t="s">
        <v>26</v>
      </c>
      <c r="Y34" s="107" t="s">
        <v>27</v>
      </c>
      <c r="Z34" s="288">
        <f>COUNTIF(E9:E33,"・")+COUNTIF(O9:O33,"・")+COUNTIF(Y9:Y33,"・")</f>
        <v>0</v>
      </c>
      <c r="AA34" s="290"/>
      <c r="AB34" s="29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9" t="s">
        <v>28</v>
      </c>
      <c r="B36" s="280"/>
      <c r="C36" s="280"/>
      <c r="D36" s="280"/>
      <c r="E36" s="280"/>
      <c r="F36" s="266" t="s">
        <v>29</v>
      </c>
      <c r="G36" s="267"/>
      <c r="H36" s="267"/>
      <c r="I36" s="267"/>
      <c r="J36" s="268"/>
      <c r="K36" s="281" t="s">
        <v>30</v>
      </c>
      <c r="L36" s="282"/>
      <c r="M36" s="282"/>
      <c r="N36" s="282"/>
      <c r="O36" s="282"/>
      <c r="P36" s="266" t="s">
        <v>31</v>
      </c>
      <c r="Q36" s="267"/>
      <c r="R36" s="267"/>
      <c r="S36" s="267"/>
      <c r="T36" s="268"/>
      <c r="U36" s="267" t="s">
        <v>34</v>
      </c>
      <c r="V36" s="267"/>
      <c r="W36" s="267"/>
      <c r="X36" s="267"/>
      <c r="Y36" s="267"/>
      <c r="Z36" s="268"/>
      <c r="AA36" s="283" t="s">
        <v>35</v>
      </c>
      <c r="AB36" s="284"/>
      <c r="AC36" s="284"/>
      <c r="AD36" s="285"/>
      <c r="AE36" s="52"/>
    </row>
    <row r="37" spans="1:44" s="18" customFormat="1" ht="15" customHeight="1">
      <c r="A37" s="254"/>
      <c r="B37" s="272"/>
      <c r="C37" s="272"/>
      <c r="D37" s="273"/>
      <c r="E37" s="42" t="s">
        <v>19</v>
      </c>
      <c r="F37" s="274"/>
      <c r="G37" s="250"/>
      <c r="H37" s="250"/>
      <c r="I37" s="250"/>
      <c r="J37" s="250"/>
      <c r="K37" s="254"/>
      <c r="L37" s="255"/>
      <c r="M37" s="255"/>
      <c r="N37" s="273"/>
      <c r="O37" s="103" t="s">
        <v>19</v>
      </c>
      <c r="P37" s="275"/>
      <c r="Q37" s="276"/>
      <c r="R37" s="276"/>
      <c r="S37" s="276"/>
      <c r="T37" s="276"/>
      <c r="U37" s="254"/>
      <c r="V37" s="255"/>
      <c r="W37" s="255"/>
      <c r="X37" s="255"/>
      <c r="Y37" s="255"/>
      <c r="Z37" s="43" t="s">
        <v>19</v>
      </c>
      <c r="AA37" s="277"/>
      <c r="AB37" s="255"/>
      <c r="AC37" s="255"/>
      <c r="AD37" s="278"/>
    </row>
    <row r="38" spans="1:44" s="18" customFormat="1" ht="15" customHeight="1">
      <c r="A38" s="341"/>
      <c r="B38" s="337"/>
      <c r="C38" s="337"/>
      <c r="D38" s="338"/>
      <c r="E38" s="97" t="s">
        <v>19</v>
      </c>
      <c r="F38" s="336"/>
      <c r="G38" s="337"/>
      <c r="H38" s="337"/>
      <c r="I38" s="337"/>
      <c r="J38" s="337"/>
      <c r="K38" s="341"/>
      <c r="L38" s="342"/>
      <c r="M38" s="342"/>
      <c r="N38" s="338"/>
      <c r="O38" s="106" t="s">
        <v>19</v>
      </c>
      <c r="P38" s="223"/>
      <c r="Q38" s="222"/>
      <c r="R38" s="222"/>
      <c r="S38" s="222"/>
      <c r="T38" s="222"/>
      <c r="U38" s="221"/>
      <c r="V38" s="225"/>
      <c r="W38" s="225"/>
      <c r="X38" s="225"/>
      <c r="Y38" s="225"/>
      <c r="Z38" s="44" t="s">
        <v>19</v>
      </c>
      <c r="AA38" s="232"/>
      <c r="AB38" s="219"/>
      <c r="AC38" s="219"/>
      <c r="AD38" s="271"/>
    </row>
    <row r="39" spans="1:44" s="18" customFormat="1" ht="15" customHeight="1">
      <c r="A39" s="336"/>
      <c r="B39" s="337"/>
      <c r="C39" s="337"/>
      <c r="D39" s="338"/>
      <c r="E39" s="98" t="s">
        <v>19</v>
      </c>
      <c r="F39" s="339"/>
      <c r="G39" s="339"/>
      <c r="H39" s="339"/>
      <c r="I39" s="339"/>
      <c r="J39" s="340"/>
      <c r="K39" s="221"/>
      <c r="L39" s="225"/>
      <c r="M39" s="225"/>
      <c r="N39" s="246"/>
      <c r="O39" s="106" t="s">
        <v>19</v>
      </c>
      <c r="P39" s="339"/>
      <c r="Q39" s="339"/>
      <c r="R39" s="339"/>
      <c r="S39" s="339"/>
      <c r="T39" s="340"/>
      <c r="U39" s="221"/>
      <c r="V39" s="225"/>
      <c r="W39" s="225"/>
      <c r="X39" s="225"/>
      <c r="Y39" s="225"/>
      <c r="Z39" s="44" t="s">
        <v>19</v>
      </c>
      <c r="AA39" s="232"/>
      <c r="AB39" s="219"/>
      <c r="AC39" s="219"/>
      <c r="AD39" s="271"/>
    </row>
    <row r="40" spans="1:44" s="18" customFormat="1" ht="15" customHeight="1">
      <c r="A40" s="221"/>
      <c r="B40" s="222"/>
      <c r="C40" s="222"/>
      <c r="D40" s="246"/>
      <c r="E40" s="42" t="s">
        <v>19</v>
      </c>
      <c r="F40" s="274"/>
      <c r="G40" s="345"/>
      <c r="H40" s="345"/>
      <c r="I40" s="345"/>
      <c r="J40" s="345"/>
      <c r="K40" s="346"/>
      <c r="L40" s="347"/>
      <c r="M40" s="347"/>
      <c r="N40" s="348"/>
      <c r="O40" s="98" t="s">
        <v>19</v>
      </c>
      <c r="P40" s="274"/>
      <c r="Q40" s="250"/>
      <c r="R40" s="250"/>
      <c r="S40" s="250"/>
      <c r="T40" s="250"/>
      <c r="U40" s="221"/>
      <c r="V40" s="222"/>
      <c r="W40" s="222"/>
      <c r="X40" s="222"/>
      <c r="Y40" s="222"/>
      <c r="Z40" s="44" t="s">
        <v>19</v>
      </c>
      <c r="AA40" s="232"/>
      <c r="AB40" s="219"/>
      <c r="AC40" s="219"/>
      <c r="AD40" s="271"/>
    </row>
    <row r="41" spans="1:44" s="18" customFormat="1" ht="15" customHeight="1" thickBot="1">
      <c r="A41" s="221"/>
      <c r="B41" s="222"/>
      <c r="C41" s="222"/>
      <c r="D41" s="246"/>
      <c r="E41" s="98" t="s">
        <v>19</v>
      </c>
      <c r="F41" s="223"/>
      <c r="G41" s="246"/>
      <c r="H41" s="246"/>
      <c r="I41" s="246"/>
      <c r="J41" s="246"/>
      <c r="K41" s="238"/>
      <c r="L41" s="324"/>
      <c r="M41" s="324"/>
      <c r="N41" s="240"/>
      <c r="O41" s="98" t="s">
        <v>19</v>
      </c>
      <c r="P41" s="325"/>
      <c r="Q41" s="326"/>
      <c r="R41" s="326"/>
      <c r="S41" s="326"/>
      <c r="T41" s="327"/>
      <c r="U41" s="221"/>
      <c r="V41" s="222"/>
      <c r="W41" s="222"/>
      <c r="X41" s="222"/>
      <c r="Y41" s="222"/>
      <c r="Z41" s="99" t="s">
        <v>19</v>
      </c>
      <c r="AA41" s="232"/>
      <c r="AB41" s="219"/>
      <c r="AC41" s="219"/>
      <c r="AD41" s="271"/>
    </row>
    <row r="42" spans="1:44" s="18" customFormat="1" ht="15" customHeight="1" thickBot="1">
      <c r="A42" s="263" t="s">
        <v>32</v>
      </c>
      <c r="B42" s="264"/>
      <c r="C42" s="264"/>
      <c r="D42" s="264"/>
      <c r="E42" s="265"/>
      <c r="F42" s="266" t="s">
        <v>33</v>
      </c>
      <c r="G42" s="267"/>
      <c r="H42" s="267"/>
      <c r="I42" s="267"/>
      <c r="J42" s="268"/>
      <c r="K42" s="267" t="s">
        <v>34</v>
      </c>
      <c r="L42" s="267"/>
      <c r="M42" s="267"/>
      <c r="N42" s="267"/>
      <c r="O42" s="267"/>
      <c r="P42" s="266" t="s">
        <v>35</v>
      </c>
      <c r="Q42" s="267"/>
      <c r="R42" s="267"/>
      <c r="S42" s="267"/>
      <c r="T42" s="269"/>
      <c r="U42" s="270"/>
      <c r="V42" s="222"/>
      <c r="W42" s="222"/>
      <c r="X42" s="222"/>
      <c r="Y42" s="222"/>
      <c r="Z42" s="44" t="s">
        <v>19</v>
      </c>
      <c r="AA42" s="232"/>
      <c r="AB42" s="219"/>
      <c r="AC42" s="219"/>
      <c r="AD42" s="271"/>
    </row>
    <row r="43" spans="1:44" s="18" customFormat="1" ht="15" customHeight="1">
      <c r="A43" s="249"/>
      <c r="B43" s="250"/>
      <c r="C43" s="250"/>
      <c r="D43" s="250"/>
      <c r="E43" s="45" t="s">
        <v>19</v>
      </c>
      <c r="F43" s="251"/>
      <c r="G43" s="252"/>
      <c r="H43" s="252"/>
      <c r="I43" s="252"/>
      <c r="J43" s="253"/>
      <c r="K43" s="254"/>
      <c r="L43" s="255"/>
      <c r="M43" s="255"/>
      <c r="N43" s="255"/>
      <c r="O43" s="46" t="s">
        <v>19</v>
      </c>
      <c r="P43" s="256"/>
      <c r="Q43" s="257"/>
      <c r="R43" s="257"/>
      <c r="S43" s="257"/>
      <c r="T43" s="258"/>
      <c r="U43" s="249"/>
      <c r="V43" s="259"/>
      <c r="W43" s="259"/>
      <c r="X43" s="259"/>
      <c r="Y43" s="259"/>
      <c r="Z43" s="46" t="s">
        <v>19</v>
      </c>
      <c r="AA43" s="232"/>
      <c r="AB43" s="219"/>
      <c r="AC43" s="219"/>
      <c r="AD43" s="271"/>
    </row>
    <row r="44" spans="1:44" ht="15" customHeight="1">
      <c r="A44" s="221"/>
      <c r="B44" s="222"/>
      <c r="C44" s="222"/>
      <c r="D44" s="222"/>
      <c r="E44" s="47" t="s">
        <v>19</v>
      </c>
      <c r="F44" s="232"/>
      <c r="G44" s="233"/>
      <c r="H44" s="233"/>
      <c r="I44" s="233"/>
      <c r="J44" s="234"/>
      <c r="K44" s="221"/>
      <c r="L44" s="225"/>
      <c r="M44" s="225"/>
      <c r="N44" s="225"/>
      <c r="O44" s="44" t="s">
        <v>19</v>
      </c>
      <c r="P44" s="243"/>
      <c r="Q44" s="244"/>
      <c r="R44" s="244"/>
      <c r="S44" s="244"/>
      <c r="T44" s="245"/>
      <c r="U44" s="221"/>
      <c r="V44" s="222"/>
      <c r="W44" s="222"/>
      <c r="X44" s="222"/>
      <c r="Y44" s="246"/>
      <c r="Z44" s="47" t="s">
        <v>19</v>
      </c>
      <c r="AA44" s="260"/>
      <c r="AB44" s="261"/>
      <c r="AC44" s="261"/>
      <c r="AD44" s="262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5"/>
      <c r="M45" s="225"/>
      <c r="N45" s="225"/>
      <c r="O45" s="44" t="s">
        <v>19</v>
      </c>
      <c r="P45" s="235"/>
      <c r="Q45" s="236"/>
      <c r="R45" s="236"/>
      <c r="S45" s="236"/>
      <c r="T45" s="237"/>
      <c r="U45" s="238"/>
      <c r="V45" s="239"/>
      <c r="W45" s="239"/>
      <c r="X45" s="239"/>
      <c r="Y45" s="240"/>
      <c r="Z45" s="48" t="s">
        <v>19</v>
      </c>
      <c r="AA45" s="241"/>
      <c r="AB45" s="241"/>
      <c r="AC45" s="241"/>
      <c r="AD45" s="242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5"/>
      <c r="M46" s="225"/>
      <c r="N46" s="225"/>
      <c r="O46" s="44" t="s">
        <v>19</v>
      </c>
      <c r="P46" s="223"/>
      <c r="Q46" s="222"/>
      <c r="R46" s="222"/>
      <c r="S46" s="222"/>
      <c r="T46" s="224"/>
      <c r="U46" s="226" t="s">
        <v>36</v>
      </c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5"/>
      <c r="M47" s="225"/>
      <c r="N47" s="225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'6'!AB49:AD49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5"/>
      <c r="B52" s="186"/>
      <c r="C52" s="186"/>
      <c r="D52" s="186"/>
      <c r="E52" s="186"/>
      <c r="F52" s="186"/>
      <c r="G52" s="187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85"/>
      <c r="B53" s="186"/>
      <c r="C53" s="186"/>
      <c r="D53" s="186"/>
      <c r="E53" s="186"/>
      <c r="F53" s="186"/>
      <c r="G53" s="319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331"/>
    </row>
    <row r="54" spans="1:30" ht="13.5">
      <c r="A54" s="349"/>
      <c r="B54" s="186"/>
      <c r="C54" s="186"/>
      <c r="D54" s="186"/>
      <c r="E54" s="186"/>
      <c r="F54" s="186"/>
      <c r="G54" s="319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331"/>
    </row>
    <row r="55" spans="1:30" ht="13.5">
      <c r="A55" s="349"/>
      <c r="B55" s="186"/>
      <c r="C55" s="186"/>
      <c r="D55" s="186"/>
      <c r="E55" s="186"/>
      <c r="F55" s="186"/>
      <c r="G55" s="319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331"/>
    </row>
    <row r="56" spans="1:30" ht="13.5">
      <c r="A56" s="349"/>
      <c r="B56" s="186"/>
      <c r="C56" s="186"/>
      <c r="D56" s="186"/>
      <c r="E56" s="186"/>
      <c r="F56" s="186"/>
      <c r="G56" s="350"/>
      <c r="H56" s="351"/>
      <c r="I56" s="351"/>
      <c r="J56" s="351"/>
      <c r="K56" s="351"/>
      <c r="L56" s="351"/>
      <c r="M56" s="351"/>
      <c r="N56" s="351"/>
      <c r="O56" s="351"/>
      <c r="P56" s="351"/>
      <c r="Q56" s="351"/>
      <c r="R56" s="351"/>
      <c r="S56" s="351"/>
      <c r="T56" s="351"/>
      <c r="U56" s="351"/>
      <c r="V56" s="351"/>
      <c r="W56" s="351"/>
      <c r="X56" s="351"/>
      <c r="Y56" s="351"/>
      <c r="Z56" s="351"/>
      <c r="AA56" s="351"/>
      <c r="AB56" s="351"/>
      <c r="AC56" s="351"/>
      <c r="AD56" s="352"/>
    </row>
    <row r="57" spans="1:30" ht="13.5">
      <c r="A57" s="349"/>
      <c r="B57" s="186"/>
      <c r="C57" s="186"/>
      <c r="D57" s="186"/>
      <c r="E57" s="186"/>
      <c r="F57" s="186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349"/>
      <c r="B58" s="186"/>
      <c r="C58" s="186"/>
      <c r="D58" s="186"/>
      <c r="E58" s="186"/>
      <c r="F58" s="186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349"/>
      <c r="B59" s="186"/>
      <c r="C59" s="186"/>
      <c r="D59" s="186"/>
      <c r="E59" s="186"/>
      <c r="F59" s="186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349"/>
      <c r="B60" s="186"/>
      <c r="C60" s="186"/>
      <c r="D60" s="186"/>
      <c r="E60" s="186"/>
      <c r="F60" s="186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349"/>
      <c r="B61" s="186"/>
      <c r="C61" s="186"/>
      <c r="D61" s="186"/>
      <c r="E61" s="186"/>
      <c r="F61" s="186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349"/>
      <c r="B62" s="186"/>
      <c r="C62" s="186"/>
      <c r="D62" s="186"/>
      <c r="E62" s="186"/>
      <c r="F62" s="186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349"/>
      <c r="B63" s="186"/>
      <c r="C63" s="186"/>
      <c r="D63" s="186"/>
      <c r="E63" s="186"/>
      <c r="F63" s="186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1"/>
      <c r="B64" s="182"/>
      <c r="C64" s="182"/>
      <c r="D64" s="182"/>
      <c r="E64" s="182"/>
      <c r="F64" s="182"/>
      <c r="G64" s="183"/>
      <c r="H64" s="183"/>
      <c r="I64" s="183"/>
      <c r="J64" s="183"/>
      <c r="K64" s="183"/>
      <c r="L64" s="183"/>
      <c r="M64" s="183"/>
      <c r="N64" s="183"/>
      <c r="O64" s="183"/>
      <c r="P64" s="183"/>
      <c r="Q64" s="183"/>
      <c r="R64" s="183"/>
      <c r="S64" s="183"/>
      <c r="T64" s="183"/>
      <c r="U64" s="183"/>
      <c r="V64" s="183"/>
      <c r="W64" s="183"/>
      <c r="X64" s="183"/>
      <c r="Y64" s="183"/>
      <c r="Z64" s="183"/>
      <c r="AA64" s="183"/>
      <c r="AB64" s="183"/>
      <c r="AC64" s="183"/>
      <c r="AD64" s="18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217"/>
      <c r="AB1" s="7" t="s">
        <v>87</v>
      </c>
      <c r="AC1" s="316"/>
      <c r="AD1" s="31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6" t="s">
        <v>7</v>
      </c>
      <c r="B3" s="267"/>
      <c r="C3" s="267"/>
      <c r="D3" s="267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8"/>
      <c r="P3" s="82"/>
      <c r="Q3" s="17"/>
      <c r="R3" s="18"/>
      <c r="S3" s="18"/>
      <c r="T3" s="18"/>
      <c r="U3" s="18"/>
      <c r="V3" s="17"/>
      <c r="W3" s="82"/>
      <c r="X3" s="82"/>
      <c r="Y3" s="317"/>
      <c r="Z3" s="317"/>
      <c r="AA3" s="317"/>
      <c r="AB3" s="18"/>
      <c r="AC3" s="18"/>
      <c r="AD3" s="18"/>
    </row>
    <row r="4" spans="1:30" ht="14.25" thickBot="1">
      <c r="A4" s="309" t="s">
        <v>64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19"/>
      <c r="K4" s="219"/>
      <c r="L4" s="219"/>
      <c r="M4" s="220"/>
      <c r="N4" s="312" t="s">
        <v>68</v>
      </c>
      <c r="O4" s="318"/>
      <c r="P4" s="82"/>
      <c r="Q4" s="266" t="s">
        <v>8</v>
      </c>
      <c r="R4" s="267"/>
      <c r="S4" s="267"/>
      <c r="T4" s="268"/>
      <c r="U4" s="19"/>
      <c r="V4" s="20"/>
      <c r="W4" s="78" t="s">
        <v>9</v>
      </c>
      <c r="X4" s="78"/>
      <c r="Y4" s="21"/>
      <c r="Z4" s="265" t="s">
        <v>10</v>
      </c>
      <c r="AA4" s="267"/>
      <c r="AB4" s="267"/>
      <c r="AC4" s="267"/>
      <c r="AD4" s="268"/>
    </row>
    <row r="5" spans="1:30">
      <c r="A5" s="305"/>
      <c r="B5" s="306"/>
      <c r="C5" s="306"/>
      <c r="D5" s="306"/>
      <c r="E5" s="306"/>
      <c r="F5" s="307"/>
      <c r="G5" s="343"/>
      <c r="H5" s="382"/>
      <c r="I5" s="305" t="s">
        <v>65</v>
      </c>
      <c r="J5" s="306"/>
      <c r="K5" s="306"/>
      <c r="L5" s="306"/>
      <c r="M5" s="307"/>
      <c r="N5" s="260" t="s">
        <v>68</v>
      </c>
      <c r="O5" s="308"/>
      <c r="P5" s="82"/>
      <c r="Q5" s="283" t="s">
        <v>11</v>
      </c>
      <c r="R5" s="284"/>
      <c r="S5" s="284"/>
      <c r="T5" s="285"/>
      <c r="U5" s="309" t="s">
        <v>82</v>
      </c>
      <c r="V5" s="310"/>
      <c r="W5" s="310"/>
      <c r="X5" s="310"/>
      <c r="Y5" s="311"/>
      <c r="Z5" s="312" t="s">
        <v>67</v>
      </c>
      <c r="AA5" s="310"/>
      <c r="AB5" s="310"/>
      <c r="AC5" s="310"/>
      <c r="AD5" s="313"/>
    </row>
    <row r="6" spans="1:30" ht="14.25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299"/>
      <c r="O6" s="300"/>
      <c r="P6" s="82"/>
      <c r="Q6" s="301" t="s">
        <v>12</v>
      </c>
      <c r="R6" s="302"/>
      <c r="S6" s="302"/>
      <c r="T6" s="303"/>
      <c r="U6" s="193" t="s">
        <v>88</v>
      </c>
      <c r="V6" s="194"/>
      <c r="W6" s="194"/>
      <c r="X6" s="194"/>
      <c r="Y6" s="195"/>
      <c r="Z6" s="196" t="s">
        <v>67</v>
      </c>
      <c r="AA6" s="194"/>
      <c r="AB6" s="194"/>
      <c r="AC6" s="194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2" t="s">
        <v>90</v>
      </c>
      <c r="H9" s="292"/>
      <c r="I9" s="29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2" t="s">
        <v>92</v>
      </c>
      <c r="R9" s="292"/>
      <c r="S9" s="29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2" t="s">
        <v>93</v>
      </c>
      <c r="AB9" s="292"/>
      <c r="AC9" s="29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2" t="s">
        <v>94</v>
      </c>
      <c r="H10" s="292"/>
      <c r="I10" s="29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2" t="s">
        <v>95</v>
      </c>
      <c r="R10" s="292"/>
      <c r="S10" s="29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2" t="s">
        <v>96</v>
      </c>
      <c r="AB10" s="292"/>
      <c r="AC10" s="29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2" t="s">
        <v>97</v>
      </c>
      <c r="H11" s="292"/>
      <c r="I11" s="29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2" t="s">
        <v>98</v>
      </c>
      <c r="R11" s="292"/>
      <c r="S11" s="29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2" t="s">
        <v>99</v>
      </c>
      <c r="AB11" s="292"/>
      <c r="AC11" s="29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2" t="s">
        <v>100</v>
      </c>
      <c r="H12" s="292"/>
      <c r="I12" s="29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2" t="s">
        <v>101</v>
      </c>
      <c r="R12" s="292"/>
      <c r="S12" s="29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2" t="s">
        <v>102</v>
      </c>
      <c r="AB12" s="292"/>
      <c r="AC12" s="29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2" t="s">
        <v>103</v>
      </c>
      <c r="H13" s="292"/>
      <c r="I13" s="29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2" t="s">
        <v>104</v>
      </c>
      <c r="R13" s="292"/>
      <c r="S13" s="29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2" t="s">
        <v>105</v>
      </c>
      <c r="AB13" s="292"/>
      <c r="AC13" s="29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2" t="s">
        <v>106</v>
      </c>
      <c r="H14" s="292"/>
      <c r="I14" s="29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2" t="s">
        <v>107</v>
      </c>
      <c r="R14" s="292"/>
      <c r="S14" s="29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2" t="s">
        <v>108</v>
      </c>
      <c r="AB14" s="292"/>
      <c r="AC14" s="29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2" t="s">
        <v>109</v>
      </c>
      <c r="H15" s="292"/>
      <c r="I15" s="29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2" t="s">
        <v>110</v>
      </c>
      <c r="R15" s="292"/>
      <c r="S15" s="29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2" t="s">
        <v>111</v>
      </c>
      <c r="AB15" s="292"/>
      <c r="AC15" s="29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2" t="s">
        <v>112</v>
      </c>
      <c r="H16" s="292"/>
      <c r="I16" s="29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2" t="s">
        <v>113</v>
      </c>
      <c r="R16" s="292"/>
      <c r="S16" s="29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2" t="s">
        <v>114</v>
      </c>
      <c r="AB16" s="292"/>
      <c r="AC16" s="29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2" t="s">
        <v>115</v>
      </c>
      <c r="H17" s="292"/>
      <c r="I17" s="29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2" t="s">
        <v>116</v>
      </c>
      <c r="R17" s="292"/>
      <c r="S17" s="29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2" t="s">
        <v>117</v>
      </c>
      <c r="AB17" s="292"/>
      <c r="AC17" s="29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2" t="s">
        <v>118</v>
      </c>
      <c r="H18" s="292"/>
      <c r="I18" s="29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2" t="s">
        <v>119</v>
      </c>
      <c r="R18" s="292"/>
      <c r="S18" s="29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2" t="s">
        <v>120</v>
      </c>
      <c r="AB18" s="292"/>
      <c r="AC18" s="29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2" t="s">
        <v>121</v>
      </c>
      <c r="H19" s="292"/>
      <c r="I19" s="29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2" t="s">
        <v>122</v>
      </c>
      <c r="R19" s="292"/>
      <c r="S19" s="29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2" t="s">
        <v>123</v>
      </c>
      <c r="AB19" s="292"/>
      <c r="AC19" s="29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2" t="s">
        <v>124</v>
      </c>
      <c r="H20" s="292"/>
      <c r="I20" s="29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2" t="s">
        <v>125</v>
      </c>
      <c r="R20" s="292"/>
      <c r="S20" s="29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2" t="s">
        <v>126</v>
      </c>
      <c r="AB20" s="292"/>
      <c r="AC20" s="29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2" t="s">
        <v>127</v>
      </c>
      <c r="H21" s="292"/>
      <c r="I21" s="29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2" t="s">
        <v>128</v>
      </c>
      <c r="R21" s="292"/>
      <c r="S21" s="29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2" t="s">
        <v>129</v>
      </c>
      <c r="AB21" s="292"/>
      <c r="AC21" s="29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2" t="s">
        <v>130</v>
      </c>
      <c r="H22" s="292"/>
      <c r="I22" s="29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2" t="s">
        <v>131</v>
      </c>
      <c r="R22" s="292"/>
      <c r="S22" s="29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2" t="s">
        <v>132</v>
      </c>
      <c r="AB22" s="292"/>
      <c r="AC22" s="29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2" t="s">
        <v>133</v>
      </c>
      <c r="H23" s="292"/>
      <c r="I23" s="29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2" t="s">
        <v>134</v>
      </c>
      <c r="R23" s="292"/>
      <c r="S23" s="29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2" t="s">
        <v>135</v>
      </c>
      <c r="AB23" s="292"/>
      <c r="AC23" s="29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2" t="s">
        <v>136</v>
      </c>
      <c r="H24" s="292"/>
      <c r="I24" s="29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2" t="s">
        <v>95</v>
      </c>
      <c r="R24" s="292"/>
      <c r="S24" s="29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1" t="s">
        <v>137</v>
      </c>
      <c r="AB24" s="291"/>
      <c r="AC24" s="29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2" t="s">
        <v>73</v>
      </c>
      <c r="H25" s="292"/>
      <c r="I25" s="29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2" t="s">
        <v>138</v>
      </c>
      <c r="R25" s="292"/>
      <c r="S25" s="29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2" t="s">
        <v>75</v>
      </c>
      <c r="AB25" s="292"/>
      <c r="AC25" s="29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1" t="s">
        <v>139</v>
      </c>
      <c r="H26" s="291"/>
      <c r="I26" s="29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1" t="s">
        <v>140</v>
      </c>
      <c r="R26" s="291"/>
      <c r="S26" s="29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1" t="s">
        <v>74</v>
      </c>
      <c r="AB26" s="291"/>
      <c r="AC26" s="29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1" t="s">
        <v>76</v>
      </c>
      <c r="H27" s="291"/>
      <c r="I27" s="291"/>
      <c r="J27" s="34" t="s">
        <v>19</v>
      </c>
      <c r="K27" s="38">
        <v>56</v>
      </c>
      <c r="L27" s="35"/>
      <c r="M27" s="39"/>
      <c r="N27" s="39"/>
      <c r="O27" s="32"/>
      <c r="P27" s="33"/>
      <c r="Q27" s="291"/>
      <c r="R27" s="291"/>
      <c r="S27" s="291"/>
      <c r="T27" s="40" t="s">
        <v>19</v>
      </c>
      <c r="U27" s="31">
        <v>57</v>
      </c>
      <c r="V27" s="35"/>
      <c r="W27" s="35"/>
      <c r="X27" s="35"/>
      <c r="Y27" s="32"/>
      <c r="Z27" s="33"/>
      <c r="AA27" s="291"/>
      <c r="AB27" s="291"/>
      <c r="AC27" s="291"/>
      <c r="AD27" s="40" t="s">
        <v>19</v>
      </c>
    </row>
    <row r="28" spans="1:30" ht="14.25" thickBot="1">
      <c r="A28" s="332" t="s">
        <v>20</v>
      </c>
      <c r="B28" s="333"/>
      <c r="C28" s="333"/>
      <c r="D28" s="333"/>
      <c r="E28" s="75" t="s">
        <v>21</v>
      </c>
      <c r="F28" s="288">
        <f>COUNTIF(B9:B27,"・")+COUNTIF(L9:L27,"・")+COUNTIF(V9:V27,"・")</f>
        <v>3</v>
      </c>
      <c r="G28" s="289"/>
      <c r="H28" s="76" t="s">
        <v>22</v>
      </c>
      <c r="I28" s="75" t="s">
        <v>23</v>
      </c>
      <c r="J28" s="288">
        <f>COUNTIF(C9:C27,"・")+COUNTIF(M9:M27,"・")+COUNTIF(W9:W27,"・")</f>
        <v>52</v>
      </c>
      <c r="K28" s="288"/>
      <c r="L28" s="76" t="s">
        <v>22</v>
      </c>
      <c r="M28" s="75" t="s">
        <v>24</v>
      </c>
      <c r="N28" s="288">
        <f>SUM(F28:K28)</f>
        <v>55</v>
      </c>
      <c r="O28" s="288"/>
      <c r="P28" s="288"/>
      <c r="Q28" s="76" t="s">
        <v>22</v>
      </c>
      <c r="R28" s="83" t="s">
        <v>141</v>
      </c>
      <c r="S28" s="83" t="s">
        <v>25</v>
      </c>
      <c r="T28" s="288">
        <f>COUNTIF(D9:D27,"・")+COUNTIF(N9:N27,"・")+COUNTIF(X9:X27,"・")</f>
        <v>55</v>
      </c>
      <c r="U28" s="288"/>
      <c r="V28" s="288"/>
      <c r="W28" s="83" t="s">
        <v>22</v>
      </c>
      <c r="X28" s="83" t="s">
        <v>142</v>
      </c>
      <c r="Y28" s="83" t="s">
        <v>27</v>
      </c>
      <c r="Z28" s="288">
        <f>COUNTIF(E9:E27,"・")+COUNTIF(O9:O27,"・")+COUNTIF(Y9:Y27,"・")</f>
        <v>0</v>
      </c>
      <c r="AA28" s="289"/>
      <c r="AB28" s="28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9" t="s">
        <v>28</v>
      </c>
      <c r="B30" s="280"/>
      <c r="C30" s="280"/>
      <c r="D30" s="280"/>
      <c r="E30" s="280"/>
      <c r="F30" s="266" t="s">
        <v>29</v>
      </c>
      <c r="G30" s="267"/>
      <c r="H30" s="267"/>
      <c r="I30" s="267"/>
      <c r="J30" s="268"/>
      <c r="K30" s="281" t="s">
        <v>30</v>
      </c>
      <c r="L30" s="282"/>
      <c r="M30" s="282"/>
      <c r="N30" s="282"/>
      <c r="O30" s="282"/>
      <c r="P30" s="266" t="s">
        <v>31</v>
      </c>
      <c r="Q30" s="267"/>
      <c r="R30" s="267"/>
      <c r="S30" s="267"/>
      <c r="T30" s="268"/>
      <c r="U30" s="267" t="s">
        <v>34</v>
      </c>
      <c r="V30" s="267"/>
      <c r="W30" s="267"/>
      <c r="X30" s="267"/>
      <c r="Y30" s="267"/>
      <c r="Z30" s="268"/>
      <c r="AA30" s="283" t="s">
        <v>35</v>
      </c>
      <c r="AB30" s="284"/>
      <c r="AC30" s="284"/>
      <c r="AD30" s="285"/>
    </row>
    <row r="31" spans="1:30" ht="14.25" thickBot="1">
      <c r="A31" s="254"/>
      <c r="B31" s="272"/>
      <c r="C31" s="272"/>
      <c r="D31" s="273"/>
      <c r="E31" s="42" t="s">
        <v>19</v>
      </c>
      <c r="F31" s="274"/>
      <c r="G31" s="250"/>
      <c r="H31" s="250"/>
      <c r="I31" s="250"/>
      <c r="J31" s="250"/>
      <c r="K31" s="254" t="s">
        <v>102</v>
      </c>
      <c r="L31" s="255"/>
      <c r="M31" s="255"/>
      <c r="N31" s="273"/>
      <c r="O31" s="84" t="s">
        <v>19</v>
      </c>
      <c r="P31" s="275" t="s">
        <v>144</v>
      </c>
      <c r="Q31" s="276"/>
      <c r="R31" s="276"/>
      <c r="S31" s="276"/>
      <c r="T31" s="276"/>
      <c r="U31" s="254"/>
      <c r="V31" s="255"/>
      <c r="W31" s="255"/>
      <c r="X31" s="255"/>
      <c r="Y31" s="255"/>
      <c r="Z31" s="43" t="s">
        <v>19</v>
      </c>
      <c r="AA31" s="277"/>
      <c r="AB31" s="255"/>
      <c r="AC31" s="255"/>
      <c r="AD31" s="278"/>
    </row>
    <row r="32" spans="1:30" ht="14.25" thickBot="1">
      <c r="A32" s="263" t="s">
        <v>32</v>
      </c>
      <c r="B32" s="264"/>
      <c r="C32" s="264"/>
      <c r="D32" s="264"/>
      <c r="E32" s="265"/>
      <c r="F32" s="266" t="s">
        <v>33</v>
      </c>
      <c r="G32" s="267"/>
      <c r="H32" s="267"/>
      <c r="I32" s="267"/>
      <c r="J32" s="268"/>
      <c r="K32" s="267" t="s">
        <v>34</v>
      </c>
      <c r="L32" s="267"/>
      <c r="M32" s="267"/>
      <c r="N32" s="267"/>
      <c r="O32" s="267"/>
      <c r="P32" s="266" t="s">
        <v>35</v>
      </c>
      <c r="Q32" s="267"/>
      <c r="R32" s="267"/>
      <c r="S32" s="267"/>
      <c r="T32" s="269"/>
      <c r="U32" s="270"/>
      <c r="V32" s="222"/>
      <c r="W32" s="222"/>
      <c r="X32" s="222"/>
      <c r="Y32" s="222"/>
      <c r="Z32" s="44" t="s">
        <v>19</v>
      </c>
      <c r="AA32" s="212"/>
      <c r="AB32" s="212"/>
      <c r="AC32" s="212"/>
      <c r="AD32" s="384"/>
    </row>
    <row r="33" spans="1:30">
      <c r="A33" s="249" t="s">
        <v>106</v>
      </c>
      <c r="B33" s="250"/>
      <c r="C33" s="250"/>
      <c r="D33" s="250"/>
      <c r="E33" s="45" t="s">
        <v>19</v>
      </c>
      <c r="F33" s="251" t="s">
        <v>77</v>
      </c>
      <c r="G33" s="252"/>
      <c r="H33" s="252"/>
      <c r="I33" s="252"/>
      <c r="J33" s="253"/>
      <c r="K33" s="254"/>
      <c r="L33" s="255"/>
      <c r="M33" s="255"/>
      <c r="N33" s="255"/>
      <c r="O33" s="46" t="s">
        <v>19</v>
      </c>
      <c r="P33" s="256"/>
      <c r="Q33" s="257"/>
      <c r="R33" s="257"/>
      <c r="S33" s="257"/>
      <c r="T33" s="258"/>
      <c r="U33" s="249"/>
      <c r="V33" s="259"/>
      <c r="W33" s="259"/>
      <c r="X33" s="259"/>
      <c r="Y33" s="259"/>
      <c r="Z33" s="46" t="s">
        <v>19</v>
      </c>
      <c r="AA33" s="260"/>
      <c r="AB33" s="261"/>
      <c r="AC33" s="261"/>
      <c r="AD33" s="262"/>
    </row>
    <row r="34" spans="1:30">
      <c r="A34" s="221"/>
      <c r="B34" s="222"/>
      <c r="C34" s="222"/>
      <c r="D34" s="222"/>
      <c r="E34" s="47" t="s">
        <v>19</v>
      </c>
      <c r="F34" s="232"/>
      <c r="G34" s="233"/>
      <c r="H34" s="233"/>
      <c r="I34" s="233"/>
      <c r="J34" s="234"/>
      <c r="K34" s="221"/>
      <c r="L34" s="225"/>
      <c r="M34" s="225"/>
      <c r="N34" s="225"/>
      <c r="O34" s="44" t="s">
        <v>19</v>
      </c>
      <c r="P34" s="243"/>
      <c r="Q34" s="244"/>
      <c r="R34" s="244"/>
      <c r="S34" s="244"/>
      <c r="T34" s="245"/>
      <c r="U34" s="221"/>
      <c r="V34" s="222"/>
      <c r="W34" s="222"/>
      <c r="X34" s="222"/>
      <c r="Y34" s="246"/>
      <c r="Z34" s="47" t="s">
        <v>19</v>
      </c>
      <c r="AA34" s="247"/>
      <c r="AB34" s="247"/>
      <c r="AC34" s="247"/>
      <c r="AD34" s="248"/>
    </row>
    <row r="35" spans="1:30" ht="14.25" thickBo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5"/>
      <c r="M35" s="225"/>
      <c r="N35" s="225"/>
      <c r="O35" s="44" t="s">
        <v>19</v>
      </c>
      <c r="P35" s="235"/>
      <c r="Q35" s="236"/>
      <c r="R35" s="236"/>
      <c r="S35" s="236"/>
      <c r="T35" s="237"/>
      <c r="U35" s="238"/>
      <c r="V35" s="239"/>
      <c r="W35" s="239"/>
      <c r="X35" s="239"/>
      <c r="Y35" s="240"/>
      <c r="Z35" s="48" t="s">
        <v>19</v>
      </c>
      <c r="AA35" s="241"/>
      <c r="AB35" s="241"/>
      <c r="AC35" s="241"/>
      <c r="AD35" s="242"/>
    </row>
    <row r="36" spans="1:30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5"/>
      <c r="M36" s="225"/>
      <c r="N36" s="225"/>
      <c r="O36" s="44" t="s">
        <v>19</v>
      </c>
      <c r="P36" s="223"/>
      <c r="Q36" s="222"/>
      <c r="R36" s="222"/>
      <c r="S36" s="222"/>
      <c r="T36" s="224"/>
      <c r="U36" s="226" t="s">
        <v>36</v>
      </c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30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5"/>
      <c r="M37" s="225"/>
      <c r="N37" s="225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78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69</v>
      </c>
      <c r="AC38" s="191"/>
      <c r="AD38" s="192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79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">
        <v>70</v>
      </c>
      <c r="AC39" s="206"/>
      <c r="AD39" s="20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5"/>
      <c r="B42" s="186"/>
      <c r="C42" s="186"/>
      <c r="D42" s="186"/>
      <c r="E42" s="186"/>
      <c r="F42" s="186"/>
      <c r="G42" s="187" t="s">
        <v>80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0">
      <c r="A43" s="185"/>
      <c r="B43" s="186"/>
      <c r="C43" s="186"/>
      <c r="D43" s="186"/>
      <c r="E43" s="186"/>
      <c r="F43" s="186"/>
      <c r="G43" s="319" t="s">
        <v>81</v>
      </c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331"/>
    </row>
    <row r="44" spans="1:30" ht="14.25" thickBot="1">
      <c r="A44" s="181"/>
      <c r="B44" s="182"/>
      <c r="C44" s="182"/>
      <c r="D44" s="182"/>
      <c r="E44" s="182"/>
      <c r="F44" s="182"/>
      <c r="G44" s="183"/>
      <c r="H44" s="183"/>
      <c r="I44" s="183"/>
      <c r="J44" s="183"/>
      <c r="K44" s="183"/>
      <c r="L44" s="183"/>
      <c r="M44" s="183"/>
      <c r="N44" s="183"/>
      <c r="O44" s="183"/>
      <c r="P44" s="183"/>
      <c r="Q44" s="183"/>
      <c r="R44" s="183"/>
      <c r="S44" s="183"/>
      <c r="T44" s="183"/>
      <c r="U44" s="183"/>
      <c r="V44" s="183"/>
      <c r="W44" s="183"/>
      <c r="X44" s="183"/>
      <c r="Y44" s="183"/>
      <c r="Z44" s="183"/>
      <c r="AA44" s="183"/>
      <c r="AB44" s="183"/>
      <c r="AC44" s="183"/>
      <c r="AD44" s="18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5" t="s">
        <v>46</v>
      </c>
      <c r="B1" s="386"/>
      <c r="C1" s="387"/>
      <c r="D1" s="61"/>
      <c r="E1" s="388" t="s">
        <v>47</v>
      </c>
      <c r="F1" s="389"/>
      <c r="G1" s="390"/>
    </row>
    <row r="2" spans="1:7">
      <c r="A2" s="62" t="s">
        <v>48</v>
      </c>
      <c r="B2" s="63" t="s">
        <v>49</v>
      </c>
      <c r="C2" s="64" t="s">
        <v>157</v>
      </c>
      <c r="D2" s="65"/>
      <c r="E2" s="391"/>
      <c r="F2" s="392"/>
      <c r="G2" s="39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1"/>
      <c r="F3" s="392"/>
      <c r="G3" s="393"/>
    </row>
    <row r="4" spans="1:7">
      <c r="A4" s="66" t="s">
        <v>52</v>
      </c>
      <c r="B4" s="8" t="s">
        <v>49</v>
      </c>
      <c r="C4" s="64" t="s">
        <v>161</v>
      </c>
      <c r="D4" s="65"/>
      <c r="E4" s="391"/>
      <c r="F4" s="392"/>
      <c r="G4" s="393"/>
    </row>
    <row r="5" spans="1:7">
      <c r="A5" s="66" t="s">
        <v>53</v>
      </c>
      <c r="B5" s="8" t="s">
        <v>49</v>
      </c>
      <c r="C5" s="64" t="s">
        <v>162</v>
      </c>
      <c r="D5" s="65"/>
      <c r="E5" s="391"/>
      <c r="F5" s="392"/>
      <c r="G5" s="393"/>
    </row>
    <row r="6" spans="1:7">
      <c r="A6" s="66" t="s">
        <v>54</v>
      </c>
      <c r="B6" s="8" t="s">
        <v>49</v>
      </c>
      <c r="C6" s="64" t="s">
        <v>163</v>
      </c>
      <c r="D6" s="65"/>
      <c r="E6" s="391"/>
      <c r="F6" s="392"/>
      <c r="G6" s="393"/>
    </row>
    <row r="7" spans="1:7">
      <c r="A7" s="66" t="s">
        <v>55</v>
      </c>
      <c r="B7" s="8" t="s">
        <v>49</v>
      </c>
      <c r="C7" s="64" t="s">
        <v>164</v>
      </c>
      <c r="D7" s="65"/>
      <c r="E7" s="391"/>
      <c r="F7" s="392"/>
      <c r="G7" s="39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4"/>
      <c r="F8" s="395"/>
      <c r="G8" s="39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2" t="s">
        <v>58</v>
      </c>
      <c r="C10" s="403"/>
      <c r="D10" s="65"/>
      <c r="E10" s="388" t="s">
        <v>59</v>
      </c>
      <c r="F10" s="397"/>
      <c r="G10" s="398"/>
    </row>
    <row r="11" spans="1:7" ht="14.25" thickBot="1">
      <c r="A11" s="72">
        <v>1</v>
      </c>
      <c r="B11" s="402">
        <v>12</v>
      </c>
      <c r="C11" s="403"/>
      <c r="D11" s="61" t="s">
        <v>60</v>
      </c>
      <c r="E11" s="399"/>
      <c r="F11" s="400"/>
      <c r="G11" s="40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2021-03-25T09:32:42Z</dcterms:modified>
</cp:coreProperties>
</file>