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4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34" i="211"/>
  <c r="T34" i="211"/>
  <c r="J34" i="211"/>
  <c r="F34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34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<sst xmlns="http://schemas.openxmlformats.org/spreadsheetml/2006/main" count="9068" uniqueCount="1488">
  <si>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</si>
  <si>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</si>
  <si>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</si>
  <si>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</si>
  <si>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</si>
  <si>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</si>
  <si>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</si>
  <si>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</si>
  <si>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</si>
  <si>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</si>
  <si>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</si>
  <si>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</si>
  <si>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</si>
  <si>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</si>
  <si>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</si>
  <si>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</si>
  <si>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</si>
  <si>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</si>
  <si>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</si>
  <si>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</si>
  <si>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</si>
  <si>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</si>
  <si>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</si>
  <si>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</si>
  <si>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</si>
  <si>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</si>
  <si>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</si>
  <si>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</si>
  <si>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</si>
  <si>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</si>
  <si>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</si>
  <si>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</si>
  <si>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</si>
  <si>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</si>
  <si>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</si>
  <si>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</si>
  <si>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</si>
  <si>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</si>
  <si>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</si>
  <si>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</si>
  <si>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</si>
  <si>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</si>
  <si>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</si>
  <si>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</si>
  <si>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</si>
  <si>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</si>
  <si>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</si>
  <si>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</si>
  <si>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</si>
  <si>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</si>
  <si>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</si>
  <si>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</si>
  <si>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</si>
  <si>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</si>
  <si>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</si>
  <si>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</si>
  <si>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</si>
  <si>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</si>
  <si>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</si>
  <si>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</si>
  <si>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</si>
  <si>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</si>
  <si>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</si>
  <si>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</si>
  <si>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</si>
  <si>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</si>
  <si>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</si>
  <si>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</si>
  <si>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</si>
  <si>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</si>
  <si>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</si>
  <si>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</si>
  <si>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</si>
  <si>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</si>
  <si>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</si>
  <si>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</si>
  <si>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</si>
  <si>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</si>
  <si>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</si>
  <si>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</si>
  <si>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</si>
  <si>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</si>
  <si>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</si>
  <si>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</si>
  <si>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</si>
  <si>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</si>
  <si>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</si>
  <si>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</si>
  <si>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</si>
  <si>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</si>
  <si>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</si>
  <si>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</si>
  <si>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</si>
  <si>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</si>
  <si>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</si>
  <si>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</si>
  <si>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</si>
  <si>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</si>
  <si>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</si>
  <si>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</si>
  <si>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</si>
  <si>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</si>
  <si>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</si>
  <si>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</si>
  <si>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</si>
  <si>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</si>
  <si>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</si>
  <si>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</si>
  <si>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</si>
  <si>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</si>
  <si>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</si>
  <si>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</si>
  <si>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</si>
  <si>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</si>
  <si>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</si>
  <si>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</si>
  <si>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</si>
  <si>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</si>
  <si>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</si>
  <si>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</si>
  <si>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</si>
  <si>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</si>
  <si>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</si>
  <si>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</si>
  <si>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</si>
  <si>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</si>
  <si>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</si>
  <si>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</si>
  <si>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</si>
  <si>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</si>
  <si>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</si>
  <si>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</si>
  <si>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</si>
  <si>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</si>
  <si>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</si>
  <si>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</si>
  <si>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</si>
  <si>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</si>
  <si>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</si>
  <si>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</si>
  <si>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</si>
  <si>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</si>
  <si>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</si>
  <si>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</si>
  <si>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</si>
  <si>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</si>
  <si>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</si>
  <si>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</si>
  <si>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</si>
  <si>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</si>
  <si>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</si>
  <si>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</si>
  <si>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</si>
  <si>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</si>
  <si>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</si>
  <si>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</si>
  <si>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</si>
  <si>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</si>
  <si>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</si>
  <si>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</si>
  <si>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</si>
  <si>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</si>
  <si>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</si>
  <si>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</si>
  <si>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</si>
  <si>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</si>
  <si>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</si>
  <si>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</si>
  <si>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</si>
  <si>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</si>
  <si>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</si>
  <si>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</si>
  <si>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</si>
  <si>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</si>
  <si>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</si>
  <si>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</si>
  <si>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</si>
  <si>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</si>
  <si>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</si>
  <si>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</si>
  <si>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</si>
  <si>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</si>
  <si>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</si>
  <si>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</si>
  <si>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</si>
  <si>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</si>
  <si>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</si>
  <si>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</si>
  <si>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</si>
  <si>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</si>
  <si>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</si>
  <si>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</si>
  <si>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</si>
  <si>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</si>
  <si>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</si>
  <si>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</si>
  <si>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</si>
  <si>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</si>
  <si>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</si>
  <si>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</si>
  <si>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</si>
  <si>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</si>
  <si>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</si>
  <si>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</si>
  <si>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</si>
  <si>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</si>
  <si>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</si>
  <si>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</si>
  <si>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</si>
  <si>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</si>
  <si>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</si>
  <si>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</si>
  <si>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</si>
  <si>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</si>
  <si>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</si>
  <si>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</si>
  <si>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</si>
  <si>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</si>
  <si>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</si>
  <si>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</si>
  <si>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</si>
  <si>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</si>
  <si>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</si>
  <si>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</si>
  <si>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</si>
  <si>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</si>
  <si>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</si>
  <si>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</si>
  <si>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</si>
  <si>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</si>
  <si>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</si>
  <si>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</si>
  <si>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</si>
  <si>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</si>
  <si>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</si>
  <si>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</si>
  <si>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</si>
  <si>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</si>
  <si>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</si>
  <si>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</si>
  <si>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</si>
  <si>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</si>
  <si>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</si>
  <si>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</si>
  <si>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</si>
  <si>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</si>
  <si>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</si>
  <si>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</si>
  <si>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</si>
  <si>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</si>
  <si>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</si>
  <si>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</si>
  <si>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</si>
  <si>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</si>
  <si>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</si>
  <si>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</si>
  <si>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</si>
  <si>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</si>
  <si>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</si>
  <si>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</si>
  <si>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</si>
  <si>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</si>
  <si>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</si>
  <si>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</si>
  <si>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</si>
  <si>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</si>
  <si>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</si>
  <si>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</si>
  <si>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</si>
  <si>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</si>
  <si>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</si>
  <si>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</si>
  <si>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</si>
  <si>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</si>
  <si>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</si>
  <si>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</si>
  <si>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</si>
  <si>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</si>
  <si>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</si>
  <si>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</si>
  <si>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</si>
  <si>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</si>
  <si>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</si>
  <si>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</si>
  <si>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</si>
  <si>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</si>
  <si>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</si>
  <si>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</si>
  <si>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</si>
  <si>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</si>
  <si>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</si>
  <si>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</si>
  <si>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</si>
  <si>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</si>
  <si>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</si>
  <si>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</si>
  <si>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</si>
  <si>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</si>
  <si>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</si>
  <si>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</si>
  <si>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</si>
  <si>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</si>
  <si>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</si>
  <si>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</si>
  <si>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</si>
  <si>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</si>
  <si>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</si>
  <si>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</si>
  <si>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</si>
  <si>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</si>
  <si>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</si>
  <si>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</si>
  <si>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</si>
  <si>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</si>
  <si>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</si>
  <si>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</si>
  <si>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</si>
  <si>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</si>
  <si>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</si>
  <si>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</si>
  <si>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</si>
  <si>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</si>
  <si>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</si>
  <si>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</si>
  <si>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</si>
  <si>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</si>
  <si>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</si>
  <si>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</si>
  <si>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</si>
  <si>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</si>
  <si>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</si>
  <si>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</si>
  <si>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</si>
  <si>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</si>
  <si>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</si>
  <si>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</si>
  <si>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</si>
  <si>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</si>
  <si>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</si>
  <si>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</si>
  <si>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</si>
  <si>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</si>
  <si>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</si>
  <si>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</si>
  <si>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</si>
  <si>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</si>
  <si>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</si>
  <si>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</si>
  <si>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</si>
  <si>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</si>
  <si>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</si>
  <si>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</si>
  <si>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</si>
  <si>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</si>
  <si>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</si>
  <si>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</si>
  <si>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</si>
  <si>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</si>
  <si>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</si>
  <si>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</si>
  <si>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</si>
  <si>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</si>
  <si>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</si>
  <si>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</si>
  <si>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</si>
  <si>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</si>
  <si>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</si>
  <si>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</si>
  <si>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</si>
  <si>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</si>
  <si>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</si>
  <si>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</si>
  <si>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</si>
  <si>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</si>
  <si>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</si>
  <si>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</si>
  <si>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</si>
  <si>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</si>
  <si>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</si>
  <si>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</si>
  <si>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</si>
  <si>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</si>
  <si>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</si>
  <si>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</si>
  <si>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</si>
  <si>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</si>
  <si>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</si>
  <si>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</si>
  <si>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</si>
  <si>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</si>
  <si>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</si>
  <si>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</si>
  <si>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</si>
  <si>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</si>
  <si>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</si>
  <si>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</si>
  <si>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</si>
  <si>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</si>
  <si>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</si>
  <si>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</si>
  <si>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</si>
  <si>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</si>
  <si>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</si>
  <si>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</si>
  <si>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</si>
  <si>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</si>
  <si>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</si>
  <si>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</si>
  <si>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</si>
  <si>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</si>
  <si>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</si>
  <si>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</si>
  <si>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</si>
  <si>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</si>
  <si>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</si>
  <si>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</si>
  <si>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</si>
  <si>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</si>
  <si>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</si>
  <si>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</si>
  <si>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</si>
  <si>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</si>
  <si>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</si>
  <si>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</si>
  <si>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</si>
  <si>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</si>
  <si>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</si>
  <si>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</si>
  <si>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</si>
  <si>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</si>
  <si>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</si>
  <si>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</si>
  <si>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</si>
  <si>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</si>
  <si>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</si>
  <si>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</si>
  <si>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</si>
  <si>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</si>
  <si>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</si>
  <si>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</si>
  <si>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</si>
  <si>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</si>
  <si>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</si>
  <si>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</si>
  <si>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</si>
  <si>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</si>
  <si>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</si>
  <si>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</si>
  <si>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</si>
  <si>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</si>
  <si>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</si>
  <si>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</si>
  <si>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</si>
  <si>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</si>
  <si>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</si>
  <si>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</si>
  <si>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</si>
  <si>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</si>
  <si>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</si>
  <si>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</si>
  <si>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</si>
  <si>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</si>
  <si>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</si>
  <si>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</si>
  <si>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</si>
  <si>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</si>
  <si>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</si>
  <si>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</si>
  <si>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</si>
  <si>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</si>
  <si>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</si>
  <si>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</si>
  <si>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</si>
  <si>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</si>
  <si>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</si>
  <si>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</si>
  <si>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</si>
  <si>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</si>
  <si>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</si>
  <si>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</si>
  <si>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</si>
  <si>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</si>
  <si>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</si>
  <si>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</si>
  <si>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</si>
  <si>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</si>
  <si>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</si>
  <si>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</si>
  <si>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</si>
  <si>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</si>
  <si>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</si>
  <si>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</si>
  <si>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</si>
  <si>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</si>
  <si>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</si>
  <si>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</si>
  <si>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</si>
  <si>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</si>
  <si>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</si>
  <si>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</si>
  <si>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</si>
  <si>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</si>
  <si>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</si>
  <si>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</si>
  <si>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</si>
  <si>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</si>
  <si>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</si>
  <si>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</si>
  <si>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</si>
  <si>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</si>
  <si>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</si>
  <si>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</si>
  <si>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</si>
  <si>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</si>
  <si>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</si>
  <si>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</si>
  <si>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</si>
  <si>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</si>
  <si>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</si>
  <si>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</si>
  <si>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</si>
  <si>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</si>
  <si>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</si>
  <si>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</si>
  <si>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</si>
  <si>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</si>
  <si>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</si>
  <si>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</si>
  <si>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</si>
  <si>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</si>
  <si>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</si>
  <si>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</si>
  <si>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</si>
  <si>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</si>
  <si>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</si>
  <si>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</si>
  <si>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</si>
  <si>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</si>
  <si>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</si>
  <si>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</si>
  <si>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</si>
  <si>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</si>
  <si>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</si>
  <si>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</si>
  <si>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</si>
  <si>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</si>
  <si>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</si>
  <si>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</si>
  <si>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</si>
  <si>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</si>
  <si>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</si>
  <si>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</si>
  <si>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</si>
  <si>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</si>
  <si>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</si>
  <si>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</si>
  <si>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</si>
  <si>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</si>
  <si>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</si>
  <si>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</si>
  <si>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</si>
  <si>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</si>
  <si>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</si>
  <si>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</si>
  <si>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</si>
  <si>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</si>
  <si>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</si>
  <si>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</si>
  <si>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</si>
  <si>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</si>
  <si>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</si>
  <si>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</si>
  <si>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</si>
  <si>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</si>
  <si>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</si>
  <si>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</si>
  <si>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</si>
  <si>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</si>
  <si>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</si>
  <si>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</si>
  <si>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</si>
  <si>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</si>
  <si>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</si>
  <si>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</si>
  <si>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</si>
  <si>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</si>
  <si>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</si>
  <si>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</si>
  <si>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</si>
  <si>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</si>
  <si>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</si>
  <si>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</si>
  <si>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</si>
  <si>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</si>
  <si>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</si>
  <si>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</si>
  <si>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</si>
  <si>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</si>
  <si>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</si>
  <si>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</si>
  <si>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</si>
  <si>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</si>
  <si>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</si>
  <si>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</si>
  <si>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</si>
  <si>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</si>
  <si>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</si>
  <si>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</si>
  <si>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</si>
  <si>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</si>
  <si>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</si>
  <si>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</si>
  <si>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</si>
  <si>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</si>
  <si>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</si>
  <si>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</si>
  <si>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</si>
  <si>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</si>
  <si>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</si>
  <si>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</si>
  <si>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</si>
  <si>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</si>
  <si>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</si>
  <si>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</si>
  <si>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</si>
  <si>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</si>
  <si>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</si>
  <si>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</si>
  <si>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</si>
  <si>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</si>
  <si>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</si>
  <si>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</si>
  <si>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</si>
  <si>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</si>
  <si>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</si>
  <si>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</si>
  <si>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</si>
  <si>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</si>
  <si>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</si>
  <si>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</si>
  <si>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</si>
  <si>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</si>
  <si>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</si>
  <si>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</si>
  <si>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</si>
  <si>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</si>
  <si>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</si>
  <si>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</si>
  <si>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</si>
  <si>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</si>
  <si>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</si>
  <si>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</si>
  <si>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</si>
  <si>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</si>
  <si>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</si>
  <si>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</si>
  <si>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</si>
  <si>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</si>
  <si>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</si>
  <si>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</si>
  <si>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</si>
  <si>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</si>
  <si>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</si>
  <si>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</si>
  <si>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</si>
  <si>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</si>
  <si>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</si>
  <si>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</si>
  <si>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</si>
  <si>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</si>
  <si>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</si>
  <si>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</si>
  <si>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</si>
  <si>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</si>
  <si>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</si>
  <si>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</si>
  <si>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</si>
  <si>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</si>
  <si>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</si>
  <si>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</si>
  <si>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</si>
  <si>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</si>
  <si>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</si>
  <si>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</si>
  <si>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</si>
  <si>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</si>
  <si>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</si>
  <si>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</si>
  <si>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</si>
  <si>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</si>
  <si>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</si>
  <si>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</si>
  <si>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</si>
  <si>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</si>
  <si>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</si>
  <si>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</si>
  <si>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</si>
  <si>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</si>
  <si>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</si>
  <si>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</si>
  <si>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</si>
  <si>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</si>
  <si>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</si>
  <si>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</si>
  <si>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</si>
  <si>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</si>
  <si>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</si>
  <si>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</si>
  <si>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</si>
  <si>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</si>
  <si>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</si>
  <si>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</si>
  <si>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</si>
  <si>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</si>
  <si>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</si>
  <si>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</si>
  <si>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</si>
  <si>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</si>
  <si>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</si>
  <si>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</si>
  <si>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</si>
  <si>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</si>
  <si>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</si>
  <si>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</si>
  <si>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</si>
  <si>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</si>
  <si>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</si>
  <si>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</si>
  <si>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</si>
  <si>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</si>
  <si>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</si>
  <si>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</si>
  <si>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</si>
  <si>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</si>
  <si>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</si>
  <si>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</si>
  <si>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</si>
  <si>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</si>
  <si>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</si>
  <si>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</si>
  <si>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</si>
  <si>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</si>
  <si>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</si>
  <si>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</si>
  <si>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</si>
  <si>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</si>
  <si>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</si>
  <si>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</si>
  <si>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</si>
  <si>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</si>
  <si>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</si>
  <si>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</si>
  <si>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</si>
  <si>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</si>
  <si>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</si>
  <si>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</si>
  <si>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</si>
  <si>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</si>
  <si>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</si>
  <si>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</si>
  <si>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</si>
  <si>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</si>
  <si>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</si>
  <si>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</si>
  <si>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</si>
  <si>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</si>
  <si>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</si>
  <si>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</si>
  <si>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</si>
  <si>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</si>
  <si>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</si>
  <si>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</si>
  <si>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</si>
  <si>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</si>
  <si>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</si>
  <si>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</si>
  <si>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</si>
  <si>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</si>
  <si>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</si>
  <si>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</si>
  <si>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</si>
  <si>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</si>
  <si>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</si>
  <si>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</si>
  <si>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</si>
  <si>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</si>
  <si>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</si>
  <si>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</si>
  <si>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</si>
  <si>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</si>
  <si>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</si>
  <si>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</si>
  <si>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</si>
  <si>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</si>
  <si>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</si>
  <si>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</si>
  <si>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</si>
  <si>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</si>
  <si>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</si>
  <si>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</si>
  <si>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</si>
  <si>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</si>
  <si>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</si>
  <si>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</si>
  <si>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</si>
  <si>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</si>
  <si>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</si>
  <si>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</si>
  <si>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</si>
  <si>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</si>
  <si>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</si>
  <si>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</si>
  <si>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</si>
  <si>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</si>
  <si>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</si>
  <si>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</si>
  <si>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</si>
  <si>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</si>
  <si>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</si>
  <si>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</si>
  <si>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</si>
  <si>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</si>
  <si>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</si>
  <si>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</si>
  <si>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</si>
  <si>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</si>
  <si>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</si>
  <si>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</si>
  <si>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</si>
  <si>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</si>
  <si>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</si>
  <si>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</si>
  <si>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</si>
  <si>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</si>
  <si>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</si>
  <si>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</si>
  <si>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</si>
  <si>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</si>
  <si>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</si>
  <si>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</si>
  <si>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</si>
  <si>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</si>
  <si>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</si>
  <si>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</si>
  <si>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</si>
  <si>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</si>
  <si>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</si>
  <si>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</si>
  <si>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</si>
  <si>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</si>
  <si>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</si>
  <si>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</si>
  <si>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</si>
  <si>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</si>
  <si>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</si>
  <si>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</si>
  <si>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</si>
  <si>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</si>
  <si>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</si>
  <si>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</si>
  <si>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</si>
  <si>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</si>
  <si>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</si>
  <si>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</si>
  <si>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</si>
  <si>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</si>
  <si>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</si>
  <si>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</si>
  <si>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</si>
  <si>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</si>
  <si>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</si>
  <si>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</si>
  <si>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</si>
  <si>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</si>
  <si>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</si>
  <si>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</si>
  <si>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</si>
  <si>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</si>
  <si>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</si>
  <si>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</si>
  <si>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</si>
  <si>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</si>
  <si>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</si>
  <si>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</si>
  <si>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</si>
  <si>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</si>
  <si>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</si>
  <si>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</si>
  <si>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</si>
  <si>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</si>
  <si>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</si>
  <si>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</si>
  <si>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</si>
  <si>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</si>
  <si>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</si>
  <si>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</si>
  <si>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</si>
  <si>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</si>
  <si>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</si>
  <si>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</si>
  <si>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</si>
  <si>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</si>
  <si>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</si>
  <si>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</si>
  <si>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</si>
  <si>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</si>
  <si>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</si>
  <si>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</si>
  <si>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</si>
  <si>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</si>
  <si>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</si>
  <si>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</si>
  <si>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</si>
  <si>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</si>
  <si>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</si>
  <si>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</si>
  <si>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</si>
  <si>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</si>
  <si>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</si>
  <si>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</si>
  <si>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</si>
  <si>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</si>
  <si>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</si>
  <si>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</si>
  <si>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</si>
  <si>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</si>
  <si>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</si>
  <si>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</si>
  <si>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</si>
  <si>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</si>
  <si>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</si>
  <si>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</si>
  <si>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</si>
  <si>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</si>
  <si>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</si>
  <si>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</si>
  <si>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</si>
  <si>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</si>
  <si>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</si>
  <si>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</si>
  <si>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</si>
  <si>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</si>
  <si>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</si>
  <si>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</si>
  <si>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</si>
  <si>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</si>
  <si>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</si>
  <si>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</si>
  <si>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</si>
  <si>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</si>
  <si>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</si>
  <si>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</si>
  <si>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</si>
  <si>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</si>
  <si>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</si>
  <si>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</si>
  <si>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</si>
  <si>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</si>
  <si>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</si>
  <si>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</si>
  <si>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</si>
  <si>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</si>
  <si>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</si>
  <si>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</si>
  <si>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</si>
  <si>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</si>
  <si>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</si>
  <si>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</si>
  <si>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</si>
  <si>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</si>
  <si>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</si>
  <si>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</si>
  <si>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</si>
  <si>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</si>
  <si>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</si>
  <si>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</si>
  <si>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</si>
  <si>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</si>
  <si>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</si>
  <si>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</si>
  <si>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</si>
  <si>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</si>
  <si>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</si>
  <si>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</si>
  <si>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</si>
  <si>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</si>
  <si>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</si>
  <si>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</si>
  <si>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</si>
  <si>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</si>
  <si>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</si>
  <si>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</si>
  <si>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</si>
  <si>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</si>
  <si>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</si>
  <si>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</si>
  <si>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</si>
  <si>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</si>
  <si>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</si>
  <si>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</si>
  <si>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</si>
  <si>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</si>
  <si>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</si>
  <si>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</si>
  <si>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</si>
  <si>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</si>
  <si>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</si>
  <si>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</si>
  <si>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</si>
  <si>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</si>
  <si>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</si>
  <si>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</si>
  <si>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</si>
  <si>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</si>
  <si>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</si>
  <si>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</si>
  <si>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</si>
  <si>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</si>
  <si>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</si>
  <si>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</si>
  <si>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</si>
  <si>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</si>
  <si>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</si>
  <si>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</si>
  <si>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</si>
  <si>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</si>
  <si>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</si>
  <si>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</si>
  <si>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</si>
  <si>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</si>
  <si>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</si>
  <si>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</si>
  <si>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</si>
  <si>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</si>
  <si>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</si>
  <si>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</si>
  <si>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</si>
  <si>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</si>
  <si>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</si>
  <si>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</si>
  <si>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</si>
  <si>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</si>
  <si>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</si>
  <si>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</si>
  <si>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</si>
  <si>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</si>
  <si>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</si>
  <si>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</si>
  <si>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</si>
  <si>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</si>
  <si>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</si>
  <si>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</si>
  <si>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</si>
  <si>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</si>
  <si>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</si>
  <si>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</si>
  <si>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</si>
  <si>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</si>
  <si>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</si>
  <si>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</si>
  <si>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</si>
  <si>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</si>
  <si>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</si>
  <si>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</si>
  <si>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</si>
  <si>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</si>
  <si>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</si>
  <si>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</si>
  <si>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</si>
  <si>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</si>
  <si>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</si>
  <si>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</si>
  <si>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</si>
  <si>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</si>
  <si>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</si>
  <si>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</si>
  <si>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</si>
  <si>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</si>
  <si>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</si>
  <si>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</si>
  <si>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</si>
  <si>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</si>
  <si>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</si>
  <si>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</si>
  <si>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</si>
  <si>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</si>
  <si>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</si>
  <si>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</si>
  <si>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</si>
  <si>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</si>
  <si>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</si>
  <si>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</si>
  <si>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</si>
  <si>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</si>
  <si>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</si>
  <si>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</si>
  <si>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</si>
  <si>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</si>
  <si>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</si>
  <si>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</si>
  <si>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</si>
  <si>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</si>
  <si>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</si>
  <si>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</si>
  <si>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</si>
  <si>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</si>
  <si>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</si>
  <si>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</si>
  <si>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</si>
  <si>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</si>
  <si>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</si>
  <si>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</si>
  <si>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</si>
  <si>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</si>
  <si>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</si>
  <si>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</si>
  <si>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</si>
  <si>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</si>
  <si>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</si>
  <si>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</si>
  <si>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</si>
  <si>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</si>
  <si>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</si>
  <si>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</si>
  <si>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</si>
  <si>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</si>
  <si>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</si>
  <si>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</si>
  <si>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</si>
  <si>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</si>
  <si>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</si>
  <si>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</si>
  <si>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</si>
  <si>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</si>
  <si>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</si>
  <si>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</si>
  <si>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</si>
  <si>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</si>
  <si>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</si>
  <si>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</si>
  <si>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</si>
  <si>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</si>
  <si>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</si>
  <si>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</si>
  <si>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</si>
  <si>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</si>
  <si>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</si>
  <si>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</si>
  <si>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</si>
  <si>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</si>
  <si>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</si>
  <si>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</si>
  <si>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</si>
  <si>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</si>
  <si>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</si>
  <si>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</si>
  <si>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</si>
  <si>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</si>
  <si>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</si>
  <si>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</si>
  <si>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</si>
  <si>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</si>
  <si>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</si>
  <si>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</si>
  <si>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</si>
  <si>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</si>
  <si>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</si>
  <si>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</si>
  <si>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</si>
  <si>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</si>
  <si>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</si>
  <si>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</si>
  <si>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</si>
  <si>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</si>
  <si>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</si>
  <si>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</si>
  <si>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</si>
  <si>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</si>
  <si>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</si>
  <si>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</si>
  <si>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</si>
  <si>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</si>
  <si>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</si>
  <si>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</si>
  <si>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</si>
  <si>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</si>
  <si>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</si>
  <si>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</si>
  <si>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</si>
  <si>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</si>
  <si>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</si>
  <si>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</si>
  <si>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</si>
  <si>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</si>
  <si>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</si>
  <si>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</si>
  <si>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</si>
  <si>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</si>
  <si>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</si>
  <si>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</si>
  <si>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</si>
  <si>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</si>
  <si>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</si>
  <si>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</si>
  <si>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</si>
  <si>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</si>
  <si>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</si>
  <si>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</si>
  <si>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</si>
  <si>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</si>
  <si>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</si>
  <si>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</si>
  <si>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</si>
  <si>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</si>
  <si>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</si>
  <si>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</si>
  <si>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</si>
  <si>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</si>
  <si>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</si>
  <si>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</si>
  <si>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</si>
  <si>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</si>
  <si>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</si>
  <si>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</si>
  <si>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</si>
  <si>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</si>
  <si>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</si>
  <si>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</si>
  <si>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</si>
  <si>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</si>
  <si>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</si>
  <si>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</si>
  <si>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</si>
  <si>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</si>
  <si>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</si>
  <si>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</si>
  <si>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</si>
  <si>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</si>
  <si>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</si>
  <si>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</si>
  <si>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</si>
  <si>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</si>
  <si>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</si>
  <si>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</si>
  <si>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</si>
  <si>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</si>
  <si>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</si>
  <si>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</si>
  <si>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</si>
  <si>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</si>
  <si>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</si>
  <si>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</si>
  <si>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</si>
  <si>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</si>
  <si>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</si>
  <si>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</si>
  <si>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</si>
  <si>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</si>
  <si>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</si>
  <si>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</si>
  <si>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</si>
  <si>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</si>
  <si>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</si>
  <si>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</si>
  <si>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</si>
  <si>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</si>
  <si>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</si>
  <si>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</si>
  <si>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</si>
  <si>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</si>
  <si>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</si>
  <si>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</si>
  <si>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</si>
  <si>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</si>
  <si>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</si>
  <si>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</si>
  <si>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</si>
  <si>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</si>
  <si>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</si>
  <si>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</si>
  <si>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</si>
  <si>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</si>
  <si>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</si>
  <si>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</si>
  <si>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</si>
  <si>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</si>
  <si>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</si>
  <si>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</si>
  <si>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</si>
  <si>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</si>
  <si>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</si>
  <si>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</si>
  <si>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</si>
  <si>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</si>
  <si>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</si>
  <si>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</si>
  <si>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</si>
  <si>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</si>
  <si>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</si>
  <si>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</si>
  <si>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</si>
  <si>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</si>
  <si>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</si>
  <si>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</si>
  <si>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</si>
  <si>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</si>
  <si>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</si>
  <si>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</si>
  <si>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</si>
  <si>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</si>
  <si>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</si>
  <si>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</si>
  <si>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</si>
  <si>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</si>
  <si>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</si>
  <si>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</si>
  <si>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</si>
  <si>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</si>
  <si>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</si>
  <si>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</si>
  <si>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</si>
  <si>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</si>
  <si>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</si>
  <si>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</si>
  <si>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</si>
  <si>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</si>
  <si>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</si>
  <si>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</si>
  <si>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</si>
  <si>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</si>
  <si>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</si>
  <si>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</si>
  <si>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</si>
  <si>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</si>
  <si>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</si>
  <si>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</si>
  <si>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</si>
  <si>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</si>
  <si>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</si>
  <si>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</si>
  <si>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</si>
  <si>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</si>
  <si>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</si>
  <si>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</si>
  <si>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</si>
  <si>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</si>
  <si>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</si>
  <si>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</si>
  <si>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</si>
  <si>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</si>
  <si>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</si>
  <si>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</si>
  <si>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</si>
  <si>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</si>
  <si>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</si>
  <si>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</si>
  <si>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</si>
  <si>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</si>
  <si>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</si>
  <si>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</si>
  <si>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</si>
  <si>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</si>
  <si>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</si>
  <si>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</si>
  <si>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</si>
  <si>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</si>
  <si>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</si>
  <si>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</si>
  <si>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</si>
  <si>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</si>
  <si>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</si>
  <si>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</si>
  <si>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</si>
  <si>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</si>
  <si>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</si>
  <si>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</si>
  <si>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</si>
  <si>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</si>
  <si>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</si>
  <si>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</si>
  <si>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</si>
  <si>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</si>
  <si>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</si>
  <si>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</si>
  <si>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</si>
  <si>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</si>
  <si>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</si>
  <si>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</si>
  <si>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</si>
  <si>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</si>
  <si>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</si>
  <si>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</si>
  <si>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</si>
  <si>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</si>
  <si>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</si>
  <si>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</si>
  <si>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</si>
  <si>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</si>
  <si>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</si>
  <si>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</si>
  <si>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</si>
  <si>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</si>
  <si>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</si>
  <si>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</si>
  <si>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</si>
  <si>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</si>
  <si>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</si>
  <si>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</si>
  <si>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</si>
  <si>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</si>
  <si>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</si>
  <si>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</si>
  <si>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</si>
  <si>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</si>
  <si>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</si>
  <si>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</si>
  <si>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</si>
  <si>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</si>
  <si>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</si>
  <si>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有</t>
    <rPh sb="0" eb="1">
      <t>ユウ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</si>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</sst>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2"/>
      <c r="Q3" s="17"/>
      <c r="V3" s="17"/>
      <c r="W3" s="132"/>
      <c r="X3" s="132"/>
      <c r="Y3" s="187"/>
      <c r="Z3" s="187"/>
      <c r="AA3" s="187"/>
      <c r="AR3" s="1"/>
    </row>
    <row r="4" spans="1:44" s="18" customFormat="1" ht="18.75" customHeight="1" thickBot="1">
      <c r="A4" s="188" t="s">
        <v>167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2"/>
      <c r="Q4" s="184" t="s">
        <v>8</v>
      </c>
      <c r="R4" s="185"/>
      <c r="S4" s="185"/>
      <c r="T4" s="186"/>
      <c r="U4" s="19"/>
      <c r="V4" s="20"/>
      <c r="W4" s="131" t="s">
        <v>9</v>
      </c>
      <c r="X4" s="131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168</v>
      </c>
      <c r="J5" s="210"/>
      <c r="K5" s="210"/>
      <c r="L5" s="210"/>
      <c r="M5" s="211"/>
      <c r="N5" s="212" t="s">
        <v>169</v>
      </c>
      <c r="O5" s="213"/>
      <c r="P5" s="132"/>
      <c r="Q5" s="214" t="s">
        <v>11</v>
      </c>
      <c r="R5" s="215"/>
      <c r="S5" s="215"/>
      <c r="T5" s="216"/>
      <c r="U5" s="188" t="s">
        <v>204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2"/>
      <c r="Q6" s="203" t="s">
        <v>12</v>
      </c>
      <c r="R6" s="204"/>
      <c r="S6" s="204"/>
      <c r="T6" s="205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8" t="s">
        <v>170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8" t="s">
        <v>201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8" t="s">
        <v>189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171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202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8" t="s">
        <v>190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8" t="s">
        <v>172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8" t="s">
        <v>205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8" t="s">
        <v>191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8" t="s">
        <v>173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8" t="s">
        <v>206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8" t="s">
        <v>192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8" t="s">
        <v>174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8" t="s">
        <v>207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8" t="s">
        <v>193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8" t="s">
        <v>177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8" t="s">
        <v>208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8" t="s">
        <v>194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8" t="s">
        <v>178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8" t="s">
        <v>209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8" t="s">
        <v>195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8" t="s">
        <v>179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8" t="s">
        <v>210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8" t="s">
        <v>196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8" t="s">
        <v>180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8" t="s">
        <v>211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8" t="s">
        <v>197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8" t="s">
        <v>181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8" t="s">
        <v>214</v>
      </c>
      <c r="R18" s="218"/>
      <c r="S18" s="218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8" t="s">
        <v>198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8" t="s">
        <v>182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8" t="s">
        <v>215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8" t="s">
        <v>200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8" t="s">
        <v>184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230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8" t="s">
        <v>219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8" t="s">
        <v>185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8" t="s">
        <v>216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8" t="s">
        <v>220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8" t="s">
        <v>186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8" t="s">
        <v>217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8" t="s">
        <v>221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8" t="s">
        <v>187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8" t="s">
        <v>218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8" t="s">
        <v>222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188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8" t="s">
        <v>236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8" t="s">
        <v>225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8" t="s">
        <v>223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8" t="s">
        <v>224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8" t="s">
        <v>226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8" t="s">
        <v>235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8" t="s">
        <v>228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8" t="s">
        <v>227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8" t="s">
        <v>237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8" t="s">
        <v>229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8" t="s">
        <v>238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0" t="s">
        <v>239</v>
      </c>
      <c r="H28" s="230"/>
      <c r="I28" s="230"/>
      <c r="J28" s="30" t="s">
        <v>19</v>
      </c>
      <c r="K28" s="27">
        <v>59</v>
      </c>
      <c r="L28" s="35"/>
      <c r="M28" s="28"/>
      <c r="N28" s="28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 thickBot="1">
      <c r="A29" s="225" t="s">
        <v>20</v>
      </c>
      <c r="B29" s="226"/>
      <c r="C29" s="226"/>
      <c r="D29" s="226"/>
      <c r="E29" s="94" t="s">
        <v>21</v>
      </c>
      <c r="F29" s="227">
        <f>COUNTIF(B9:B28,"・")+COUNTIF(L9:L28,"・")+COUNTIF(V9:V28,"・")</f>
        <v>1</v>
      </c>
      <c r="G29" s="228"/>
      <c r="H29" s="95" t="s">
        <v>22</v>
      </c>
      <c r="I29" s="94" t="s">
        <v>23</v>
      </c>
      <c r="J29" s="227">
        <f>COUNTIF(C9:C28,"・")+COUNTIF(M9:M28,"・")+COUNTIF(W9:W28,"・")</f>
        <v>57</v>
      </c>
      <c r="K29" s="227"/>
      <c r="L29" s="95" t="s">
        <v>22</v>
      </c>
      <c r="M29" s="94" t="s">
        <v>24</v>
      </c>
      <c r="N29" s="227">
        <f>SUM(F29:K29)</f>
        <v>58</v>
      </c>
      <c r="O29" s="227"/>
      <c r="P29" s="227"/>
      <c r="Q29" s="95" t="s">
        <v>22</v>
      </c>
      <c r="R29" s="137" t="s">
        <v>3</v>
      </c>
      <c r="S29" s="137" t="s">
        <v>25</v>
      </c>
      <c r="T29" s="227">
        <f>COUNTIF(D9:D28,"・")+COUNTIF(N9:N28,"・")+COUNTIF(X9:X28,"・")</f>
        <v>58</v>
      </c>
      <c r="U29" s="227"/>
      <c r="V29" s="227"/>
      <c r="W29" s="137" t="s">
        <v>22</v>
      </c>
      <c r="X29" s="137" t="s">
        <v>26</v>
      </c>
      <c r="Y29" s="137" t="s">
        <v>27</v>
      </c>
      <c r="Z29" s="227">
        <f>COUNTIF(E9:E28,"・")+COUNTIF(O9:O28,"・")+COUNTIF(Y9:Y28,"・")</f>
        <v>0</v>
      </c>
      <c r="AA29" s="229"/>
      <c r="AB29" s="229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41" t="s">
        <v>28</v>
      </c>
      <c r="B31" s="242"/>
      <c r="C31" s="242"/>
      <c r="D31" s="242"/>
      <c r="E31" s="242"/>
      <c r="F31" s="184" t="s">
        <v>29</v>
      </c>
      <c r="G31" s="185"/>
      <c r="H31" s="185"/>
      <c r="I31" s="185"/>
      <c r="J31" s="186"/>
      <c r="K31" s="243" t="s">
        <v>30</v>
      </c>
      <c r="L31" s="244"/>
      <c r="M31" s="244"/>
      <c r="N31" s="244"/>
      <c r="O31" s="244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E31" s="52"/>
    </row>
    <row r="32" spans="1:45" s="18" customFormat="1" ht="15" customHeight="1" thickBo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/>
      <c r="L32" s="236"/>
      <c r="M32" s="236"/>
      <c r="N32" s="233"/>
      <c r="O32" s="134" t="s">
        <v>19</v>
      </c>
      <c r="P32" s="237"/>
      <c r="Q32" s="238"/>
      <c r="R32" s="238"/>
      <c r="S32" s="238"/>
      <c r="T32" s="238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55" t="s">
        <v>32</v>
      </c>
      <c r="B33" s="256"/>
      <c r="C33" s="256"/>
      <c r="D33" s="256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57"/>
      <c r="U33" s="258"/>
      <c r="V33" s="259"/>
      <c r="W33" s="259"/>
      <c r="X33" s="259"/>
      <c r="Y33" s="259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45" t="s">
        <v>212</v>
      </c>
      <c r="B34" s="235"/>
      <c r="C34" s="235"/>
      <c r="D34" s="235"/>
      <c r="E34" s="45" t="s">
        <v>19</v>
      </c>
      <c r="F34" s="246" t="s">
        <v>213</v>
      </c>
      <c r="G34" s="247"/>
      <c r="H34" s="247"/>
      <c r="I34" s="247"/>
      <c r="J34" s="248"/>
      <c r="K34" s="231" t="s">
        <v>182</v>
      </c>
      <c r="L34" s="236"/>
      <c r="M34" s="236"/>
      <c r="N34" s="236"/>
      <c r="O34" s="46" t="s">
        <v>19</v>
      </c>
      <c r="P34" s="249" t="s">
        <v>183</v>
      </c>
      <c r="Q34" s="250"/>
      <c r="R34" s="250"/>
      <c r="S34" s="250"/>
      <c r="T34" s="251"/>
      <c r="U34" s="245"/>
      <c r="V34" s="252"/>
      <c r="W34" s="252"/>
      <c r="X34" s="252"/>
      <c r="Y34" s="252"/>
      <c r="Z34" s="46" t="s">
        <v>19</v>
      </c>
      <c r="AA34" s="212"/>
      <c r="AB34" s="253"/>
      <c r="AC34" s="253"/>
      <c r="AD34" s="254"/>
    </row>
    <row r="35" spans="1:44" s="18" customFormat="1" ht="15" customHeight="1">
      <c r="A35" s="260" t="s">
        <v>236</v>
      </c>
      <c r="B35" s="259"/>
      <c r="C35" s="259"/>
      <c r="D35" s="259"/>
      <c r="E35" s="47" t="s">
        <v>19</v>
      </c>
      <c r="F35" s="207" t="s">
        <v>231</v>
      </c>
      <c r="G35" s="261"/>
      <c r="H35" s="261"/>
      <c r="I35" s="261"/>
      <c r="J35" s="262"/>
      <c r="K35" s="260"/>
      <c r="L35" s="263"/>
      <c r="M35" s="263"/>
      <c r="N35" s="263"/>
      <c r="O35" s="44" t="s">
        <v>19</v>
      </c>
      <c r="P35" s="272"/>
      <c r="Q35" s="273"/>
      <c r="R35" s="273"/>
      <c r="S35" s="273"/>
      <c r="T35" s="274"/>
      <c r="U35" s="260"/>
      <c r="V35" s="259"/>
      <c r="W35" s="259"/>
      <c r="X35" s="259"/>
      <c r="Y35" s="275"/>
      <c r="Z35" s="47" t="s">
        <v>19</v>
      </c>
      <c r="AA35" s="276"/>
      <c r="AB35" s="276"/>
      <c r="AC35" s="276"/>
      <c r="AD35" s="277"/>
    </row>
    <row r="36" spans="1:44" s="18" customFormat="1" ht="15" customHeight="1" thickBot="1">
      <c r="A36" s="260" t="s">
        <v>239</v>
      </c>
      <c r="B36" s="259"/>
      <c r="C36" s="259"/>
      <c r="D36" s="259"/>
      <c r="E36" s="47" t="s">
        <v>19</v>
      </c>
      <c r="F36" s="207" t="s">
        <v>240</v>
      </c>
      <c r="G36" s="261"/>
      <c r="H36" s="261"/>
      <c r="I36" s="261"/>
      <c r="J36" s="262"/>
      <c r="K36" s="260"/>
      <c r="L36" s="263"/>
      <c r="M36" s="263"/>
      <c r="N36" s="263"/>
      <c r="O36" s="44" t="s">
        <v>19</v>
      </c>
      <c r="P36" s="264"/>
      <c r="Q36" s="265"/>
      <c r="R36" s="265"/>
      <c r="S36" s="265"/>
      <c r="T36" s="266"/>
      <c r="U36" s="267"/>
      <c r="V36" s="268"/>
      <c r="W36" s="268"/>
      <c r="X36" s="268"/>
      <c r="Y36" s="269"/>
      <c r="Z36" s="48" t="s">
        <v>19</v>
      </c>
      <c r="AA36" s="270"/>
      <c r="AB36" s="270"/>
      <c r="AC36" s="270"/>
      <c r="AD36" s="271"/>
    </row>
    <row r="37" spans="1:44" s="18" customFormat="1" ht="15" customHeight="1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0" t="s">
        <v>36</v>
      </c>
      <c r="V37" s="281"/>
      <c r="W37" s="281"/>
      <c r="X37" s="281"/>
      <c r="Y37" s="281"/>
      <c r="Z37" s="281"/>
      <c r="AA37" s="281"/>
      <c r="AB37" s="281"/>
      <c r="AC37" s="281"/>
      <c r="AD37" s="282"/>
    </row>
    <row r="38" spans="1:44" s="18" customFormat="1" ht="15" customHeight="1">
      <c r="A38" s="260"/>
      <c r="B38" s="259"/>
      <c r="C38" s="259"/>
      <c r="D38" s="259"/>
      <c r="E38" s="47" t="s">
        <v>19</v>
      </c>
      <c r="F38" s="278"/>
      <c r="G38" s="259"/>
      <c r="H38" s="259"/>
      <c r="I38" s="259"/>
      <c r="J38" s="279"/>
      <c r="K38" s="260"/>
      <c r="L38" s="263"/>
      <c r="M38" s="263"/>
      <c r="N38" s="263"/>
      <c r="O38" s="44" t="s">
        <v>19</v>
      </c>
      <c r="P38" s="278"/>
      <c r="Q38" s="259"/>
      <c r="R38" s="259"/>
      <c r="S38" s="259"/>
      <c r="T38" s="279"/>
      <c r="U38" s="283" t="s">
        <v>37</v>
      </c>
      <c r="V38" s="284"/>
      <c r="W38" s="284"/>
      <c r="X38" s="28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241</v>
      </c>
      <c r="Q39" s="313"/>
      <c r="R39" s="313"/>
      <c r="S39" s="313"/>
      <c r="T39" s="314"/>
      <c r="U39" s="315" t="s">
        <v>43</v>
      </c>
      <c r="V39" s="181"/>
      <c r="W39" s="181"/>
      <c r="X39" s="182"/>
      <c r="Y39" s="316">
        <v>0.75</v>
      </c>
      <c r="Z39" s="194"/>
      <c r="AA39" s="195"/>
      <c r="AB39" s="295" t="s">
        <v>232</v>
      </c>
      <c r="AC39" s="181"/>
      <c r="AD39" s="296"/>
      <c r="AE39" s="1"/>
      <c r="AF39" s="1"/>
      <c r="AG39" s="1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7"/>
      <c r="H40" s="297"/>
      <c r="I40" s="297"/>
      <c r="J40" s="200"/>
      <c r="K40" s="196">
        <v>0</v>
      </c>
      <c r="L40" s="197"/>
      <c r="M40" s="197"/>
      <c r="N40" s="197"/>
      <c r="O40" s="198"/>
      <c r="P40" s="298" t="s">
        <v>242</v>
      </c>
      <c r="Q40" s="299"/>
      <c r="R40" s="299"/>
      <c r="S40" s="299"/>
      <c r="T40" s="300"/>
      <c r="U40" s="196" t="s">
        <v>62</v>
      </c>
      <c r="V40" s="197"/>
      <c r="W40" s="197"/>
      <c r="X40" s="198"/>
      <c r="Y40" s="301">
        <v>0.75</v>
      </c>
      <c r="Z40" s="302"/>
      <c r="AA40" s="303"/>
      <c r="AB40" s="304" t="s">
        <v>166</v>
      </c>
      <c r="AC40" s="305"/>
      <c r="AD40" s="306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233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  <c r="AE43" s="1"/>
      <c r="AF43" s="1"/>
      <c r="AG43" s="1"/>
    </row>
    <row r="44" spans="1:44" ht="15" customHeight="1">
      <c r="A44" s="290"/>
      <c r="B44" s="291"/>
      <c r="C44" s="291"/>
      <c r="D44" s="291"/>
      <c r="E44" s="291"/>
      <c r="F44" s="291"/>
      <c r="G44" s="292" t="s">
        <v>234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  <c r="AR44" s="18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2"/>
      <c r="Q3" s="17"/>
      <c r="V3" s="17"/>
      <c r="W3" s="132"/>
      <c r="X3" s="13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32"/>
      <c r="Q4" s="184" t="s">
        <v>8</v>
      </c>
      <c r="R4" s="185"/>
      <c r="S4" s="185"/>
      <c r="T4" s="186"/>
      <c r="U4" s="19"/>
      <c r="V4" s="20"/>
      <c r="W4" s="131" t="s">
        <v>9</v>
      </c>
      <c r="X4" s="131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168</v>
      </c>
      <c r="J5" s="210"/>
      <c r="K5" s="210"/>
      <c r="L5" s="210"/>
      <c r="M5" s="211"/>
      <c r="N5" s="212" t="s">
        <v>169</v>
      </c>
      <c r="O5" s="213"/>
      <c r="P5" s="132"/>
      <c r="Q5" s="214" t="s">
        <v>11</v>
      </c>
      <c r="R5" s="215"/>
      <c r="S5" s="215"/>
      <c r="T5" s="216"/>
      <c r="U5" s="188" t="s">
        <v>244</v>
      </c>
      <c r="V5" s="189"/>
      <c r="W5" s="189"/>
      <c r="X5" s="189"/>
      <c r="Y5" s="190"/>
      <c r="Z5" s="191" t="s">
        <v>246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2"/>
      <c r="Q6" s="203" t="s">
        <v>12</v>
      </c>
      <c r="R6" s="204"/>
      <c r="S6" s="204"/>
      <c r="T6" s="205"/>
      <c r="U6" s="196" t="s">
        <v>245</v>
      </c>
      <c r="V6" s="197"/>
      <c r="W6" s="197"/>
      <c r="X6" s="197"/>
      <c r="Y6" s="198"/>
      <c r="Z6" s="199" t="s">
        <v>246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8" t="s">
        <v>247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8" t="s">
        <v>271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8" t="s">
        <v>293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8" t="s">
        <v>248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272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8" t="s">
        <v>294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8" t="s">
        <v>249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8" t="s">
        <v>273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8" t="s">
        <v>295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8" t="s">
        <v>251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8" t="s">
        <v>274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8" t="s">
        <v>296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8" t="s">
        <v>252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8" t="s">
        <v>275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8" t="s">
        <v>297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8" t="s">
        <v>253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8" t="s">
        <v>276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8" t="s">
        <v>298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8" t="s">
        <v>254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8" t="s">
        <v>277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8" t="s">
        <v>299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255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8" t="s">
        <v>278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8" t="s">
        <v>300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8" t="s">
        <v>257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8" t="s">
        <v>279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8" t="s">
        <v>301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258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8" t="s">
        <v>280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8" t="s">
        <v>302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8" t="s">
        <v>259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8" t="s">
        <v>281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8" t="s">
        <v>303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8" t="s">
        <v>260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282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8" t="s">
        <v>304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8" t="s">
        <v>261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8" t="s">
        <v>286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8" t="s">
        <v>305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8" t="s">
        <v>262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8" t="s">
        <v>287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8" t="s">
        <v>306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8" t="s">
        <v>263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8" t="s">
        <v>288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30" t="s">
        <v>191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266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8" t="s">
        <v>289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8" t="s">
        <v>307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8" t="s">
        <v>267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30" t="s">
        <v>74</v>
      </c>
      <c r="R25" s="230"/>
      <c r="S25" s="230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8" t="s">
        <v>308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8" t="s">
        <v>268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8" t="s">
        <v>290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8" t="s">
        <v>309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8" t="s">
        <v>269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8" t="s">
        <v>291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8" t="s">
        <v>310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0" t="s">
        <v>270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30" t="s">
        <v>292</v>
      </c>
      <c r="R28" s="230"/>
      <c r="S28" s="23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0" t="s">
        <v>311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30" t="s">
        <v>312</v>
      </c>
      <c r="H29" s="230"/>
      <c r="I29" s="23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30" t="s">
        <v>314</v>
      </c>
      <c r="R29" s="230"/>
      <c r="S29" s="230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30" t="s">
        <v>316</v>
      </c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30" t="s">
        <v>313</v>
      </c>
      <c r="H30" s="230"/>
      <c r="I30" s="23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30" t="s">
        <v>315</v>
      </c>
      <c r="R30" s="230"/>
      <c r="S30" s="230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30" t="s">
        <v>318</v>
      </c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30" t="s">
        <v>321</v>
      </c>
      <c r="H31" s="230"/>
      <c r="I31" s="23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30" t="s">
        <v>322</v>
      </c>
      <c r="R31" s="230"/>
      <c r="S31" s="230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30" t="s">
        <v>320</v>
      </c>
      <c r="AB31" s="230"/>
      <c r="AC31" s="23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30" t="s">
        <v>327</v>
      </c>
      <c r="H32" s="230"/>
      <c r="I32" s="230"/>
      <c r="J32" s="30" t="s">
        <v>19</v>
      </c>
      <c r="K32" s="27">
        <v>71</v>
      </c>
      <c r="L32" s="28"/>
      <c r="M32" s="28"/>
      <c r="N32" s="28"/>
      <c r="O32" s="13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3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225" t="s">
        <v>20</v>
      </c>
      <c r="B33" s="226"/>
      <c r="C33" s="226"/>
      <c r="D33" s="226"/>
      <c r="E33" s="94" t="s">
        <v>21</v>
      </c>
      <c r="F33" s="227">
        <f>COUNTIF(B9:B32,"・")+COUNTIF(L9:L32,"・")+COUNTIF(V9:V32,"・")</f>
        <v>1</v>
      </c>
      <c r="G33" s="228"/>
      <c r="H33" s="95" t="s">
        <v>22</v>
      </c>
      <c r="I33" s="94" t="s">
        <v>23</v>
      </c>
      <c r="J33" s="227">
        <f>COUNTIF(C9:C32,"・")+COUNTIF(M9:M32,"・")+COUNTIF(W9:W32,"・")</f>
        <v>69</v>
      </c>
      <c r="K33" s="227"/>
      <c r="L33" s="95" t="s">
        <v>22</v>
      </c>
      <c r="M33" s="94" t="s">
        <v>24</v>
      </c>
      <c r="N33" s="227">
        <f>SUM(F33:K33)</f>
        <v>70</v>
      </c>
      <c r="O33" s="227"/>
      <c r="P33" s="227"/>
      <c r="Q33" s="95" t="s">
        <v>22</v>
      </c>
      <c r="R33" s="137" t="s">
        <v>3</v>
      </c>
      <c r="S33" s="137" t="s">
        <v>25</v>
      </c>
      <c r="T33" s="227">
        <f>COUNTIF(D9:D32,"・")+COUNTIF(N9:N32,"・")+COUNTIF(X9:X32,"・")</f>
        <v>70</v>
      </c>
      <c r="U33" s="227"/>
      <c r="V33" s="227"/>
      <c r="W33" s="137" t="s">
        <v>22</v>
      </c>
      <c r="X33" s="137" t="s">
        <v>26</v>
      </c>
      <c r="Y33" s="137" t="s">
        <v>27</v>
      </c>
      <c r="Z33" s="227">
        <f>COUNTIF(E9:E32,"・")+COUNTIF(O9:O32,"・")+COUNTIF(Y9:Y32,"・")</f>
        <v>0</v>
      </c>
      <c r="AA33" s="229"/>
      <c r="AB33" s="229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4" t="s">
        <v>29</v>
      </c>
      <c r="G35" s="185"/>
      <c r="H35" s="185"/>
      <c r="I35" s="185"/>
      <c r="J35" s="186"/>
      <c r="K35" s="243" t="s">
        <v>30</v>
      </c>
      <c r="L35" s="244"/>
      <c r="M35" s="244"/>
      <c r="N35" s="244"/>
      <c r="O35" s="244"/>
      <c r="P35" s="184" t="s">
        <v>31</v>
      </c>
      <c r="Q35" s="185"/>
      <c r="R35" s="185"/>
      <c r="S35" s="185"/>
      <c r="T35" s="186"/>
      <c r="U35" s="185" t="s">
        <v>32</v>
      </c>
      <c r="V35" s="185"/>
      <c r="W35" s="185"/>
      <c r="X35" s="185"/>
      <c r="Y35" s="185"/>
      <c r="Z35" s="186"/>
      <c r="AA35" s="214" t="s">
        <v>33</v>
      </c>
      <c r="AB35" s="215"/>
      <c r="AC35" s="215"/>
      <c r="AD35" s="216"/>
      <c r="AE35" s="136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34" t="s">
        <v>19</v>
      </c>
      <c r="P36" s="237"/>
      <c r="Q36" s="238"/>
      <c r="R36" s="238"/>
      <c r="S36" s="238"/>
      <c r="T36" s="238"/>
      <c r="U36" s="231" t="s">
        <v>280</v>
      </c>
      <c r="V36" s="236"/>
      <c r="W36" s="236"/>
      <c r="X36" s="236"/>
      <c r="Y36" s="236"/>
      <c r="Z36" s="43" t="s">
        <v>19</v>
      </c>
      <c r="AA36" s="239" t="s">
        <v>285</v>
      </c>
      <c r="AB36" s="236"/>
      <c r="AC36" s="236"/>
      <c r="AD36" s="240"/>
      <c r="AE36" s="52"/>
    </row>
    <row r="37" spans="1:44" s="18" customFormat="1" ht="15" customHeight="1" thickBot="1">
      <c r="A37" s="260"/>
      <c r="B37" s="259"/>
      <c r="C37" s="259"/>
      <c r="D37" s="275"/>
      <c r="E37" s="98" t="s">
        <v>19</v>
      </c>
      <c r="F37" s="278"/>
      <c r="G37" s="275"/>
      <c r="H37" s="275"/>
      <c r="I37" s="275"/>
      <c r="J37" s="275"/>
      <c r="K37" s="267"/>
      <c r="L37" s="317"/>
      <c r="M37" s="317"/>
      <c r="N37" s="269"/>
      <c r="O37" s="98" t="s">
        <v>19</v>
      </c>
      <c r="P37" s="318"/>
      <c r="Q37" s="319"/>
      <c r="R37" s="319"/>
      <c r="S37" s="319"/>
      <c r="T37" s="320"/>
      <c r="U37" s="260" t="s">
        <v>322</v>
      </c>
      <c r="V37" s="259"/>
      <c r="W37" s="259"/>
      <c r="X37" s="259"/>
      <c r="Y37" s="259"/>
      <c r="Z37" s="99" t="s">
        <v>19</v>
      </c>
      <c r="AA37" s="207" t="s">
        <v>323</v>
      </c>
      <c r="AB37" s="194"/>
      <c r="AC37" s="194"/>
      <c r="AD37" s="208"/>
    </row>
    <row r="38" spans="1:44" s="18" customFormat="1" ht="15" customHeight="1" thickBot="1">
      <c r="A38" s="255" t="s">
        <v>32</v>
      </c>
      <c r="B38" s="256"/>
      <c r="C38" s="256"/>
      <c r="D38" s="256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57"/>
      <c r="U38" s="258"/>
      <c r="V38" s="259"/>
      <c r="W38" s="259"/>
      <c r="X38" s="259"/>
      <c r="Y38" s="259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5" t="s">
        <v>249</v>
      </c>
      <c r="B39" s="235"/>
      <c r="C39" s="235"/>
      <c r="D39" s="235"/>
      <c r="E39" s="45" t="s">
        <v>19</v>
      </c>
      <c r="F39" s="246" t="s">
        <v>250</v>
      </c>
      <c r="G39" s="247"/>
      <c r="H39" s="247"/>
      <c r="I39" s="247"/>
      <c r="J39" s="248"/>
      <c r="K39" s="231" t="s">
        <v>283</v>
      </c>
      <c r="L39" s="236"/>
      <c r="M39" s="236"/>
      <c r="N39" s="236"/>
      <c r="O39" s="46" t="s">
        <v>19</v>
      </c>
      <c r="P39" s="249" t="s">
        <v>265</v>
      </c>
      <c r="Q39" s="250"/>
      <c r="R39" s="250"/>
      <c r="S39" s="250"/>
      <c r="T39" s="251"/>
      <c r="U39" s="245"/>
      <c r="V39" s="252"/>
      <c r="W39" s="252"/>
      <c r="X39" s="252"/>
      <c r="Y39" s="252"/>
      <c r="Z39" s="46" t="s">
        <v>19</v>
      </c>
      <c r="AA39" s="212"/>
      <c r="AB39" s="253"/>
      <c r="AC39" s="253"/>
      <c r="AD39" s="254"/>
    </row>
    <row r="40" spans="1:44" s="18" customFormat="1" ht="15" customHeight="1">
      <c r="A40" s="260" t="s">
        <v>253</v>
      </c>
      <c r="B40" s="259"/>
      <c r="C40" s="259"/>
      <c r="D40" s="259"/>
      <c r="E40" s="47" t="s">
        <v>19</v>
      </c>
      <c r="F40" s="207" t="s">
        <v>250</v>
      </c>
      <c r="G40" s="261"/>
      <c r="H40" s="261"/>
      <c r="I40" s="261"/>
      <c r="J40" s="262"/>
      <c r="K40" s="260" t="s">
        <v>284</v>
      </c>
      <c r="L40" s="263"/>
      <c r="M40" s="263"/>
      <c r="N40" s="263"/>
      <c r="O40" s="44" t="s">
        <v>19</v>
      </c>
      <c r="P40" s="321" t="s">
        <v>256</v>
      </c>
      <c r="Q40" s="322"/>
      <c r="R40" s="322"/>
      <c r="S40" s="322"/>
      <c r="T40" s="323"/>
      <c r="U40" s="280" t="s">
        <v>36</v>
      </c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7" t="s">
        <v>77</v>
      </c>
      <c r="G41" s="194"/>
      <c r="H41" s="194"/>
      <c r="I41" s="194"/>
      <c r="J41" s="208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83" t="s">
        <v>37</v>
      </c>
      <c r="V41" s="284"/>
      <c r="W41" s="284"/>
      <c r="X41" s="28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7" t="s">
        <v>40</v>
      </c>
      <c r="B42" s="325"/>
      <c r="C42" s="325"/>
      <c r="D42" s="325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328</v>
      </c>
      <c r="Q42" s="313"/>
      <c r="R42" s="313"/>
      <c r="S42" s="313"/>
      <c r="T42" s="314"/>
      <c r="U42" s="315" t="s">
        <v>43</v>
      </c>
      <c r="V42" s="181"/>
      <c r="W42" s="181"/>
      <c r="X42" s="182"/>
      <c r="Y42" s="316">
        <v>0.75</v>
      </c>
      <c r="Z42" s="194"/>
      <c r="AA42" s="195"/>
      <c r="AB42" s="295" t="s">
        <v>317</v>
      </c>
      <c r="AC42" s="181"/>
      <c r="AD42" s="296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97"/>
      <c r="H43" s="297"/>
      <c r="I43" s="297"/>
      <c r="J43" s="200"/>
      <c r="K43" s="196">
        <v>0</v>
      </c>
      <c r="L43" s="197"/>
      <c r="M43" s="197"/>
      <c r="N43" s="197"/>
      <c r="O43" s="198"/>
      <c r="P43" s="298" t="s">
        <v>329</v>
      </c>
      <c r="Q43" s="299"/>
      <c r="R43" s="299"/>
      <c r="S43" s="299"/>
      <c r="T43" s="300"/>
      <c r="U43" s="196" t="s">
        <v>62</v>
      </c>
      <c r="V43" s="197"/>
      <c r="W43" s="197"/>
      <c r="X43" s="198"/>
      <c r="Y43" s="301">
        <v>0.75</v>
      </c>
      <c r="Z43" s="302"/>
      <c r="AA43" s="303"/>
      <c r="AB43" s="304" t="str">
        <f>'1'!AB40:AD40</f>
        <v>中村　恵理子</v>
      </c>
      <c r="AC43" s="305"/>
      <c r="AD43" s="306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0"/>
      <c r="B46" s="324"/>
      <c r="C46" s="324"/>
      <c r="D46" s="324"/>
      <c r="E46" s="324"/>
      <c r="F46" s="324"/>
      <c r="G46" s="292" t="s">
        <v>325</v>
      </c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90"/>
      <c r="B47" s="324"/>
      <c r="C47" s="324"/>
      <c r="D47" s="324"/>
      <c r="E47" s="324"/>
      <c r="F47" s="324"/>
      <c r="G47" s="292" t="s">
        <v>326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2"/>
      <c r="Q3" s="17"/>
      <c r="V3" s="17"/>
      <c r="W3" s="132"/>
      <c r="X3" s="13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348</v>
      </c>
      <c r="O4" s="192"/>
      <c r="P4" s="132"/>
      <c r="Q4" s="184" t="s">
        <v>8</v>
      </c>
      <c r="R4" s="185"/>
      <c r="S4" s="185"/>
      <c r="T4" s="186"/>
      <c r="U4" s="19"/>
      <c r="V4" s="20"/>
      <c r="W4" s="131" t="s">
        <v>9</v>
      </c>
      <c r="X4" s="131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351</v>
      </c>
      <c r="J5" s="210"/>
      <c r="K5" s="210"/>
      <c r="L5" s="210"/>
      <c r="M5" s="211"/>
      <c r="N5" s="212" t="s">
        <v>350</v>
      </c>
      <c r="O5" s="213"/>
      <c r="P5" s="132"/>
      <c r="Q5" s="214" t="s">
        <v>11</v>
      </c>
      <c r="R5" s="215"/>
      <c r="S5" s="215"/>
      <c r="T5" s="216"/>
      <c r="U5" s="188" t="s">
        <v>352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350</v>
      </c>
      <c r="H6" s="200"/>
      <c r="I6" s="196"/>
      <c r="J6" s="197"/>
      <c r="K6" s="197"/>
      <c r="L6" s="197"/>
      <c r="M6" s="198"/>
      <c r="N6" s="201"/>
      <c r="O6" s="202"/>
      <c r="P6" s="13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8" t="s">
        <v>330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8" t="s">
        <v>358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8" t="s">
        <v>363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331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359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8" t="s">
        <v>384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8" t="s">
        <v>332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8" t="s">
        <v>360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8" t="s">
        <v>385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8" t="s">
        <v>333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8" t="s">
        <v>361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8" t="s">
        <v>386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8" t="s">
        <v>334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8" t="s">
        <v>366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8" t="s">
        <v>387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8" t="s">
        <v>335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8" t="s">
        <v>367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8" t="s">
        <v>365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8" t="s">
        <v>336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8" t="s">
        <v>368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388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337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8" t="s">
        <v>408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8" t="s">
        <v>362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8" t="s">
        <v>338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8" t="s">
        <v>369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383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339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8" t="s">
        <v>370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8" t="s">
        <v>389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340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8" t="s">
        <v>364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390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8" t="s">
        <v>343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8" t="s">
        <v>375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8" t="s">
        <v>391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8" t="s">
        <v>344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8" t="s">
        <v>376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30" t="s">
        <v>405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8" t="s">
        <v>345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8" t="s">
        <v>377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8" t="s">
        <v>392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8" t="s">
        <v>347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30" t="s">
        <v>402</v>
      </c>
      <c r="R23" s="230"/>
      <c r="S23" s="230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8" t="s">
        <v>373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353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8" t="s">
        <v>378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8" t="s">
        <v>393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8" t="s">
        <v>354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8" t="s">
        <v>379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8" t="s">
        <v>394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8" t="s">
        <v>355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8" t="s">
        <v>380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8" t="s">
        <v>395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8" t="s">
        <v>356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8" t="s">
        <v>381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8" t="s">
        <v>396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0" t="s">
        <v>357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30" t="s">
        <v>382</v>
      </c>
      <c r="R28" s="230"/>
      <c r="S28" s="23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30" t="s">
        <v>397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30" t="s">
        <v>398</v>
      </c>
      <c r="H29" s="230"/>
      <c r="I29" s="2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30" t="s">
        <v>401</v>
      </c>
      <c r="R29" s="230"/>
      <c r="S29" s="23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30" t="s">
        <v>403</v>
      </c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30" t="s">
        <v>399</v>
      </c>
      <c r="H30" s="230"/>
      <c r="I30" s="2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30" t="s">
        <v>321</v>
      </c>
      <c r="R30" s="230"/>
      <c r="S30" s="23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30" t="s">
        <v>404</v>
      </c>
      <c r="AB30" s="230"/>
      <c r="AC30" s="2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30" t="s">
        <v>400</v>
      </c>
      <c r="H31" s="230"/>
      <c r="I31" s="230"/>
      <c r="J31" s="30" t="s">
        <v>19</v>
      </c>
      <c r="K31" s="31">
        <v>68</v>
      </c>
      <c r="L31" s="28"/>
      <c r="M31" s="28"/>
      <c r="N31" s="28"/>
      <c r="O31" s="133"/>
      <c r="P31" s="29"/>
      <c r="Q31" s="230"/>
      <c r="R31" s="230"/>
      <c r="S31" s="230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 thickBot="1">
      <c r="A32" s="225" t="s">
        <v>20</v>
      </c>
      <c r="B32" s="226"/>
      <c r="C32" s="226"/>
      <c r="D32" s="226"/>
      <c r="E32" s="94" t="s">
        <v>21</v>
      </c>
      <c r="F32" s="227">
        <f>COUNTIF(B9:B31,"・")+COUNTIF(L9:L31,"・")+COUNTIF(V9:V31,"・")</f>
        <v>0</v>
      </c>
      <c r="G32" s="228"/>
      <c r="H32" s="95" t="s">
        <v>22</v>
      </c>
      <c r="I32" s="94" t="s">
        <v>23</v>
      </c>
      <c r="J32" s="227">
        <f>COUNTIF(C9:C31,"・")+COUNTIF(M9:M31,"・")+COUNTIF(W9:W31,"・")</f>
        <v>68</v>
      </c>
      <c r="K32" s="227"/>
      <c r="L32" s="95" t="s">
        <v>22</v>
      </c>
      <c r="M32" s="94" t="s">
        <v>24</v>
      </c>
      <c r="N32" s="227">
        <f>SUM(F32:K32)</f>
        <v>68</v>
      </c>
      <c r="O32" s="227"/>
      <c r="P32" s="227"/>
      <c r="Q32" s="95" t="s">
        <v>22</v>
      </c>
      <c r="R32" s="137" t="s">
        <v>3</v>
      </c>
      <c r="S32" s="137" t="s">
        <v>25</v>
      </c>
      <c r="T32" s="227">
        <f>COUNTIF(D9:D31,"・")+COUNTIF(N9:N31,"・")+COUNTIF(X9:X31,"・")</f>
        <v>68</v>
      </c>
      <c r="U32" s="227"/>
      <c r="V32" s="227"/>
      <c r="W32" s="137" t="s">
        <v>22</v>
      </c>
      <c r="X32" s="137" t="s">
        <v>26</v>
      </c>
      <c r="Y32" s="137" t="s">
        <v>27</v>
      </c>
      <c r="Z32" s="227">
        <f>COUNTIF(E9:E31,"・")+COUNTIF(O9:O31,"・")+COUNTIF(Y9:Y31,"・")</f>
        <v>0</v>
      </c>
      <c r="AA32" s="229"/>
      <c r="AB32" s="229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184" t="s">
        <v>29</v>
      </c>
      <c r="G34" s="185"/>
      <c r="H34" s="185"/>
      <c r="I34" s="185"/>
      <c r="J34" s="186"/>
      <c r="K34" s="243" t="s">
        <v>30</v>
      </c>
      <c r="L34" s="244"/>
      <c r="M34" s="244"/>
      <c r="N34" s="244"/>
      <c r="O34" s="244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52"/>
    </row>
    <row r="35" spans="1:44" s="18" customFormat="1" ht="15" customHeight="1" thickBo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34" t="s">
        <v>19</v>
      </c>
      <c r="P35" s="237"/>
      <c r="Q35" s="238"/>
      <c r="R35" s="238"/>
      <c r="S35" s="238"/>
      <c r="T35" s="238"/>
      <c r="U35" s="231" t="s">
        <v>406</v>
      </c>
      <c r="V35" s="236"/>
      <c r="W35" s="236"/>
      <c r="X35" s="236"/>
      <c r="Y35" s="236"/>
      <c r="Z35" s="43" t="s">
        <v>19</v>
      </c>
      <c r="AA35" s="237" t="s">
        <v>407</v>
      </c>
      <c r="AB35" s="236"/>
      <c r="AC35" s="236"/>
      <c r="AD35" s="240"/>
    </row>
    <row r="36" spans="1:44" s="18" customFormat="1" ht="15" customHeight="1" thickBot="1">
      <c r="A36" s="255" t="s">
        <v>32</v>
      </c>
      <c r="B36" s="256"/>
      <c r="C36" s="256"/>
      <c r="D36" s="256"/>
      <c r="E36" s="206"/>
      <c r="F36" s="184" t="s">
        <v>33</v>
      </c>
      <c r="G36" s="185"/>
      <c r="H36" s="185"/>
      <c r="I36" s="185"/>
      <c r="J36" s="186"/>
      <c r="K36" s="185" t="s">
        <v>371</v>
      </c>
      <c r="L36" s="185"/>
      <c r="M36" s="185"/>
      <c r="N36" s="185"/>
      <c r="O36" s="185"/>
      <c r="P36" s="184" t="s">
        <v>372</v>
      </c>
      <c r="Q36" s="185"/>
      <c r="R36" s="185"/>
      <c r="S36" s="185"/>
      <c r="T36" s="257"/>
      <c r="U36" s="258"/>
      <c r="V36" s="259"/>
      <c r="W36" s="259"/>
      <c r="X36" s="259"/>
      <c r="Y36" s="259"/>
      <c r="Z36" s="44" t="s">
        <v>19</v>
      </c>
      <c r="AA36" s="207"/>
      <c r="AB36" s="194"/>
      <c r="AC36" s="194"/>
      <c r="AD36" s="208"/>
    </row>
    <row r="37" spans="1:44" s="18" customFormat="1" ht="15" customHeight="1">
      <c r="A37" s="245" t="s">
        <v>341</v>
      </c>
      <c r="B37" s="235"/>
      <c r="C37" s="235"/>
      <c r="D37" s="235"/>
      <c r="E37" s="45" t="s">
        <v>19</v>
      </c>
      <c r="F37" s="246" t="s">
        <v>342</v>
      </c>
      <c r="G37" s="247"/>
      <c r="H37" s="247"/>
      <c r="I37" s="247"/>
      <c r="J37" s="248"/>
      <c r="K37" s="231" t="s">
        <v>373</v>
      </c>
      <c r="L37" s="236"/>
      <c r="M37" s="236"/>
      <c r="N37" s="236"/>
      <c r="O37" s="46" t="s">
        <v>19</v>
      </c>
      <c r="P37" s="326" t="s">
        <v>374</v>
      </c>
      <c r="Q37" s="327"/>
      <c r="R37" s="327"/>
      <c r="S37" s="327"/>
      <c r="T37" s="328"/>
      <c r="U37" s="245"/>
      <c r="V37" s="252"/>
      <c r="W37" s="252"/>
      <c r="X37" s="252"/>
      <c r="Y37" s="252"/>
      <c r="Z37" s="46" t="s">
        <v>19</v>
      </c>
      <c r="AA37" s="212"/>
      <c r="AB37" s="253"/>
      <c r="AC37" s="253"/>
      <c r="AD37" s="254"/>
    </row>
    <row r="38" spans="1:44" s="18" customFormat="1" ht="15" customHeight="1">
      <c r="A38" s="260" t="s">
        <v>334</v>
      </c>
      <c r="B38" s="259"/>
      <c r="C38" s="259"/>
      <c r="D38" s="259"/>
      <c r="E38" s="47" t="s">
        <v>19</v>
      </c>
      <c r="F38" s="207" t="s">
        <v>342</v>
      </c>
      <c r="G38" s="261"/>
      <c r="H38" s="261"/>
      <c r="I38" s="261"/>
      <c r="J38" s="262"/>
      <c r="K38" s="260"/>
      <c r="L38" s="263"/>
      <c r="M38" s="263"/>
      <c r="N38" s="263"/>
      <c r="O38" s="44" t="s">
        <v>19</v>
      </c>
      <c r="P38" s="272"/>
      <c r="Q38" s="273"/>
      <c r="R38" s="273"/>
      <c r="S38" s="273"/>
      <c r="T38" s="274"/>
      <c r="U38" s="260"/>
      <c r="V38" s="259"/>
      <c r="W38" s="259"/>
      <c r="X38" s="259"/>
      <c r="Y38" s="275"/>
      <c r="Z38" s="47" t="s">
        <v>19</v>
      </c>
      <c r="AA38" s="276"/>
      <c r="AB38" s="276"/>
      <c r="AC38" s="276"/>
      <c r="AD38" s="277"/>
    </row>
    <row r="39" spans="1:44" s="18" customFormat="1" ht="15" customHeight="1" thickBot="1">
      <c r="A39" s="260" t="s">
        <v>343</v>
      </c>
      <c r="B39" s="259"/>
      <c r="C39" s="259"/>
      <c r="D39" s="259"/>
      <c r="E39" s="47" t="s">
        <v>19</v>
      </c>
      <c r="F39" s="207" t="s">
        <v>342</v>
      </c>
      <c r="G39" s="261"/>
      <c r="H39" s="261"/>
      <c r="I39" s="261"/>
      <c r="J39" s="262"/>
      <c r="K39" s="260"/>
      <c r="L39" s="263"/>
      <c r="M39" s="263"/>
      <c r="N39" s="263"/>
      <c r="O39" s="44" t="s">
        <v>19</v>
      </c>
      <c r="P39" s="264"/>
      <c r="Q39" s="265"/>
      <c r="R39" s="265"/>
      <c r="S39" s="265"/>
      <c r="T39" s="266"/>
      <c r="U39" s="267"/>
      <c r="V39" s="268"/>
      <c r="W39" s="268"/>
      <c r="X39" s="268"/>
      <c r="Y39" s="269"/>
      <c r="Z39" s="48" t="s">
        <v>19</v>
      </c>
      <c r="AA39" s="270"/>
      <c r="AB39" s="270"/>
      <c r="AC39" s="270"/>
      <c r="AD39" s="271"/>
    </row>
    <row r="40" spans="1:44" s="18" customFormat="1" ht="15" customHeight="1">
      <c r="A40" s="260" t="s">
        <v>345</v>
      </c>
      <c r="B40" s="259"/>
      <c r="C40" s="259"/>
      <c r="D40" s="259"/>
      <c r="E40" s="47" t="s">
        <v>19</v>
      </c>
      <c r="F40" s="278" t="s">
        <v>346</v>
      </c>
      <c r="G40" s="259"/>
      <c r="H40" s="259"/>
      <c r="I40" s="259"/>
      <c r="J40" s="279"/>
      <c r="K40" s="260"/>
      <c r="L40" s="263"/>
      <c r="M40" s="263"/>
      <c r="N40" s="263"/>
      <c r="O40" s="44" t="s">
        <v>19</v>
      </c>
      <c r="P40" s="278"/>
      <c r="Q40" s="259"/>
      <c r="R40" s="259"/>
      <c r="S40" s="259"/>
      <c r="T40" s="279"/>
      <c r="U40" s="280" t="s">
        <v>36</v>
      </c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260" t="s">
        <v>370</v>
      </c>
      <c r="B41" s="259"/>
      <c r="C41" s="259"/>
      <c r="D41" s="259"/>
      <c r="E41" s="47" t="s">
        <v>19</v>
      </c>
      <c r="F41" s="207" t="s">
        <v>410</v>
      </c>
      <c r="G41" s="261"/>
      <c r="H41" s="261"/>
      <c r="I41" s="261"/>
      <c r="J41" s="262"/>
      <c r="K41" s="260"/>
      <c r="L41" s="263"/>
      <c r="M41" s="263"/>
      <c r="N41" s="263"/>
      <c r="O41" s="44" t="s">
        <v>19</v>
      </c>
      <c r="P41" s="278"/>
      <c r="Q41" s="259"/>
      <c r="R41" s="259"/>
      <c r="S41" s="259"/>
      <c r="T41" s="279"/>
      <c r="U41" s="283" t="s">
        <v>37</v>
      </c>
      <c r="V41" s="284"/>
      <c r="W41" s="284"/>
      <c r="X41" s="28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7" t="s">
        <v>40</v>
      </c>
      <c r="B42" s="308"/>
      <c r="C42" s="308"/>
      <c r="D42" s="308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78</v>
      </c>
      <c r="Q42" s="313"/>
      <c r="R42" s="313"/>
      <c r="S42" s="313"/>
      <c r="T42" s="314"/>
      <c r="U42" s="315" t="s">
        <v>43</v>
      </c>
      <c r="V42" s="181"/>
      <c r="W42" s="181"/>
      <c r="X42" s="182"/>
      <c r="Y42" s="316">
        <v>0.75</v>
      </c>
      <c r="Z42" s="194"/>
      <c r="AA42" s="195"/>
      <c r="AB42" s="295" t="s">
        <v>412</v>
      </c>
      <c r="AC42" s="181"/>
      <c r="AD42" s="296"/>
      <c r="AE42" s="1"/>
      <c r="AF42" s="1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97"/>
      <c r="H43" s="297"/>
      <c r="I43" s="297"/>
      <c r="J43" s="200"/>
      <c r="K43" s="196">
        <v>0</v>
      </c>
      <c r="L43" s="197"/>
      <c r="M43" s="197"/>
      <c r="N43" s="197"/>
      <c r="O43" s="198"/>
      <c r="P43" s="298" t="s">
        <v>409</v>
      </c>
      <c r="Q43" s="299"/>
      <c r="R43" s="299"/>
      <c r="S43" s="299"/>
      <c r="T43" s="300"/>
      <c r="U43" s="196" t="s">
        <v>62</v>
      </c>
      <c r="V43" s="197"/>
      <c r="W43" s="197"/>
      <c r="X43" s="198"/>
      <c r="Y43" s="301">
        <v>0.75</v>
      </c>
      <c r="Z43" s="302"/>
      <c r="AA43" s="303"/>
      <c r="AB43" s="304" t="str">
        <f>'1'!AB40:AD40</f>
        <v>中村　恵理子</v>
      </c>
      <c r="AC43" s="305"/>
      <c r="AD43" s="306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0"/>
      <c r="B46" s="291"/>
      <c r="C46" s="291"/>
      <c r="D46" s="291"/>
      <c r="E46" s="291"/>
      <c r="F46" s="291"/>
      <c r="G46" s="292" t="s">
        <v>411</v>
      </c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90"/>
      <c r="B47" s="291"/>
      <c r="C47" s="291"/>
      <c r="D47" s="291"/>
      <c r="E47" s="291"/>
      <c r="F47" s="291"/>
      <c r="G47" s="292" t="s">
        <v>413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2"/>
      <c r="Q3" s="17"/>
      <c r="V3" s="17"/>
      <c r="W3" s="132"/>
      <c r="X3" s="13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2"/>
      <c r="Q4" s="184" t="s">
        <v>8</v>
      </c>
      <c r="R4" s="185"/>
      <c r="S4" s="185"/>
      <c r="T4" s="186"/>
      <c r="U4" s="19"/>
      <c r="V4" s="20"/>
      <c r="W4" s="131" t="s">
        <v>9</v>
      </c>
      <c r="X4" s="131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415</v>
      </c>
      <c r="J5" s="210"/>
      <c r="K5" s="210"/>
      <c r="L5" s="210"/>
      <c r="M5" s="211"/>
      <c r="N5" s="212" t="s">
        <v>416</v>
      </c>
      <c r="O5" s="213"/>
      <c r="P5" s="132"/>
      <c r="Q5" s="214" t="s">
        <v>11</v>
      </c>
      <c r="R5" s="215"/>
      <c r="S5" s="215"/>
      <c r="T5" s="216"/>
      <c r="U5" s="188" t="s">
        <v>418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417</v>
      </c>
      <c r="B6" s="197"/>
      <c r="C6" s="197"/>
      <c r="D6" s="197"/>
      <c r="E6" s="197"/>
      <c r="F6" s="198"/>
      <c r="G6" s="199" t="s">
        <v>416</v>
      </c>
      <c r="H6" s="200"/>
      <c r="I6" s="196"/>
      <c r="J6" s="197"/>
      <c r="K6" s="197"/>
      <c r="L6" s="197"/>
      <c r="M6" s="198"/>
      <c r="N6" s="201"/>
      <c r="O6" s="202"/>
      <c r="P6" s="132"/>
      <c r="Q6" s="203" t="s">
        <v>12</v>
      </c>
      <c r="R6" s="204"/>
      <c r="S6" s="204"/>
      <c r="T6" s="205"/>
      <c r="U6" s="196" t="s">
        <v>419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8" t="s">
        <v>421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8" t="s">
        <v>439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8" t="s">
        <v>496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422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8" t="s">
        <v>440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8" t="s">
        <v>456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8" t="s">
        <v>423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8" t="s">
        <v>441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8" t="s">
        <v>457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8" t="s">
        <v>424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8" t="s">
        <v>442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8" t="s">
        <v>458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425</v>
      </c>
      <c r="H13" s="218"/>
      <c r="I13" s="218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8" t="s">
        <v>487</v>
      </c>
      <c r="R13" s="218"/>
      <c r="S13" s="218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8" t="s">
        <v>459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8" t="s">
        <v>426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8" t="s">
        <v>443</v>
      </c>
      <c r="R14" s="218"/>
      <c r="S14" s="218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8" t="s">
        <v>490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427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8" t="s">
        <v>444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460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428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8" t="s">
        <v>445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8" t="s">
        <v>461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8" t="s">
        <v>429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8" t="s">
        <v>446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462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8" t="s">
        <v>430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8" t="s">
        <v>447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8" t="s">
        <v>463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431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8" t="s">
        <v>448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464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8" t="s">
        <v>432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449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8" t="s">
        <v>465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8" t="s">
        <v>433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8" t="s">
        <v>450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466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8" t="s">
        <v>434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8" t="s">
        <v>451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8" t="s">
        <v>467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8" t="s">
        <v>435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8" t="s">
        <v>452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468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8" t="s">
        <v>436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8" t="s">
        <v>453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8" t="s">
        <v>469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8" t="s">
        <v>437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8" t="s">
        <v>454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470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8" t="s">
        <v>438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8" t="s">
        <v>455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8" t="s">
        <v>471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8" t="s">
        <v>479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8" t="s">
        <v>480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8" t="s">
        <v>481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0" t="s">
        <v>497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0" t="s">
        <v>498</v>
      </c>
      <c r="R28" s="230"/>
      <c r="S28" s="23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0" t="s">
        <v>482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30" t="s">
        <v>499</v>
      </c>
      <c r="H29" s="230"/>
      <c r="I29" s="230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30" t="s">
        <v>500</v>
      </c>
      <c r="R29" s="230"/>
      <c r="S29" s="230"/>
      <c r="T29" s="40" t="s">
        <v>19</v>
      </c>
      <c r="U29" s="88">
        <v>63</v>
      </c>
      <c r="V29" s="28"/>
      <c r="W29" s="28"/>
      <c r="X29" s="28"/>
      <c r="Y29" s="13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225" t="s">
        <v>20</v>
      </c>
      <c r="B30" s="226"/>
      <c r="C30" s="226"/>
      <c r="D30" s="226"/>
      <c r="E30" s="94" t="s">
        <v>21</v>
      </c>
      <c r="F30" s="227">
        <f>COUNTIF(B9:B29,"・")+COUNTIF(L9:L29,"・")+COUNTIF(V9:V29,"・")</f>
        <v>3</v>
      </c>
      <c r="G30" s="228"/>
      <c r="H30" s="95" t="s">
        <v>22</v>
      </c>
      <c r="I30" s="94" t="s">
        <v>23</v>
      </c>
      <c r="J30" s="227">
        <f>COUNTIF(C9:C29,"・")+COUNTIF(M9:M29,"・")+COUNTIF(W9:W29,"・")</f>
        <v>58</v>
      </c>
      <c r="K30" s="227"/>
      <c r="L30" s="95" t="s">
        <v>22</v>
      </c>
      <c r="M30" s="94" t="s">
        <v>24</v>
      </c>
      <c r="N30" s="227">
        <f>SUM(F30:K30)</f>
        <v>61</v>
      </c>
      <c r="O30" s="227"/>
      <c r="P30" s="227"/>
      <c r="Q30" s="95" t="s">
        <v>22</v>
      </c>
      <c r="R30" s="137" t="s">
        <v>3</v>
      </c>
      <c r="S30" s="137" t="s">
        <v>25</v>
      </c>
      <c r="T30" s="227">
        <f>COUNTIF(D9:D29,"・")+COUNTIF(N9:N29,"・")+COUNTIF(X9:X29,"・")</f>
        <v>61</v>
      </c>
      <c r="U30" s="227"/>
      <c r="V30" s="227"/>
      <c r="W30" s="137" t="s">
        <v>22</v>
      </c>
      <c r="X30" s="137" t="s">
        <v>26</v>
      </c>
      <c r="Y30" s="137" t="s">
        <v>27</v>
      </c>
      <c r="Z30" s="227">
        <f>COUNTIF(E9:E29,"・")+COUNTIF(O9:O29,"・")+COUNTIF(Y9:Y29,"・")</f>
        <v>0</v>
      </c>
      <c r="AA30" s="229"/>
      <c r="AB30" s="229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4" t="s">
        <v>29</v>
      </c>
      <c r="G32" s="185"/>
      <c r="H32" s="185"/>
      <c r="I32" s="185"/>
      <c r="J32" s="186"/>
      <c r="K32" s="243" t="s">
        <v>30</v>
      </c>
      <c r="L32" s="244"/>
      <c r="M32" s="244"/>
      <c r="N32" s="244"/>
      <c r="O32" s="244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 thickBo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 t="s">
        <v>484</v>
      </c>
      <c r="L33" s="236"/>
      <c r="M33" s="236"/>
      <c r="N33" s="233"/>
      <c r="O33" s="134" t="s">
        <v>19</v>
      </c>
      <c r="P33" s="237" t="s">
        <v>483</v>
      </c>
      <c r="Q33" s="238"/>
      <c r="R33" s="238"/>
      <c r="S33" s="238"/>
      <c r="T33" s="238"/>
      <c r="U33" s="231"/>
      <c r="V33" s="236"/>
      <c r="W33" s="236"/>
      <c r="X33" s="236"/>
      <c r="Y33" s="236"/>
      <c r="Z33" s="43" t="s">
        <v>19</v>
      </c>
      <c r="AA33" s="239"/>
      <c r="AB33" s="236"/>
      <c r="AC33" s="236"/>
      <c r="AD33" s="240"/>
    </row>
    <row r="34" spans="1:44" s="18" customFormat="1" ht="15" customHeight="1" thickBot="1">
      <c r="A34" s="255" t="s">
        <v>32</v>
      </c>
      <c r="B34" s="256"/>
      <c r="C34" s="256"/>
      <c r="D34" s="256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57"/>
      <c r="U34" s="258"/>
      <c r="V34" s="259"/>
      <c r="W34" s="259"/>
      <c r="X34" s="259"/>
      <c r="Y34" s="259"/>
      <c r="Z34" s="44" t="s">
        <v>19</v>
      </c>
      <c r="AA34" s="207"/>
      <c r="AB34" s="194"/>
      <c r="AC34" s="194"/>
      <c r="AD34" s="208"/>
      <c r="AE34" s="49"/>
    </row>
    <row r="35" spans="1:44" s="18" customFormat="1" ht="15" customHeight="1">
      <c r="A35" s="245" t="s">
        <v>477</v>
      </c>
      <c r="B35" s="235"/>
      <c r="C35" s="235"/>
      <c r="D35" s="235"/>
      <c r="E35" s="45" t="s">
        <v>19</v>
      </c>
      <c r="F35" s="246" t="s">
        <v>478</v>
      </c>
      <c r="G35" s="247"/>
      <c r="H35" s="247"/>
      <c r="I35" s="247"/>
      <c r="J35" s="248"/>
      <c r="K35" s="231"/>
      <c r="L35" s="236"/>
      <c r="M35" s="236"/>
      <c r="N35" s="236"/>
      <c r="O35" s="46" t="s">
        <v>19</v>
      </c>
      <c r="P35" s="249"/>
      <c r="Q35" s="250"/>
      <c r="R35" s="250"/>
      <c r="S35" s="250"/>
      <c r="T35" s="251"/>
      <c r="U35" s="245"/>
      <c r="V35" s="252"/>
      <c r="W35" s="252"/>
      <c r="X35" s="252"/>
      <c r="Y35" s="252"/>
      <c r="Z35" s="46" t="s">
        <v>19</v>
      </c>
      <c r="AA35" s="212"/>
      <c r="AB35" s="253"/>
      <c r="AC35" s="253"/>
      <c r="AD35" s="254"/>
      <c r="AE35" s="136"/>
    </row>
    <row r="36" spans="1:44" s="18" customFormat="1" ht="15" customHeight="1" thickBot="1">
      <c r="A36" s="260" t="s">
        <v>485</v>
      </c>
      <c r="B36" s="259"/>
      <c r="C36" s="259"/>
      <c r="D36" s="259"/>
      <c r="E36" s="47" t="s">
        <v>19</v>
      </c>
      <c r="F36" s="207" t="s">
        <v>486</v>
      </c>
      <c r="G36" s="261"/>
      <c r="H36" s="261"/>
      <c r="I36" s="261"/>
      <c r="J36" s="262"/>
      <c r="K36" s="260"/>
      <c r="L36" s="263"/>
      <c r="M36" s="263"/>
      <c r="N36" s="263"/>
      <c r="O36" s="44" t="s">
        <v>19</v>
      </c>
      <c r="P36" s="272"/>
      <c r="Q36" s="273"/>
      <c r="R36" s="273"/>
      <c r="S36" s="273"/>
      <c r="T36" s="274"/>
      <c r="U36" s="260"/>
      <c r="V36" s="259"/>
      <c r="W36" s="259"/>
      <c r="X36" s="259"/>
      <c r="Y36" s="275"/>
      <c r="Z36" s="47" t="s">
        <v>19</v>
      </c>
      <c r="AA36" s="276"/>
      <c r="AB36" s="276"/>
      <c r="AC36" s="276"/>
      <c r="AD36" s="277"/>
      <c r="AE36" s="52"/>
    </row>
    <row r="37" spans="1:44" s="18" customFormat="1" ht="15" customHeight="1" thickBot="1">
      <c r="A37" s="260" t="s">
        <v>489</v>
      </c>
      <c r="B37" s="259"/>
      <c r="C37" s="259"/>
      <c r="D37" s="259"/>
      <c r="E37" s="47" t="s">
        <v>19</v>
      </c>
      <c r="F37" s="207" t="s">
        <v>374</v>
      </c>
      <c r="G37" s="261"/>
      <c r="H37" s="261"/>
      <c r="I37" s="261"/>
      <c r="J37" s="262"/>
      <c r="K37" s="260"/>
      <c r="L37" s="263"/>
      <c r="M37" s="263"/>
      <c r="N37" s="263"/>
      <c r="O37" s="44" t="s">
        <v>19</v>
      </c>
      <c r="P37" s="264"/>
      <c r="Q37" s="265"/>
      <c r="R37" s="265"/>
      <c r="S37" s="265"/>
      <c r="T37" s="266"/>
      <c r="U37" s="267"/>
      <c r="V37" s="268"/>
      <c r="W37" s="268"/>
      <c r="X37" s="268"/>
      <c r="Y37" s="269"/>
      <c r="Z37" s="48" t="s">
        <v>19</v>
      </c>
      <c r="AA37" s="270"/>
      <c r="AB37" s="270"/>
      <c r="AC37" s="270"/>
      <c r="AD37" s="271"/>
    </row>
    <row r="38" spans="1:44" s="18" customFormat="1" ht="15" customHeight="1">
      <c r="A38" s="260" t="s">
        <v>491</v>
      </c>
      <c r="B38" s="259"/>
      <c r="C38" s="259"/>
      <c r="D38" s="259"/>
      <c r="E38" s="47" t="s">
        <v>19</v>
      </c>
      <c r="F38" s="207" t="s">
        <v>492</v>
      </c>
      <c r="G38" s="261"/>
      <c r="H38" s="261"/>
      <c r="I38" s="261"/>
      <c r="J38" s="262"/>
      <c r="K38" s="260"/>
      <c r="L38" s="263"/>
      <c r="M38" s="263"/>
      <c r="N38" s="263"/>
      <c r="O38" s="44" t="s">
        <v>19</v>
      </c>
      <c r="P38" s="278"/>
      <c r="Q38" s="259"/>
      <c r="R38" s="259"/>
      <c r="S38" s="259"/>
      <c r="T38" s="279"/>
      <c r="U38" s="280" t="s">
        <v>36</v>
      </c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260"/>
      <c r="B39" s="259"/>
      <c r="C39" s="259"/>
      <c r="D39" s="259"/>
      <c r="E39" s="47" t="s">
        <v>19</v>
      </c>
      <c r="F39" s="278"/>
      <c r="G39" s="259"/>
      <c r="H39" s="259"/>
      <c r="I39" s="259"/>
      <c r="J39" s="279"/>
      <c r="K39" s="260"/>
      <c r="L39" s="263"/>
      <c r="M39" s="263"/>
      <c r="N39" s="263"/>
      <c r="O39" s="44" t="s">
        <v>19</v>
      </c>
      <c r="P39" s="278"/>
      <c r="Q39" s="259"/>
      <c r="R39" s="259"/>
      <c r="S39" s="259"/>
      <c r="T39" s="279"/>
      <c r="U39" s="283" t="s">
        <v>37</v>
      </c>
      <c r="V39" s="284"/>
      <c r="W39" s="284"/>
      <c r="X39" s="28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501</v>
      </c>
      <c r="Q40" s="313"/>
      <c r="R40" s="313"/>
      <c r="S40" s="313"/>
      <c r="T40" s="314"/>
      <c r="U40" s="315" t="s">
        <v>43</v>
      </c>
      <c r="V40" s="181"/>
      <c r="W40" s="181"/>
      <c r="X40" s="182"/>
      <c r="Y40" s="316">
        <v>0.75</v>
      </c>
      <c r="Z40" s="194"/>
      <c r="AA40" s="195"/>
      <c r="AB40" s="295" t="s">
        <v>493</v>
      </c>
      <c r="AC40" s="181"/>
      <c r="AD40" s="296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297"/>
      <c r="H41" s="297"/>
      <c r="I41" s="297"/>
      <c r="J41" s="200"/>
      <c r="K41" s="196">
        <v>0</v>
      </c>
      <c r="L41" s="197"/>
      <c r="M41" s="197"/>
      <c r="N41" s="197"/>
      <c r="O41" s="198"/>
      <c r="P41" s="298" t="s">
        <v>329</v>
      </c>
      <c r="Q41" s="299"/>
      <c r="R41" s="299"/>
      <c r="S41" s="299"/>
      <c r="T41" s="300"/>
      <c r="U41" s="196" t="s">
        <v>62</v>
      </c>
      <c r="V41" s="197"/>
      <c r="W41" s="197"/>
      <c r="X41" s="198"/>
      <c r="Y41" s="301">
        <v>0.75</v>
      </c>
      <c r="Z41" s="302"/>
      <c r="AA41" s="303"/>
      <c r="AB41" s="304" t="str">
        <f>'1'!AB40:AD40</f>
        <v>中村　恵理子</v>
      </c>
      <c r="AC41" s="305"/>
      <c r="AD41" s="306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0"/>
      <c r="B44" s="291"/>
      <c r="C44" s="291"/>
      <c r="D44" s="291"/>
      <c r="E44" s="291"/>
      <c r="F44" s="291"/>
      <c r="G44" s="292" t="s">
        <v>494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  <c r="AR44" s="18"/>
    </row>
    <row r="45" spans="1:44" ht="13.5">
      <c r="A45" s="290"/>
      <c r="B45" s="291"/>
      <c r="C45" s="291"/>
      <c r="D45" s="291"/>
      <c r="E45" s="291"/>
      <c r="F45" s="291"/>
      <c r="G45" s="292" t="s">
        <v>495</v>
      </c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502</v>
      </c>
      <c r="H5" s="208"/>
      <c r="I5" s="209" t="s">
        <v>168</v>
      </c>
      <c r="J5" s="210"/>
      <c r="K5" s="210"/>
      <c r="L5" s="210"/>
      <c r="M5" s="211"/>
      <c r="N5" s="212" t="s">
        <v>2</v>
      </c>
      <c r="O5" s="213"/>
      <c r="P5" s="149"/>
      <c r="Q5" s="214" t="s">
        <v>11</v>
      </c>
      <c r="R5" s="215"/>
      <c r="S5" s="215"/>
      <c r="T5" s="216"/>
      <c r="U5" s="188" t="s">
        <v>473</v>
      </c>
      <c r="V5" s="189"/>
      <c r="W5" s="189"/>
      <c r="X5" s="189"/>
      <c r="Y5" s="190"/>
      <c r="Z5" s="191" t="s">
        <v>159</v>
      </c>
      <c r="AA5" s="189"/>
      <c r="AB5" s="189"/>
      <c r="AC5" s="189"/>
      <c r="AD5" s="217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2</v>
      </c>
      <c r="H6" s="200"/>
      <c r="I6" s="196" t="s">
        <v>475</v>
      </c>
      <c r="J6" s="197"/>
      <c r="K6" s="197"/>
      <c r="L6" s="197"/>
      <c r="M6" s="198"/>
      <c r="N6" s="201" t="s">
        <v>476</v>
      </c>
      <c r="O6" s="202"/>
      <c r="P6" s="149"/>
      <c r="Q6" s="203" t="s">
        <v>12</v>
      </c>
      <c r="R6" s="204"/>
      <c r="S6" s="204"/>
      <c r="T6" s="205"/>
      <c r="U6" s="196" t="s">
        <v>472</v>
      </c>
      <c r="V6" s="197"/>
      <c r="W6" s="197"/>
      <c r="X6" s="197"/>
      <c r="Y6" s="198"/>
      <c r="Z6" s="199" t="s">
        <v>503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8" t="s">
        <v>504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8" t="s">
        <v>523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8" t="s">
        <v>537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505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524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8" t="s">
        <v>538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8" t="s">
        <v>506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8" t="s">
        <v>525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8" t="s">
        <v>539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8" t="s">
        <v>507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8" t="s">
        <v>526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8" t="s">
        <v>540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8" t="s">
        <v>508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8" t="s">
        <v>527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8" t="s">
        <v>541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8" t="s">
        <v>509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8" t="s">
        <v>528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8" t="s">
        <v>542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510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8" t="s">
        <v>529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543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8" t="s">
        <v>511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8" t="s">
        <v>530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8" t="s">
        <v>544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8" t="s">
        <v>512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8" t="s">
        <v>531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545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8" t="s">
        <v>513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8" t="s">
        <v>532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8" t="s">
        <v>546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8" t="s">
        <v>514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8" t="s">
        <v>533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547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8" t="s">
        <v>515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8" t="s">
        <v>563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8" t="s">
        <v>548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8" t="s">
        <v>516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8" t="s">
        <v>564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549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8" t="s">
        <v>517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8" t="s">
        <v>562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8" t="s">
        <v>550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8" t="s">
        <v>518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8" t="s">
        <v>561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551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8" t="s">
        <v>519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8" t="s">
        <v>557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8" t="s">
        <v>552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8" t="s">
        <v>520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8" t="s">
        <v>558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553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8" t="s">
        <v>521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8" t="s">
        <v>559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8" t="s">
        <v>554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8" t="s">
        <v>522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8" t="s">
        <v>560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8" t="s">
        <v>555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0" t="s">
        <v>565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30" t="s">
        <v>570</v>
      </c>
      <c r="R28" s="230"/>
      <c r="S28" s="23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0" t="s">
        <v>556</v>
      </c>
      <c r="AB28" s="230"/>
      <c r="AC28" s="230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30" t="s">
        <v>566</v>
      </c>
      <c r="H29" s="230"/>
      <c r="I29" s="230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30" t="s">
        <v>568</v>
      </c>
      <c r="R29" s="230"/>
      <c r="S29" s="230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30" t="s">
        <v>567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30" t="s">
        <v>571</v>
      </c>
      <c r="H30" s="230"/>
      <c r="I30" s="230"/>
      <c r="J30" s="30" t="s">
        <v>19</v>
      </c>
      <c r="K30" s="27">
        <v>65</v>
      </c>
      <c r="L30" s="28"/>
      <c r="M30" s="28"/>
      <c r="N30" s="28"/>
      <c r="O30" s="16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63"/>
      <c r="Z30" s="29"/>
      <c r="AA30" s="230"/>
      <c r="AB30" s="230"/>
      <c r="AC30" s="230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27">
        <f>COUNTIF(B9:B29,"・")+COUNTIF(L9:L29,"・")+COUNTIF(V9:V29,"・")</f>
        <v>0</v>
      </c>
      <c r="G31" s="228"/>
      <c r="H31" s="76" t="s">
        <v>22</v>
      </c>
      <c r="I31" s="75" t="s">
        <v>23</v>
      </c>
      <c r="J31" s="227">
        <f>COUNTIF(C9:C30,"・")+COUNTIF(M9:M30,"・")+COUNTIF(W9:W30,"・")</f>
        <v>64</v>
      </c>
      <c r="K31" s="227"/>
      <c r="L31" s="76" t="s">
        <v>22</v>
      </c>
      <c r="M31" s="75" t="s">
        <v>24</v>
      </c>
      <c r="N31" s="227">
        <f>SUM(F31:K31)</f>
        <v>64</v>
      </c>
      <c r="O31" s="227"/>
      <c r="P31" s="227"/>
      <c r="Q31" s="76" t="s">
        <v>22</v>
      </c>
      <c r="R31" s="167" t="s">
        <v>3</v>
      </c>
      <c r="S31" s="167" t="s">
        <v>25</v>
      </c>
      <c r="T31" s="227">
        <f>COUNTIF(D9:D30,"・")+COUNTIF(N9:N29,"・")+COUNTIF(X9:X29,"・")</f>
        <v>64</v>
      </c>
      <c r="U31" s="227"/>
      <c r="V31" s="227"/>
      <c r="W31" s="167" t="s">
        <v>22</v>
      </c>
      <c r="X31" s="167" t="s">
        <v>26</v>
      </c>
      <c r="Y31" s="167" t="s">
        <v>27</v>
      </c>
      <c r="Z31" s="227">
        <f>COUNTIF(E9:E30,"・")+COUNTIF(O9:O30,"・")+COUNTIF(Y9:Y30,"・")</f>
        <v>0</v>
      </c>
      <c r="AA31" s="228"/>
      <c r="AB31" s="228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41" t="s">
        <v>28</v>
      </c>
      <c r="B33" s="242"/>
      <c r="C33" s="242"/>
      <c r="D33" s="242"/>
      <c r="E33" s="242"/>
      <c r="F33" s="184" t="s">
        <v>29</v>
      </c>
      <c r="G33" s="185"/>
      <c r="H33" s="185"/>
      <c r="I33" s="185"/>
      <c r="J33" s="186"/>
      <c r="K33" s="243" t="s">
        <v>30</v>
      </c>
      <c r="L33" s="244"/>
      <c r="M33" s="244"/>
      <c r="N33" s="244"/>
      <c r="O33" s="244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  <c r="AE33" s="52"/>
    </row>
    <row r="34" spans="1:31" s="18" customFormat="1" ht="15" customHeight="1" thickBot="1">
      <c r="A34" s="231" t="s">
        <v>565</v>
      </c>
      <c r="B34" s="232"/>
      <c r="C34" s="232"/>
      <c r="D34" s="233"/>
      <c r="E34" s="42" t="s">
        <v>19</v>
      </c>
      <c r="F34" s="234" t="s">
        <v>569</v>
      </c>
      <c r="G34" s="235"/>
      <c r="H34" s="235"/>
      <c r="I34" s="235"/>
      <c r="J34" s="235"/>
      <c r="K34" s="231"/>
      <c r="L34" s="236"/>
      <c r="M34" s="236"/>
      <c r="N34" s="233"/>
      <c r="O34" s="142" t="s">
        <v>19</v>
      </c>
      <c r="P34" s="237"/>
      <c r="Q34" s="238"/>
      <c r="R34" s="238"/>
      <c r="S34" s="238"/>
      <c r="T34" s="238"/>
      <c r="U34" s="231"/>
      <c r="V34" s="236"/>
      <c r="W34" s="236"/>
      <c r="X34" s="236"/>
      <c r="Y34" s="236"/>
      <c r="Z34" s="43" t="s">
        <v>19</v>
      </c>
      <c r="AA34" s="239"/>
      <c r="AB34" s="236"/>
      <c r="AC34" s="236"/>
      <c r="AD34" s="240"/>
    </row>
    <row r="35" spans="1:31" s="18" customFormat="1" ht="15" customHeight="1" thickBot="1">
      <c r="A35" s="255" t="s">
        <v>32</v>
      </c>
      <c r="B35" s="256"/>
      <c r="C35" s="256"/>
      <c r="D35" s="256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57"/>
      <c r="U35" s="258"/>
      <c r="V35" s="259"/>
      <c r="W35" s="259"/>
      <c r="X35" s="259"/>
      <c r="Y35" s="259"/>
      <c r="Z35" s="44" t="s">
        <v>19</v>
      </c>
      <c r="AA35" s="207"/>
      <c r="AB35" s="194"/>
      <c r="AC35" s="194"/>
      <c r="AD35" s="208"/>
    </row>
    <row r="36" spans="1:31" ht="15" customHeigh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</row>
    <row r="37" spans="1:31" ht="13.5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241</v>
      </c>
      <c r="Q38" s="313"/>
      <c r="R38" s="313"/>
      <c r="S38" s="313"/>
      <c r="T38" s="314"/>
      <c r="U38" s="315" t="s">
        <v>43</v>
      </c>
      <c r="V38" s="181"/>
      <c r="W38" s="181"/>
      <c r="X38" s="182"/>
      <c r="Y38" s="316">
        <v>0.75</v>
      </c>
      <c r="Z38" s="194"/>
      <c r="AA38" s="195"/>
      <c r="AB38" s="295" t="s">
        <v>536</v>
      </c>
      <c r="AC38" s="181"/>
      <c r="AD38" s="296"/>
    </row>
    <row r="39" spans="1:31" ht="14.25" thickBot="1">
      <c r="A39" s="196">
        <v>0</v>
      </c>
      <c r="B39" s="197"/>
      <c r="C39" s="197"/>
      <c r="D39" s="197"/>
      <c r="E39" s="198"/>
      <c r="F39" s="199">
        <v>0</v>
      </c>
      <c r="G39" s="297"/>
      <c r="H39" s="297"/>
      <c r="I39" s="297"/>
      <c r="J39" s="200"/>
      <c r="K39" s="196">
        <v>0</v>
      </c>
      <c r="L39" s="197"/>
      <c r="M39" s="197"/>
      <c r="N39" s="197"/>
      <c r="O39" s="198"/>
      <c r="P39" s="298" t="s">
        <v>572</v>
      </c>
      <c r="Q39" s="299"/>
      <c r="R39" s="299"/>
      <c r="S39" s="299"/>
      <c r="T39" s="300"/>
      <c r="U39" s="196" t="s">
        <v>62</v>
      </c>
      <c r="V39" s="197"/>
      <c r="W39" s="197"/>
      <c r="X39" s="198"/>
      <c r="Y39" s="301">
        <v>0.75</v>
      </c>
      <c r="Z39" s="302"/>
      <c r="AA39" s="303"/>
      <c r="AB39" s="304" t="str">
        <f>'1'!AB40:AD40</f>
        <v>中村　恵理子</v>
      </c>
      <c r="AC39" s="305"/>
      <c r="AD39" s="306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90"/>
      <c r="B42" s="291"/>
      <c r="C42" s="291"/>
      <c r="D42" s="291"/>
      <c r="E42" s="291"/>
      <c r="F42" s="291"/>
      <c r="G42" s="292" t="s">
        <v>534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31" ht="13.5">
      <c r="A43" s="290"/>
      <c r="B43" s="291"/>
      <c r="C43" s="291"/>
      <c r="D43" s="291"/>
      <c r="E43" s="291"/>
      <c r="F43" s="291"/>
      <c r="G43" s="324" t="s">
        <v>535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331"/>
    </row>
    <row r="44" spans="1:31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">
        <v>166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336"/>
      <c r="AB41" s="210"/>
      <c r="AC41" s="210"/>
      <c r="AD41" s="337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12"/>
      <c r="AB43" s="253"/>
      <c r="AC43" s="253"/>
      <c r="AD43" s="254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">
        <v>166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12"/>
      <c r="AB42" s="253"/>
      <c r="AC42" s="253"/>
      <c r="AD42" s="254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12"/>
      <c r="AB43" s="253"/>
      <c r="AC43" s="253"/>
      <c r="AD43" s="254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573</v>
      </c>
      <c r="J5" s="210"/>
      <c r="K5" s="210"/>
      <c r="L5" s="210"/>
      <c r="M5" s="211"/>
      <c r="N5" s="212" t="s">
        <v>574</v>
      </c>
      <c r="O5" s="213"/>
      <c r="P5" s="149"/>
      <c r="Q5" s="214" t="s">
        <v>11</v>
      </c>
      <c r="R5" s="215"/>
      <c r="S5" s="215"/>
      <c r="T5" s="216"/>
      <c r="U5" s="188" t="s">
        <v>575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643</v>
      </c>
      <c r="B6" s="197"/>
      <c r="C6" s="197"/>
      <c r="D6" s="197"/>
      <c r="E6" s="197"/>
      <c r="F6" s="198"/>
      <c r="G6" s="199" t="s">
        <v>644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576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8" t="s">
        <v>577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8" t="s">
        <v>596</v>
      </c>
      <c r="R9" s="218"/>
      <c r="S9" s="218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8" t="s">
        <v>638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8" t="s">
        <v>578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8" t="s">
        <v>637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8" t="s">
        <v>608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8" t="s">
        <v>579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8" t="s">
        <v>597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8" t="s">
        <v>609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8" t="s">
        <v>580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8" t="s">
        <v>598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8" t="s">
        <v>610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581</v>
      </c>
      <c r="H13" s="218"/>
      <c r="I13" s="218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8" t="s">
        <v>599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8" t="s">
        <v>611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8" t="s">
        <v>582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8" t="s">
        <v>601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8" t="s">
        <v>635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583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8" t="s">
        <v>602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8" t="s">
        <v>612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8" t="s">
        <v>584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8" t="s">
        <v>603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8" t="s">
        <v>613</v>
      </c>
      <c r="AB16" s="218"/>
      <c r="AC16" s="218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8" t="s">
        <v>585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8" t="s">
        <v>604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8" t="s">
        <v>614</v>
      </c>
      <c r="AB17" s="218"/>
      <c r="AC17" s="218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8" t="s">
        <v>586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8" t="s">
        <v>605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8" t="s">
        <v>615</v>
      </c>
      <c r="AB18" s="218"/>
      <c r="AC18" s="218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587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8" t="s">
        <v>606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8" t="s">
        <v>616</v>
      </c>
      <c r="AB19" s="218"/>
      <c r="AC19" s="218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8" t="s">
        <v>588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607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8" t="s">
        <v>617</v>
      </c>
      <c r="AB20" s="218"/>
      <c r="AC20" s="218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8" t="s">
        <v>589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8" t="s">
        <v>618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628</v>
      </c>
      <c r="AB21" s="218"/>
      <c r="AC21" s="218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8" t="s">
        <v>592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8" t="s">
        <v>619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8" t="s">
        <v>629</v>
      </c>
      <c r="AB22" s="218"/>
      <c r="AC22" s="218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8" t="s">
        <v>620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8" t="s">
        <v>624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630</v>
      </c>
      <c r="AB23" s="218"/>
      <c r="AC23" s="218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8" t="s">
        <v>621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8" t="s">
        <v>625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8" t="s">
        <v>631</v>
      </c>
      <c r="AB24" s="218"/>
      <c r="AC24" s="218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8" t="s">
        <v>622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8" t="s">
        <v>626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632</v>
      </c>
      <c r="AB25" s="218"/>
      <c r="AC25" s="218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8" t="s">
        <v>623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8" t="s">
        <v>627</v>
      </c>
      <c r="R26" s="218"/>
      <c r="S26" s="218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8" t="s">
        <v>639</v>
      </c>
      <c r="AB26" s="218"/>
      <c r="AC26" s="218"/>
      <c r="AD26" s="30" t="s">
        <v>19</v>
      </c>
    </row>
    <row r="27" spans="1:31" s="18" customFormat="1" ht="15" customHeight="1" thickBot="1">
      <c r="A27" s="225" t="s">
        <v>20</v>
      </c>
      <c r="B27" s="226"/>
      <c r="C27" s="226"/>
      <c r="D27" s="226"/>
      <c r="E27" s="94" t="s">
        <v>21</v>
      </c>
      <c r="F27" s="227">
        <f>COUNTIF(B9:B26,"・")+COUNTIF(L9:L26,"・")+COUNTIF(V9:V26,"・")</f>
        <v>3</v>
      </c>
      <c r="G27" s="228"/>
      <c r="H27" s="95" t="s">
        <v>22</v>
      </c>
      <c r="I27" s="94" t="s">
        <v>23</v>
      </c>
      <c r="J27" s="227">
        <f>COUNTIF(C9:C26,"・")+COUNTIF(M9:M26,"・")+COUNTIF(W9:W26,"・")</f>
        <v>51</v>
      </c>
      <c r="K27" s="227"/>
      <c r="L27" s="95" t="s">
        <v>22</v>
      </c>
      <c r="M27" s="94" t="s">
        <v>24</v>
      </c>
      <c r="N27" s="227">
        <f>SUM(F27:K27)</f>
        <v>54</v>
      </c>
      <c r="O27" s="227"/>
      <c r="P27" s="227"/>
      <c r="Q27" s="95" t="s">
        <v>22</v>
      </c>
      <c r="R27" s="144" t="s">
        <v>3</v>
      </c>
      <c r="S27" s="144" t="s">
        <v>25</v>
      </c>
      <c r="T27" s="227">
        <f>COUNTIF(D9:D26,"・")+COUNTIF(N9:N26,"・")+COUNTIF(X9:X26,"・")</f>
        <v>54</v>
      </c>
      <c r="U27" s="227"/>
      <c r="V27" s="227"/>
      <c r="W27" s="144" t="s">
        <v>22</v>
      </c>
      <c r="X27" s="144" t="s">
        <v>26</v>
      </c>
      <c r="Y27" s="144" t="s">
        <v>27</v>
      </c>
      <c r="Z27" s="227">
        <f>COUNTIF(E9:E26,"・")+COUNTIF(O9:O26,"・")+COUNTIF(Y9:Y26,"・")</f>
        <v>0</v>
      </c>
      <c r="AA27" s="229"/>
      <c r="AB27" s="229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4" t="s">
        <v>29</v>
      </c>
      <c r="G29" s="185"/>
      <c r="H29" s="185"/>
      <c r="I29" s="185"/>
      <c r="J29" s="186"/>
      <c r="K29" s="243" t="s">
        <v>30</v>
      </c>
      <c r="L29" s="244"/>
      <c r="M29" s="244"/>
      <c r="N29" s="244"/>
      <c r="O29" s="244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  <c r="AE29" s="52"/>
    </row>
    <row r="30" spans="1:31" s="18" customFormat="1" ht="15" customHeight="1" thickBot="1">
      <c r="A30" s="231" t="s">
        <v>593</v>
      </c>
      <c r="B30" s="232"/>
      <c r="C30" s="232"/>
      <c r="D30" s="233"/>
      <c r="E30" s="42" t="s">
        <v>19</v>
      </c>
      <c r="F30" s="234" t="s">
        <v>594</v>
      </c>
      <c r="G30" s="235"/>
      <c r="H30" s="235"/>
      <c r="I30" s="235"/>
      <c r="J30" s="235"/>
      <c r="K30" s="231"/>
      <c r="L30" s="236"/>
      <c r="M30" s="236"/>
      <c r="N30" s="233"/>
      <c r="O30" s="142" t="s">
        <v>19</v>
      </c>
      <c r="P30" s="237"/>
      <c r="Q30" s="238"/>
      <c r="R30" s="238"/>
      <c r="S30" s="238"/>
      <c r="T30" s="238"/>
      <c r="U30" s="231"/>
      <c r="V30" s="236"/>
      <c r="W30" s="236"/>
      <c r="X30" s="236"/>
      <c r="Y30" s="236"/>
      <c r="Z30" s="43" t="s">
        <v>19</v>
      </c>
      <c r="AA30" s="239"/>
      <c r="AB30" s="236"/>
      <c r="AC30" s="236"/>
      <c r="AD30" s="240"/>
    </row>
    <row r="31" spans="1:31" s="18" customFormat="1" ht="15" customHeight="1" thickBot="1">
      <c r="A31" s="255" t="s">
        <v>32</v>
      </c>
      <c r="B31" s="256"/>
      <c r="C31" s="256"/>
      <c r="D31" s="256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57"/>
      <c r="U31" s="258"/>
      <c r="V31" s="259"/>
      <c r="W31" s="259"/>
      <c r="X31" s="259"/>
      <c r="Y31" s="259"/>
      <c r="Z31" s="44" t="s">
        <v>19</v>
      </c>
      <c r="AA31" s="207"/>
      <c r="AB31" s="194"/>
      <c r="AC31" s="194"/>
      <c r="AD31" s="208"/>
    </row>
    <row r="32" spans="1:31" s="18" customFormat="1" ht="15" customHeight="1">
      <c r="A32" s="364" t="s">
        <v>589</v>
      </c>
      <c r="B32" s="365"/>
      <c r="C32" s="365"/>
      <c r="D32" s="365"/>
      <c r="E32" s="366" t="s">
        <v>19</v>
      </c>
      <c r="F32" s="358" t="s">
        <v>591</v>
      </c>
      <c r="G32" s="359"/>
      <c r="H32" s="359"/>
      <c r="I32" s="359"/>
      <c r="J32" s="360"/>
      <c r="K32" s="231" t="s">
        <v>587</v>
      </c>
      <c r="L32" s="236"/>
      <c r="M32" s="236"/>
      <c r="N32" s="236"/>
      <c r="O32" s="46" t="s">
        <v>19</v>
      </c>
      <c r="P32" s="249" t="s">
        <v>590</v>
      </c>
      <c r="Q32" s="250"/>
      <c r="R32" s="250"/>
      <c r="S32" s="250"/>
      <c r="T32" s="251"/>
      <c r="U32" s="245"/>
      <c r="V32" s="252"/>
      <c r="W32" s="252"/>
      <c r="X32" s="252"/>
      <c r="Y32" s="252"/>
      <c r="Z32" s="46" t="s">
        <v>19</v>
      </c>
      <c r="AA32" s="212"/>
      <c r="AB32" s="253"/>
      <c r="AC32" s="253"/>
      <c r="AD32" s="254"/>
    </row>
    <row r="33" spans="1:44" s="18" customFormat="1" ht="15" customHeight="1">
      <c r="A33" s="245"/>
      <c r="B33" s="252"/>
      <c r="C33" s="252"/>
      <c r="D33" s="252"/>
      <c r="E33" s="357"/>
      <c r="F33" s="361"/>
      <c r="G33" s="362"/>
      <c r="H33" s="362"/>
      <c r="I33" s="362"/>
      <c r="J33" s="363"/>
      <c r="K33" s="260"/>
      <c r="L33" s="263"/>
      <c r="M33" s="263"/>
      <c r="N33" s="263"/>
      <c r="O33" s="44" t="s">
        <v>19</v>
      </c>
      <c r="P33" s="272"/>
      <c r="Q33" s="273"/>
      <c r="R33" s="273"/>
      <c r="S33" s="273"/>
      <c r="T33" s="274"/>
      <c r="U33" s="260"/>
      <c r="V33" s="259"/>
      <c r="W33" s="259"/>
      <c r="X33" s="259"/>
      <c r="Y33" s="275"/>
      <c r="Z33" s="47" t="s">
        <v>19</v>
      </c>
      <c r="AA33" s="276"/>
      <c r="AB33" s="276"/>
      <c r="AC33" s="276"/>
      <c r="AD33" s="277"/>
      <c r="AE33" s="1"/>
      <c r="AF33" s="1"/>
    </row>
    <row r="34" spans="1:44" s="18" customFormat="1" ht="15" customHeight="1" thickBot="1">
      <c r="A34" s="347" t="s">
        <v>582</v>
      </c>
      <c r="B34" s="348"/>
      <c r="C34" s="348"/>
      <c r="D34" s="348"/>
      <c r="E34" s="211" t="s">
        <v>19</v>
      </c>
      <c r="F34" s="351" t="s">
        <v>595</v>
      </c>
      <c r="G34" s="352"/>
      <c r="H34" s="352"/>
      <c r="I34" s="352"/>
      <c r="J34" s="353"/>
      <c r="K34" s="260"/>
      <c r="L34" s="263"/>
      <c r="M34" s="263"/>
      <c r="N34" s="263"/>
      <c r="O34" s="44" t="s">
        <v>19</v>
      </c>
      <c r="P34" s="264"/>
      <c r="Q34" s="265"/>
      <c r="R34" s="265"/>
      <c r="S34" s="265"/>
      <c r="T34" s="266"/>
      <c r="U34" s="267"/>
      <c r="V34" s="268"/>
      <c r="W34" s="268"/>
      <c r="X34" s="268"/>
      <c r="Y34" s="269"/>
      <c r="Z34" s="48" t="s">
        <v>19</v>
      </c>
      <c r="AA34" s="270"/>
      <c r="AB34" s="270"/>
      <c r="AC34" s="270"/>
      <c r="AD34" s="271"/>
      <c r="AE34" s="1"/>
      <c r="AF34" s="1"/>
    </row>
    <row r="35" spans="1:44" s="18" customFormat="1" ht="15" customHeight="1">
      <c r="A35" s="245"/>
      <c r="B35" s="252"/>
      <c r="C35" s="252"/>
      <c r="D35" s="252"/>
      <c r="E35" s="357"/>
      <c r="F35" s="354"/>
      <c r="G35" s="355"/>
      <c r="H35" s="355"/>
      <c r="I35" s="355"/>
      <c r="J35" s="356"/>
      <c r="K35" s="260"/>
      <c r="L35" s="263"/>
      <c r="M35" s="263"/>
      <c r="N35" s="263"/>
      <c r="O35" s="44" t="s">
        <v>19</v>
      </c>
      <c r="P35" s="278"/>
      <c r="Q35" s="259"/>
      <c r="R35" s="259"/>
      <c r="S35" s="259"/>
      <c r="T35" s="279"/>
      <c r="U35" s="280" t="s">
        <v>36</v>
      </c>
      <c r="V35" s="281"/>
      <c r="W35" s="281"/>
      <c r="X35" s="281"/>
      <c r="Y35" s="281"/>
      <c r="Z35" s="281"/>
      <c r="AA35" s="281"/>
      <c r="AB35" s="281"/>
      <c r="AC35" s="281"/>
      <c r="AD35" s="282"/>
      <c r="AE35" s="1"/>
      <c r="AF35" s="1"/>
    </row>
    <row r="36" spans="1:44" s="18" customFormat="1" ht="15" customHeigh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3" t="s">
        <v>37</v>
      </c>
      <c r="V36" s="284"/>
      <c r="W36" s="284"/>
      <c r="X36" s="285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7" t="s">
        <v>40</v>
      </c>
      <c r="B37" s="308"/>
      <c r="C37" s="308"/>
      <c r="D37" s="308"/>
      <c r="E37" s="53"/>
      <c r="F37" s="309" t="s">
        <v>41</v>
      </c>
      <c r="G37" s="308"/>
      <c r="H37" s="308"/>
      <c r="I37" s="308"/>
      <c r="J37" s="310"/>
      <c r="K37" s="307" t="s">
        <v>42</v>
      </c>
      <c r="L37" s="311"/>
      <c r="M37" s="311"/>
      <c r="N37" s="311"/>
      <c r="O37" s="54"/>
      <c r="P37" s="312" t="s">
        <v>641</v>
      </c>
      <c r="Q37" s="313"/>
      <c r="R37" s="313"/>
      <c r="S37" s="313"/>
      <c r="T37" s="314"/>
      <c r="U37" s="315" t="s">
        <v>43</v>
      </c>
      <c r="V37" s="181"/>
      <c r="W37" s="181"/>
      <c r="X37" s="182"/>
      <c r="Y37" s="316">
        <v>0.75</v>
      </c>
      <c r="Z37" s="194"/>
      <c r="AA37" s="195"/>
      <c r="AB37" s="295" t="s">
        <v>634</v>
      </c>
      <c r="AC37" s="181"/>
      <c r="AD37" s="296"/>
      <c r="AR37" s="18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97"/>
      <c r="H38" s="297"/>
      <c r="I38" s="297"/>
      <c r="J38" s="200"/>
      <c r="K38" s="196">
        <v>0</v>
      </c>
      <c r="L38" s="197"/>
      <c r="M38" s="197"/>
      <c r="N38" s="197"/>
      <c r="O38" s="198"/>
      <c r="P38" s="298" t="s">
        <v>642</v>
      </c>
      <c r="Q38" s="299"/>
      <c r="R38" s="299"/>
      <c r="S38" s="299"/>
      <c r="T38" s="300"/>
      <c r="U38" s="196" t="s">
        <v>62</v>
      </c>
      <c r="V38" s="197"/>
      <c r="W38" s="197"/>
      <c r="X38" s="198"/>
      <c r="Y38" s="301">
        <v>0.75</v>
      </c>
      <c r="Z38" s="302"/>
      <c r="AA38" s="303"/>
      <c r="AB38" s="304" t="str">
        <f>'6'!AB49:AD49</f>
        <v>中村　恵理子</v>
      </c>
      <c r="AC38" s="305"/>
      <c r="AD38" s="306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0"/>
      <c r="B41" s="291"/>
      <c r="C41" s="291"/>
      <c r="D41" s="291"/>
      <c r="E41" s="291"/>
      <c r="F41" s="291"/>
      <c r="G41" s="292" t="s">
        <v>636</v>
      </c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ht="13.5">
      <c r="A42" s="290"/>
      <c r="B42" s="291"/>
      <c r="C42" s="291"/>
      <c r="D42" s="291"/>
      <c r="E42" s="291"/>
      <c r="F42" s="291"/>
      <c r="G42" s="324" t="s">
        <v>640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331"/>
    </row>
    <row r="43" spans="1:44" ht="14.25" thickBot="1">
      <c r="A43" s="286"/>
      <c r="B43" s="287"/>
      <c r="C43" s="287"/>
      <c r="D43" s="287"/>
      <c r="E43" s="287"/>
      <c r="F43" s="287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0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646</v>
      </c>
      <c r="J5" s="210"/>
      <c r="K5" s="210"/>
      <c r="L5" s="210"/>
      <c r="M5" s="211"/>
      <c r="N5" s="212" t="s">
        <v>647</v>
      </c>
      <c r="O5" s="213"/>
      <c r="P5" s="149"/>
      <c r="Q5" s="214" t="s">
        <v>11</v>
      </c>
      <c r="R5" s="215"/>
      <c r="S5" s="215"/>
      <c r="T5" s="216"/>
      <c r="U5" s="188" t="s">
        <v>668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713</v>
      </c>
      <c r="B6" s="197"/>
      <c r="C6" s="197"/>
      <c r="D6" s="197"/>
      <c r="E6" s="197"/>
      <c r="F6" s="198"/>
      <c r="G6" s="199" t="s">
        <v>714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8" t="s">
        <v>648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8" t="s">
        <v>671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8" t="s">
        <v>688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649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672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8" t="s">
        <v>689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8" t="s">
        <v>650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8" t="s">
        <v>673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8" t="s">
        <v>690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8" t="s">
        <v>651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8" t="s">
        <v>674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8" t="s">
        <v>691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652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8" t="s">
        <v>675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8" t="s">
        <v>692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8" t="s">
        <v>653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8" t="s">
        <v>676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8" t="s">
        <v>693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654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8" t="s">
        <v>677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694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655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8" t="s">
        <v>678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8" t="s">
        <v>695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8" t="s">
        <v>656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8" t="s">
        <v>679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696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657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8" t="s">
        <v>680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8" t="s">
        <v>697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658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8" t="s">
        <v>681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698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8" t="s">
        <v>659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8" t="s">
        <v>682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8" t="s">
        <v>699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8" t="s">
        <v>660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8" t="s">
        <v>683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700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8" t="s">
        <v>661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8" t="s">
        <v>684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8" t="s">
        <v>701</v>
      </c>
      <c r="AB22" s="218"/>
      <c r="AC22" s="21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8" t="s">
        <v>662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8" t="s">
        <v>685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702</v>
      </c>
      <c r="AB23" s="218"/>
      <c r="AC23" s="21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663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8" t="s">
        <v>686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8" t="s">
        <v>705</v>
      </c>
      <c r="AB24" s="218"/>
      <c r="AC24" s="21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8" t="s">
        <v>664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8" t="s">
        <v>687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8" t="s">
        <v>706</v>
      </c>
      <c r="AB25" s="218"/>
      <c r="AC25" s="21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8" t="s">
        <v>665</v>
      </c>
      <c r="H26" s="218"/>
      <c r="I26" s="218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8" t="s">
        <v>703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8" t="s">
        <v>708</v>
      </c>
      <c r="AB26" s="218"/>
      <c r="AC26" s="21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8" t="s">
        <v>666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8" t="s">
        <v>707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8" t="s">
        <v>709</v>
      </c>
      <c r="AB27" s="218"/>
      <c r="AC27" s="21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30" t="s">
        <v>710</v>
      </c>
      <c r="H28" s="230"/>
      <c r="I28" s="230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30" t="s">
        <v>712</v>
      </c>
      <c r="R28" s="230"/>
      <c r="S28" s="230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30" t="s">
        <v>721</v>
      </c>
      <c r="AB28" s="230"/>
      <c r="AC28" s="230"/>
      <c r="AD28" s="40" t="s">
        <v>19</v>
      </c>
      <c r="AR28" s="41"/>
    </row>
    <row r="29" spans="1:44" s="18" customFormat="1" ht="15" customHeight="1" thickBot="1">
      <c r="A29" s="329" t="s">
        <v>20</v>
      </c>
      <c r="B29" s="330"/>
      <c r="C29" s="330"/>
      <c r="D29" s="330"/>
      <c r="E29" s="75" t="s">
        <v>21</v>
      </c>
      <c r="F29" s="227">
        <f>COUNTIF(B9:B28,"・")+COUNTIF(L9:L28,"・")+COUNTIF(V9:V28,"・")</f>
        <v>2</v>
      </c>
      <c r="G29" s="228"/>
      <c r="H29" s="76" t="s">
        <v>22</v>
      </c>
      <c r="I29" s="75" t="s">
        <v>23</v>
      </c>
      <c r="J29" s="227">
        <f>COUNTIF(C9:C28,"・")+COUNTIF(M9:M28,"・")+COUNTIF(W9:W28,"・")</f>
        <v>58</v>
      </c>
      <c r="K29" s="227"/>
      <c r="L29" s="76" t="s">
        <v>22</v>
      </c>
      <c r="M29" s="75" t="s">
        <v>24</v>
      </c>
      <c r="N29" s="227">
        <f>SUM(F29:K29)</f>
        <v>60</v>
      </c>
      <c r="O29" s="227"/>
      <c r="P29" s="227"/>
      <c r="Q29" s="76" t="s">
        <v>22</v>
      </c>
      <c r="R29" s="169" t="s">
        <v>3</v>
      </c>
      <c r="S29" s="169" t="s">
        <v>25</v>
      </c>
      <c r="T29" s="227">
        <f>COUNTIF(D9:D28,"・")+COUNTIF(N9:N28,"・")+COUNTIF(X9:X28,"・")</f>
        <v>60</v>
      </c>
      <c r="U29" s="227"/>
      <c r="V29" s="227"/>
      <c r="W29" s="169" t="s">
        <v>22</v>
      </c>
      <c r="X29" s="169" t="s">
        <v>26</v>
      </c>
      <c r="Y29" s="169" t="s">
        <v>27</v>
      </c>
      <c r="Z29" s="227">
        <f>COUNTIF(E9:E28,"・")+COUNTIF(O9:O28,"・")+COUNTIF(Y9:Y28,"・")</f>
        <v>0</v>
      </c>
      <c r="AA29" s="228"/>
      <c r="AB29" s="228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41" t="s">
        <v>28</v>
      </c>
      <c r="B31" s="242"/>
      <c r="C31" s="242"/>
      <c r="D31" s="242"/>
      <c r="E31" s="242"/>
      <c r="F31" s="184" t="s">
        <v>29</v>
      </c>
      <c r="G31" s="185"/>
      <c r="H31" s="185"/>
      <c r="I31" s="185"/>
      <c r="J31" s="186"/>
      <c r="K31" s="243" t="s">
        <v>30</v>
      </c>
      <c r="L31" s="244"/>
      <c r="M31" s="244"/>
      <c r="N31" s="244"/>
      <c r="O31" s="244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E31" s="52"/>
    </row>
    <row r="32" spans="1:44" s="18" customFormat="1" ht="15" customHeight="1" thickBo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/>
      <c r="L32" s="236"/>
      <c r="M32" s="236"/>
      <c r="N32" s="233"/>
      <c r="O32" s="142" t="s">
        <v>19</v>
      </c>
      <c r="P32" s="237"/>
      <c r="Q32" s="238"/>
      <c r="R32" s="238"/>
      <c r="S32" s="238"/>
      <c r="T32" s="238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55" t="s">
        <v>32</v>
      </c>
      <c r="B33" s="256"/>
      <c r="C33" s="256"/>
      <c r="D33" s="256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57"/>
      <c r="U33" s="258"/>
      <c r="V33" s="259"/>
      <c r="W33" s="259"/>
      <c r="X33" s="259"/>
      <c r="Y33" s="259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60" t="s">
        <v>711</v>
      </c>
      <c r="B34" s="259"/>
      <c r="C34" s="259"/>
      <c r="D34" s="259"/>
      <c r="E34" s="47" t="s">
        <v>19</v>
      </c>
      <c r="F34" s="207" t="s">
        <v>715</v>
      </c>
      <c r="G34" s="261"/>
      <c r="H34" s="261"/>
      <c r="I34" s="261"/>
      <c r="J34" s="262"/>
      <c r="K34" s="347" t="s">
        <v>582</v>
      </c>
      <c r="L34" s="348"/>
      <c r="M34" s="348"/>
      <c r="N34" s="348"/>
      <c r="O34" s="366" t="s">
        <v>19</v>
      </c>
      <c r="P34" s="351" t="s">
        <v>667</v>
      </c>
      <c r="Q34" s="352"/>
      <c r="R34" s="352"/>
      <c r="S34" s="352"/>
      <c r="T34" s="353"/>
      <c r="U34" s="245"/>
      <c r="V34" s="252"/>
      <c r="W34" s="252"/>
      <c r="X34" s="252"/>
      <c r="Y34" s="252"/>
      <c r="Z34" s="46" t="s">
        <v>19</v>
      </c>
      <c r="AA34" s="212"/>
      <c r="AB34" s="253"/>
      <c r="AC34" s="253"/>
      <c r="AD34" s="254"/>
    </row>
    <row r="35" spans="1:44" ht="15" customHeight="1">
      <c r="A35" s="260" t="s">
        <v>721</v>
      </c>
      <c r="B35" s="259"/>
      <c r="C35" s="259"/>
      <c r="D35" s="259"/>
      <c r="E35" s="47" t="s">
        <v>19</v>
      </c>
      <c r="F35" s="264" t="s">
        <v>722</v>
      </c>
      <c r="G35" s="265"/>
      <c r="H35" s="265"/>
      <c r="I35" s="265"/>
      <c r="J35" s="266"/>
      <c r="K35" s="245"/>
      <c r="L35" s="252"/>
      <c r="M35" s="252"/>
      <c r="N35" s="252"/>
      <c r="O35" s="357"/>
      <c r="P35" s="354"/>
      <c r="Q35" s="355"/>
      <c r="R35" s="355"/>
      <c r="S35" s="355"/>
      <c r="T35" s="356"/>
      <c r="U35" s="260"/>
      <c r="V35" s="259"/>
      <c r="W35" s="259"/>
      <c r="X35" s="259"/>
      <c r="Y35" s="275"/>
      <c r="Z35" s="47" t="s">
        <v>19</v>
      </c>
      <c r="AA35" s="276"/>
      <c r="AB35" s="276"/>
      <c r="AC35" s="276"/>
      <c r="AD35" s="277"/>
      <c r="AR35" s="18"/>
    </row>
    <row r="36" spans="1:44" ht="15" customHeigh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</row>
    <row r="37" spans="1:44" ht="13.5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719</v>
      </c>
      <c r="Q38" s="313"/>
      <c r="R38" s="313"/>
      <c r="S38" s="313"/>
      <c r="T38" s="314"/>
      <c r="U38" s="315" t="s">
        <v>43</v>
      </c>
      <c r="V38" s="181"/>
      <c r="W38" s="181"/>
      <c r="X38" s="182"/>
      <c r="Y38" s="316">
        <v>0.75</v>
      </c>
      <c r="Z38" s="194"/>
      <c r="AA38" s="195"/>
      <c r="AB38" s="295" t="s">
        <v>716</v>
      </c>
      <c r="AC38" s="181"/>
      <c r="AD38" s="296"/>
    </row>
    <row r="39" spans="1:44" ht="14.25" thickBot="1">
      <c r="A39" s="196">
        <v>0</v>
      </c>
      <c r="B39" s="197"/>
      <c r="C39" s="197"/>
      <c r="D39" s="197"/>
      <c r="E39" s="198"/>
      <c r="F39" s="199">
        <v>0</v>
      </c>
      <c r="G39" s="297"/>
      <c r="H39" s="297"/>
      <c r="I39" s="297"/>
      <c r="J39" s="200"/>
      <c r="K39" s="196">
        <v>0</v>
      </c>
      <c r="L39" s="197"/>
      <c r="M39" s="197"/>
      <c r="N39" s="197"/>
      <c r="O39" s="198"/>
      <c r="P39" s="298" t="s">
        <v>572</v>
      </c>
      <c r="Q39" s="299"/>
      <c r="R39" s="299"/>
      <c r="S39" s="299"/>
      <c r="T39" s="300"/>
      <c r="U39" s="196" t="s">
        <v>62</v>
      </c>
      <c r="V39" s="197"/>
      <c r="W39" s="197"/>
      <c r="X39" s="198"/>
      <c r="Y39" s="301">
        <v>0.75</v>
      </c>
      <c r="Z39" s="302"/>
      <c r="AA39" s="303"/>
      <c r="AB39" s="367" t="s">
        <v>713</v>
      </c>
      <c r="AC39" s="305"/>
      <c r="AD39" s="306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90"/>
      <c r="B42" s="291"/>
      <c r="C42" s="291"/>
      <c r="D42" s="291"/>
      <c r="E42" s="291"/>
      <c r="F42" s="291"/>
      <c r="G42" s="292" t="s">
        <v>717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ht="13.5">
      <c r="A43" s="290"/>
      <c r="B43" s="291"/>
      <c r="C43" s="291"/>
      <c r="D43" s="291"/>
      <c r="E43" s="291"/>
      <c r="F43" s="291"/>
      <c r="G43" s="324" t="s">
        <v>718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331"/>
    </row>
    <row r="44" spans="1:44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 t="s">
        <v>801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8" t="s">
        <v>723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8" t="s">
        <v>759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8" t="s">
        <v>739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724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8" t="s">
        <v>760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8" t="s">
        <v>740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8" t="s">
        <v>725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8" t="s">
        <v>761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8" t="s">
        <v>741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8" t="s">
        <v>726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8" t="s">
        <v>762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8" t="s">
        <v>742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727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8" t="s">
        <v>763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8" t="s">
        <v>743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8" t="s">
        <v>728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8" t="s">
        <v>764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8" t="s">
        <v>744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729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8" t="s">
        <v>765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745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730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8" t="s">
        <v>766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8" t="s">
        <v>746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8" t="s">
        <v>731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8" t="s">
        <v>767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747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732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8" t="s">
        <v>768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8" t="s">
        <v>748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733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8" t="s">
        <v>769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749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8" t="s">
        <v>734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770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8" t="s">
        <v>750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8" t="s">
        <v>735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8" t="s">
        <v>771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751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8" t="s">
        <v>736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8" t="s">
        <v>772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8" t="s">
        <v>752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8" t="s">
        <v>779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8" t="s">
        <v>773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753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780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8" t="s">
        <v>774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8" t="s">
        <v>754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8" t="s">
        <v>781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8" t="s">
        <v>775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755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8" t="s">
        <v>782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8" t="s">
        <v>776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8" t="s">
        <v>756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8" t="s">
        <v>783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8" t="s">
        <v>777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8" t="s">
        <v>757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30" t="s">
        <v>784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30" t="s">
        <v>778</v>
      </c>
      <c r="R28" s="230"/>
      <c r="S28" s="23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0" t="s">
        <v>758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30" t="s">
        <v>785</v>
      </c>
      <c r="H29" s="230"/>
      <c r="I29" s="23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30" t="s">
        <v>786</v>
      </c>
      <c r="R29" s="230"/>
      <c r="S29" s="23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30" t="s">
        <v>787</v>
      </c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30" t="s">
        <v>790</v>
      </c>
      <c r="H30" s="230"/>
      <c r="I30" s="23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30" t="s">
        <v>789</v>
      </c>
      <c r="R30" s="230"/>
      <c r="S30" s="23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30" t="s">
        <v>788</v>
      </c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30" t="s">
        <v>791</v>
      </c>
      <c r="H31" s="230"/>
      <c r="I31" s="23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30" t="s">
        <v>792</v>
      </c>
      <c r="R31" s="230"/>
      <c r="S31" s="230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30" t="s">
        <v>793</v>
      </c>
      <c r="AB31" s="230"/>
      <c r="AC31" s="230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30" t="s">
        <v>794</v>
      </c>
      <c r="H32" s="230"/>
      <c r="I32" s="230"/>
      <c r="J32" s="40" t="s">
        <v>19</v>
      </c>
      <c r="K32" s="38">
        <v>71</v>
      </c>
      <c r="L32" s="39"/>
      <c r="M32" s="39"/>
      <c r="N32" s="39"/>
      <c r="O32" s="170"/>
      <c r="P32" s="168"/>
      <c r="Q32" s="230"/>
      <c r="R32" s="230"/>
      <c r="S32" s="230"/>
      <c r="T32" s="40" t="s">
        <v>19</v>
      </c>
      <c r="U32" s="159">
        <v>72</v>
      </c>
      <c r="V32" s="39"/>
      <c r="W32" s="39"/>
      <c r="X32" s="39"/>
      <c r="Y32" s="170"/>
      <c r="Z32" s="168"/>
      <c r="AA32" s="230"/>
      <c r="AB32" s="230"/>
      <c r="AC32" s="230"/>
      <c r="AD32" s="40" t="s">
        <v>19</v>
      </c>
    </row>
    <row r="33" spans="1:44" s="18" customFormat="1" ht="15" customHeight="1" thickBot="1">
      <c r="A33" s="329" t="s">
        <v>20</v>
      </c>
      <c r="B33" s="330"/>
      <c r="C33" s="330"/>
      <c r="D33" s="330"/>
      <c r="E33" s="75" t="s">
        <v>21</v>
      </c>
      <c r="F33" s="227">
        <f>COUNTIF(B9:B32,"・")+COUNTIF(L9:L32,"・")+COUNTIF(V9:V32,"・")</f>
        <v>1</v>
      </c>
      <c r="G33" s="228"/>
      <c r="H33" s="76" t="s">
        <v>22</v>
      </c>
      <c r="I33" s="75" t="s">
        <v>23</v>
      </c>
      <c r="J33" s="227">
        <f>COUNTIF(C9:C32,"・")+COUNTIF(M9:M32,"・")+COUNTIF(W9:W32,"・")</f>
        <v>69</v>
      </c>
      <c r="K33" s="227"/>
      <c r="L33" s="76" t="s">
        <v>22</v>
      </c>
      <c r="M33" s="75" t="s">
        <v>24</v>
      </c>
      <c r="N33" s="227">
        <f>SUM(F33:K33)</f>
        <v>70</v>
      </c>
      <c r="O33" s="227"/>
      <c r="P33" s="227"/>
      <c r="Q33" s="76" t="s">
        <v>22</v>
      </c>
      <c r="R33" s="171" t="s">
        <v>3</v>
      </c>
      <c r="S33" s="171" t="s">
        <v>25</v>
      </c>
      <c r="T33" s="227">
        <f>COUNTIF(D9:D32,"・")+COUNTIF(N9:N32,"・")+COUNTIF(X9:X32,"・")</f>
        <v>70</v>
      </c>
      <c r="U33" s="227"/>
      <c r="V33" s="227"/>
      <c r="W33" s="171" t="s">
        <v>22</v>
      </c>
      <c r="X33" s="171" t="s">
        <v>26</v>
      </c>
      <c r="Y33" s="171" t="s">
        <v>27</v>
      </c>
      <c r="Z33" s="227">
        <f>COUNTIF(E9:E32,"・")+COUNTIF(O9:O32,"・")+COUNTIF(Y9:Y32,"・")</f>
        <v>0</v>
      </c>
      <c r="AA33" s="228"/>
      <c r="AB33" s="228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4" t="s">
        <v>29</v>
      </c>
      <c r="G35" s="185"/>
      <c r="H35" s="185"/>
      <c r="I35" s="185"/>
      <c r="J35" s="186"/>
      <c r="K35" s="243" t="s">
        <v>30</v>
      </c>
      <c r="L35" s="244"/>
      <c r="M35" s="244"/>
      <c r="N35" s="244"/>
      <c r="O35" s="244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42" t="s">
        <v>19</v>
      </c>
      <c r="P36" s="237"/>
      <c r="Q36" s="238"/>
      <c r="R36" s="238"/>
      <c r="S36" s="238"/>
      <c r="T36" s="238"/>
      <c r="U36" s="231"/>
      <c r="V36" s="236"/>
      <c r="W36" s="236"/>
      <c r="X36" s="236"/>
      <c r="Y36" s="236"/>
      <c r="Z36" s="43" t="s">
        <v>19</v>
      </c>
      <c r="AA36" s="239"/>
      <c r="AB36" s="236"/>
      <c r="AC36" s="236"/>
      <c r="AD36" s="240"/>
    </row>
    <row r="37" spans="1:44" s="18" customFormat="1" ht="15" customHeight="1" thickBot="1">
      <c r="A37" s="255" t="s">
        <v>32</v>
      </c>
      <c r="B37" s="256"/>
      <c r="C37" s="256"/>
      <c r="D37" s="256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57"/>
      <c r="U37" s="258"/>
      <c r="V37" s="259"/>
      <c r="W37" s="259"/>
      <c r="X37" s="259"/>
      <c r="Y37" s="259"/>
      <c r="Z37" s="44" t="s">
        <v>19</v>
      </c>
      <c r="AA37" s="212"/>
      <c r="AB37" s="253"/>
      <c r="AC37" s="253"/>
      <c r="AD37" s="254"/>
    </row>
    <row r="38" spans="1:44" s="18" customFormat="1" ht="15" customHeight="1">
      <c r="A38" s="245" t="s">
        <v>737</v>
      </c>
      <c r="B38" s="235"/>
      <c r="C38" s="235"/>
      <c r="D38" s="235"/>
      <c r="E38" s="45" t="s">
        <v>19</v>
      </c>
      <c r="F38" s="246" t="s">
        <v>738</v>
      </c>
      <c r="G38" s="247"/>
      <c r="H38" s="247"/>
      <c r="I38" s="247"/>
      <c r="J38" s="248"/>
      <c r="K38" s="347" t="s">
        <v>582</v>
      </c>
      <c r="L38" s="348"/>
      <c r="M38" s="348"/>
      <c r="N38" s="348"/>
      <c r="O38" s="366" t="s">
        <v>19</v>
      </c>
      <c r="P38" s="351" t="s">
        <v>667</v>
      </c>
      <c r="Q38" s="352"/>
      <c r="R38" s="352"/>
      <c r="S38" s="352"/>
      <c r="T38" s="353"/>
      <c r="U38" s="245"/>
      <c r="V38" s="252"/>
      <c r="W38" s="252"/>
      <c r="X38" s="252"/>
      <c r="Y38" s="252"/>
      <c r="Z38" s="46" t="s">
        <v>19</v>
      </c>
      <c r="AA38" s="212"/>
      <c r="AB38" s="253"/>
      <c r="AC38" s="253"/>
      <c r="AD38" s="254"/>
    </row>
    <row r="39" spans="1:44" ht="15" customHeight="1">
      <c r="A39" s="260"/>
      <c r="B39" s="259"/>
      <c r="C39" s="259"/>
      <c r="D39" s="259"/>
      <c r="E39" s="47" t="s">
        <v>19</v>
      </c>
      <c r="F39" s="207"/>
      <c r="G39" s="261"/>
      <c r="H39" s="261"/>
      <c r="I39" s="261"/>
      <c r="J39" s="262"/>
      <c r="K39" s="245"/>
      <c r="L39" s="252"/>
      <c r="M39" s="252"/>
      <c r="N39" s="252"/>
      <c r="O39" s="357"/>
      <c r="P39" s="354"/>
      <c r="Q39" s="355"/>
      <c r="R39" s="355"/>
      <c r="S39" s="355"/>
      <c r="T39" s="356"/>
      <c r="U39" s="260"/>
      <c r="V39" s="259"/>
      <c r="W39" s="259"/>
      <c r="X39" s="259"/>
      <c r="Y39" s="275"/>
      <c r="Z39" s="47" t="s">
        <v>19</v>
      </c>
      <c r="AA39" s="276"/>
      <c r="AB39" s="276"/>
      <c r="AC39" s="276"/>
      <c r="AD39" s="277"/>
      <c r="AR39" s="18"/>
    </row>
    <row r="40" spans="1:44" ht="15" customHeight="1">
      <c r="A40" s="260"/>
      <c r="B40" s="259"/>
      <c r="C40" s="259"/>
      <c r="D40" s="259"/>
      <c r="E40" s="47" t="s">
        <v>19</v>
      </c>
      <c r="F40" s="278"/>
      <c r="G40" s="259"/>
      <c r="H40" s="259"/>
      <c r="I40" s="259"/>
      <c r="J40" s="279"/>
      <c r="K40" s="260"/>
      <c r="L40" s="263"/>
      <c r="M40" s="263"/>
      <c r="N40" s="263"/>
      <c r="O40" s="44" t="s">
        <v>19</v>
      </c>
      <c r="P40" s="278"/>
      <c r="Q40" s="259"/>
      <c r="R40" s="259"/>
      <c r="S40" s="259"/>
      <c r="T40" s="279"/>
      <c r="U40" s="280" t="s">
        <v>36</v>
      </c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ht="13.5">
      <c r="A41" s="260"/>
      <c r="B41" s="259"/>
      <c r="C41" s="259"/>
      <c r="D41" s="259"/>
      <c r="E41" s="47" t="s">
        <v>19</v>
      </c>
      <c r="F41" s="278"/>
      <c r="G41" s="259"/>
      <c r="H41" s="259"/>
      <c r="I41" s="259"/>
      <c r="J41" s="279"/>
      <c r="K41" s="260"/>
      <c r="L41" s="263"/>
      <c r="M41" s="263"/>
      <c r="N41" s="263"/>
      <c r="O41" s="44" t="s">
        <v>19</v>
      </c>
      <c r="P41" s="278"/>
      <c r="Q41" s="259"/>
      <c r="R41" s="259"/>
      <c r="S41" s="259"/>
      <c r="T41" s="279"/>
      <c r="U41" s="283" t="s">
        <v>37</v>
      </c>
      <c r="V41" s="284"/>
      <c r="W41" s="284"/>
      <c r="X41" s="285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7" t="s">
        <v>40</v>
      </c>
      <c r="B42" s="308"/>
      <c r="C42" s="308"/>
      <c r="D42" s="308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799</v>
      </c>
      <c r="Q42" s="313"/>
      <c r="R42" s="313"/>
      <c r="S42" s="313"/>
      <c r="T42" s="314"/>
      <c r="U42" s="315" t="s">
        <v>43</v>
      </c>
      <c r="V42" s="181"/>
      <c r="W42" s="181"/>
      <c r="X42" s="182"/>
      <c r="Y42" s="316">
        <v>0.75</v>
      </c>
      <c r="Z42" s="194"/>
      <c r="AA42" s="195"/>
      <c r="AB42" s="295" t="s">
        <v>796</v>
      </c>
      <c r="AC42" s="181"/>
      <c r="AD42" s="296"/>
    </row>
    <row r="43" spans="1:44" ht="14.25" thickBot="1">
      <c r="A43" s="196">
        <v>0</v>
      </c>
      <c r="B43" s="197"/>
      <c r="C43" s="197"/>
      <c r="D43" s="197"/>
      <c r="E43" s="198"/>
      <c r="F43" s="199">
        <v>0</v>
      </c>
      <c r="G43" s="297"/>
      <c r="H43" s="297"/>
      <c r="I43" s="297"/>
      <c r="J43" s="200"/>
      <c r="K43" s="196">
        <v>0</v>
      </c>
      <c r="L43" s="197"/>
      <c r="M43" s="197"/>
      <c r="N43" s="197"/>
      <c r="O43" s="198"/>
      <c r="P43" s="298" t="s">
        <v>800</v>
      </c>
      <c r="Q43" s="299"/>
      <c r="R43" s="299"/>
      <c r="S43" s="299"/>
      <c r="T43" s="300"/>
      <c r="U43" s="196" t="s">
        <v>62</v>
      </c>
      <c r="V43" s="197"/>
      <c r="W43" s="197"/>
      <c r="X43" s="198"/>
      <c r="Y43" s="301">
        <v>0.75</v>
      </c>
      <c r="Z43" s="302"/>
      <c r="AA43" s="303"/>
      <c r="AB43" s="304" t="str">
        <f>'6'!AB49:AD49</f>
        <v>中村　恵理子</v>
      </c>
      <c r="AC43" s="305"/>
      <c r="AD43" s="306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0"/>
      <c r="B46" s="324"/>
      <c r="C46" s="324"/>
      <c r="D46" s="324"/>
      <c r="E46" s="324"/>
      <c r="F46" s="324"/>
      <c r="G46" s="292" t="s">
        <v>797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368"/>
    </row>
    <row r="47" spans="1:44" ht="13.5">
      <c r="A47" s="290"/>
      <c r="B47" s="324"/>
      <c r="C47" s="324"/>
      <c r="D47" s="324"/>
      <c r="E47" s="324"/>
      <c r="F47" s="324"/>
      <c r="G47" s="324" t="s">
        <v>798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69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0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 t="s">
        <v>804</v>
      </c>
      <c r="V5" s="189"/>
      <c r="W5" s="189"/>
      <c r="X5" s="189"/>
      <c r="Y5" s="190"/>
      <c r="Z5" s="191" t="s">
        <v>873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803</v>
      </c>
      <c r="V6" s="197"/>
      <c r="W6" s="197"/>
      <c r="X6" s="197"/>
      <c r="Y6" s="198"/>
      <c r="Z6" s="199" t="s">
        <v>872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8" t="s">
        <v>805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8" t="s">
        <v>822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8" t="s">
        <v>842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8" t="s">
        <v>806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8" t="s">
        <v>823</v>
      </c>
      <c r="R10" s="218"/>
      <c r="S10" s="21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8" t="s">
        <v>843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8" t="s">
        <v>807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8" t="s">
        <v>824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8" t="s">
        <v>844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8" t="s">
        <v>808</v>
      </c>
      <c r="H12" s="218"/>
      <c r="I12" s="218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8" t="s">
        <v>825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8" t="s">
        <v>845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809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8" t="s">
        <v>829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8" t="s">
        <v>846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8" t="s">
        <v>810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8" t="s">
        <v>830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8" t="s">
        <v>847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8" t="s">
        <v>811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8" t="s">
        <v>831</v>
      </c>
      <c r="R15" s="218"/>
      <c r="S15" s="21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8" t="s">
        <v>850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8" t="s">
        <v>812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8" t="s">
        <v>832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8" t="s">
        <v>851</v>
      </c>
      <c r="AB16" s="218"/>
      <c r="AC16" s="218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8" t="s">
        <v>813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8" t="s">
        <v>833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8" t="s">
        <v>852</v>
      </c>
      <c r="AB17" s="218"/>
      <c r="AC17" s="218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814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8" t="s">
        <v>834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8" t="s">
        <v>855</v>
      </c>
      <c r="AB18" s="218"/>
      <c r="AC18" s="218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8" t="s">
        <v>815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8" t="s">
        <v>835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8" t="s">
        <v>853</v>
      </c>
      <c r="AB19" s="218"/>
      <c r="AC19" s="218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8" t="s">
        <v>816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8" t="s">
        <v>836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8" t="s">
        <v>856</v>
      </c>
      <c r="AB20" s="218"/>
      <c r="AC20" s="218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8" t="s">
        <v>817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8" t="s">
        <v>837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8" t="s">
        <v>857</v>
      </c>
      <c r="AB21" s="218"/>
      <c r="AC21" s="218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8" t="s">
        <v>818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8" t="s">
        <v>838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8" t="s">
        <v>858</v>
      </c>
      <c r="AB22" s="218"/>
      <c r="AC22" s="218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8" t="s">
        <v>819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8" t="s">
        <v>839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859</v>
      </c>
      <c r="AB23" s="218"/>
      <c r="AC23" s="218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8" t="s">
        <v>820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8" t="s">
        <v>840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8" t="s">
        <v>854</v>
      </c>
      <c r="AB24" s="218"/>
      <c r="AC24" s="218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8" t="s">
        <v>821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8" t="s">
        <v>841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860</v>
      </c>
      <c r="AB25" s="218"/>
      <c r="AC25" s="218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30" t="s">
        <v>849</v>
      </c>
      <c r="H26" s="230"/>
      <c r="I26" s="230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30" t="s">
        <v>862</v>
      </c>
      <c r="R26" s="230"/>
      <c r="S26" s="230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30" t="s">
        <v>861</v>
      </c>
      <c r="AB26" s="230"/>
      <c r="AC26" s="230"/>
      <c r="AD26" s="40" t="s">
        <v>19</v>
      </c>
    </row>
    <row r="27" spans="1:31" s="18" customFormat="1" ht="15" customHeight="1" thickBot="1">
      <c r="A27" s="329" t="s">
        <v>20</v>
      </c>
      <c r="B27" s="330"/>
      <c r="C27" s="330"/>
      <c r="D27" s="330"/>
      <c r="E27" s="75" t="s">
        <v>21</v>
      </c>
      <c r="F27" s="227">
        <f>COUNTIF(B9:B26,"・")+COUNTIF(L9:L26,"・")+COUNTIF(V9:V26,"・")</f>
        <v>2</v>
      </c>
      <c r="G27" s="228"/>
      <c r="H27" s="76" t="s">
        <v>22</v>
      </c>
      <c r="I27" s="75" t="s">
        <v>23</v>
      </c>
      <c r="J27" s="227">
        <f>COUNTIF(C9:C26,"・")+COUNTIF(M9:M26,"・")+COUNTIF(W9:W26,"・")</f>
        <v>52</v>
      </c>
      <c r="K27" s="227"/>
      <c r="L27" s="76" t="s">
        <v>22</v>
      </c>
      <c r="M27" s="75" t="s">
        <v>24</v>
      </c>
      <c r="N27" s="227">
        <f>SUM(F27:K27)</f>
        <v>54</v>
      </c>
      <c r="O27" s="227"/>
      <c r="P27" s="227"/>
      <c r="Q27" s="76" t="s">
        <v>22</v>
      </c>
      <c r="R27" s="173" t="s">
        <v>3</v>
      </c>
      <c r="S27" s="173" t="s">
        <v>25</v>
      </c>
      <c r="T27" s="227">
        <f>COUNTIF(D9:D26,"・")+COUNTIF(N9:N26,"・")+COUNTIF(X9:X26,"・")</f>
        <v>54</v>
      </c>
      <c r="U27" s="227"/>
      <c r="V27" s="227"/>
      <c r="W27" s="173" t="s">
        <v>22</v>
      </c>
      <c r="X27" s="173" t="s">
        <v>26</v>
      </c>
      <c r="Y27" s="173" t="s">
        <v>27</v>
      </c>
      <c r="Z27" s="227">
        <f>COUNTIF(E9:E26,"・")+COUNTIF(O9:O26,"・")+COUNTIF(Y9:Y26,"・")</f>
        <v>0</v>
      </c>
      <c r="AA27" s="228"/>
      <c r="AB27" s="228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4" t="s">
        <v>29</v>
      </c>
      <c r="G29" s="185"/>
      <c r="H29" s="185"/>
      <c r="I29" s="185"/>
      <c r="J29" s="186"/>
      <c r="K29" s="243" t="s">
        <v>30</v>
      </c>
      <c r="L29" s="244"/>
      <c r="M29" s="244"/>
      <c r="N29" s="244"/>
      <c r="O29" s="244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  <c r="AE29" s="52"/>
    </row>
    <row r="30" spans="1:31" s="18" customFormat="1" ht="15" customHeight="1" thickBot="1">
      <c r="A30" s="231" t="s">
        <v>864</v>
      </c>
      <c r="B30" s="232"/>
      <c r="C30" s="232"/>
      <c r="D30" s="233"/>
      <c r="E30" s="42" t="s">
        <v>19</v>
      </c>
      <c r="F30" s="234" t="s">
        <v>865</v>
      </c>
      <c r="G30" s="235"/>
      <c r="H30" s="235"/>
      <c r="I30" s="235"/>
      <c r="J30" s="235"/>
      <c r="K30" s="231" t="s">
        <v>849</v>
      </c>
      <c r="L30" s="236"/>
      <c r="M30" s="236"/>
      <c r="N30" s="233"/>
      <c r="O30" s="142" t="s">
        <v>19</v>
      </c>
      <c r="P30" s="371" t="s">
        <v>863</v>
      </c>
      <c r="Q30" s="372"/>
      <c r="R30" s="372"/>
      <c r="S30" s="372"/>
      <c r="T30" s="372"/>
      <c r="U30" s="231"/>
      <c r="V30" s="236"/>
      <c r="W30" s="236"/>
      <c r="X30" s="236"/>
      <c r="Y30" s="236"/>
      <c r="Z30" s="43" t="s">
        <v>19</v>
      </c>
      <c r="AA30" s="239"/>
      <c r="AB30" s="236"/>
      <c r="AC30" s="236"/>
      <c r="AD30" s="240"/>
    </row>
    <row r="31" spans="1:31" s="18" customFormat="1" ht="15" customHeight="1" thickBot="1">
      <c r="A31" s="255" t="s">
        <v>32</v>
      </c>
      <c r="B31" s="256"/>
      <c r="C31" s="256"/>
      <c r="D31" s="256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57"/>
      <c r="U31" s="258"/>
      <c r="V31" s="259"/>
      <c r="W31" s="259"/>
      <c r="X31" s="259"/>
      <c r="Y31" s="259"/>
      <c r="Z31" s="44" t="s">
        <v>19</v>
      </c>
      <c r="AA31" s="207"/>
      <c r="AB31" s="194"/>
      <c r="AC31" s="194"/>
      <c r="AD31" s="208"/>
    </row>
    <row r="32" spans="1:31" s="18" customFormat="1" ht="15" customHeight="1">
      <c r="A32" s="245" t="s">
        <v>849</v>
      </c>
      <c r="B32" s="235"/>
      <c r="C32" s="235"/>
      <c r="D32" s="235"/>
      <c r="E32" s="45" t="s">
        <v>19</v>
      </c>
      <c r="F32" s="246" t="s">
        <v>866</v>
      </c>
      <c r="G32" s="247"/>
      <c r="H32" s="247"/>
      <c r="I32" s="247"/>
      <c r="J32" s="248"/>
      <c r="K32" s="231" t="s">
        <v>824</v>
      </c>
      <c r="L32" s="236"/>
      <c r="M32" s="236"/>
      <c r="N32" s="236"/>
      <c r="O32" s="46" t="s">
        <v>19</v>
      </c>
      <c r="P32" s="371" t="s">
        <v>828</v>
      </c>
      <c r="Q32" s="250"/>
      <c r="R32" s="250"/>
      <c r="S32" s="250"/>
      <c r="T32" s="251"/>
      <c r="U32" s="245"/>
      <c r="V32" s="252"/>
      <c r="W32" s="252"/>
      <c r="X32" s="252"/>
      <c r="Y32" s="252"/>
      <c r="Z32" s="46" t="s">
        <v>19</v>
      </c>
      <c r="AA32" s="212"/>
      <c r="AB32" s="253"/>
      <c r="AC32" s="253"/>
      <c r="AD32" s="254"/>
    </row>
    <row r="33" spans="1:44" ht="15" customHeight="1">
      <c r="A33" s="260"/>
      <c r="B33" s="259"/>
      <c r="C33" s="259"/>
      <c r="D33" s="259"/>
      <c r="E33" s="47" t="s">
        <v>19</v>
      </c>
      <c r="F33" s="207"/>
      <c r="G33" s="261"/>
      <c r="H33" s="261"/>
      <c r="I33" s="261"/>
      <c r="J33" s="262"/>
      <c r="K33" s="260" t="s">
        <v>816</v>
      </c>
      <c r="L33" s="263"/>
      <c r="M33" s="263"/>
      <c r="N33" s="263"/>
      <c r="O33" s="44" t="s">
        <v>19</v>
      </c>
      <c r="P33" s="272" t="s">
        <v>827</v>
      </c>
      <c r="Q33" s="273"/>
      <c r="R33" s="273"/>
      <c r="S33" s="273"/>
      <c r="T33" s="274"/>
      <c r="U33" s="260"/>
      <c r="V33" s="259"/>
      <c r="W33" s="259"/>
      <c r="X33" s="259"/>
      <c r="Y33" s="275"/>
      <c r="Z33" s="47" t="s">
        <v>19</v>
      </c>
      <c r="AA33" s="276"/>
      <c r="AB33" s="276"/>
      <c r="AC33" s="276"/>
      <c r="AD33" s="277"/>
      <c r="AR33" s="18"/>
    </row>
    <row r="34" spans="1:44" ht="14.25" thickBot="1">
      <c r="A34" s="260"/>
      <c r="B34" s="259"/>
      <c r="C34" s="259"/>
      <c r="D34" s="259"/>
      <c r="E34" s="47" t="s">
        <v>19</v>
      </c>
      <c r="F34" s="278"/>
      <c r="G34" s="259"/>
      <c r="H34" s="259"/>
      <c r="I34" s="259"/>
      <c r="J34" s="279"/>
      <c r="K34" s="260"/>
      <c r="L34" s="263"/>
      <c r="M34" s="263"/>
      <c r="N34" s="263"/>
      <c r="O34" s="44" t="s">
        <v>19</v>
      </c>
      <c r="P34" s="264"/>
      <c r="Q34" s="265"/>
      <c r="R34" s="265"/>
      <c r="S34" s="265"/>
      <c r="T34" s="266"/>
      <c r="U34" s="267"/>
      <c r="V34" s="268"/>
      <c r="W34" s="268"/>
      <c r="X34" s="268"/>
      <c r="Y34" s="269"/>
      <c r="Z34" s="48" t="s">
        <v>19</v>
      </c>
      <c r="AA34" s="270"/>
      <c r="AB34" s="270"/>
      <c r="AC34" s="270"/>
      <c r="AD34" s="271"/>
    </row>
    <row r="35" spans="1:44" ht="15" customHeight="1">
      <c r="A35" s="260"/>
      <c r="B35" s="259"/>
      <c r="C35" s="259"/>
      <c r="D35" s="259"/>
      <c r="E35" s="47" t="s">
        <v>19</v>
      </c>
      <c r="F35" s="278"/>
      <c r="G35" s="259"/>
      <c r="H35" s="259"/>
      <c r="I35" s="259"/>
      <c r="J35" s="279"/>
      <c r="K35" s="260"/>
      <c r="L35" s="263"/>
      <c r="M35" s="263"/>
      <c r="N35" s="263"/>
      <c r="O35" s="44" t="s">
        <v>19</v>
      </c>
      <c r="P35" s="278"/>
      <c r="Q35" s="259"/>
      <c r="R35" s="259"/>
      <c r="S35" s="259"/>
      <c r="T35" s="279"/>
      <c r="U35" s="280" t="s">
        <v>36</v>
      </c>
      <c r="V35" s="281"/>
      <c r="W35" s="281"/>
      <c r="X35" s="281"/>
      <c r="Y35" s="281"/>
      <c r="Z35" s="281"/>
      <c r="AA35" s="281"/>
      <c r="AB35" s="281"/>
      <c r="AC35" s="281"/>
      <c r="AD35" s="282"/>
    </row>
    <row r="36" spans="1:44" ht="13.5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3" t="s">
        <v>37</v>
      </c>
      <c r="V36" s="284"/>
      <c r="W36" s="284"/>
      <c r="X36" s="285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7" t="s">
        <v>40</v>
      </c>
      <c r="B37" s="308"/>
      <c r="C37" s="308"/>
      <c r="D37" s="308"/>
      <c r="E37" s="53"/>
      <c r="F37" s="309" t="s">
        <v>41</v>
      </c>
      <c r="G37" s="308"/>
      <c r="H37" s="308"/>
      <c r="I37" s="308"/>
      <c r="J37" s="310"/>
      <c r="K37" s="307" t="s">
        <v>42</v>
      </c>
      <c r="L37" s="311"/>
      <c r="M37" s="311"/>
      <c r="N37" s="311"/>
      <c r="O37" s="54"/>
      <c r="P37" s="312" t="s">
        <v>868</v>
      </c>
      <c r="Q37" s="313"/>
      <c r="R37" s="313"/>
      <c r="S37" s="313"/>
      <c r="T37" s="314"/>
      <c r="U37" s="315" t="s">
        <v>43</v>
      </c>
      <c r="V37" s="181"/>
      <c r="W37" s="181"/>
      <c r="X37" s="182"/>
      <c r="Y37" s="316">
        <v>0.75</v>
      </c>
      <c r="Z37" s="194"/>
      <c r="AA37" s="195"/>
      <c r="AB37" s="295" t="s">
        <v>867</v>
      </c>
      <c r="AC37" s="181"/>
      <c r="AD37" s="296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97"/>
      <c r="H38" s="297"/>
      <c r="I38" s="297"/>
      <c r="J38" s="200"/>
      <c r="K38" s="196">
        <v>0</v>
      </c>
      <c r="L38" s="197"/>
      <c r="M38" s="197"/>
      <c r="N38" s="197"/>
      <c r="O38" s="198"/>
      <c r="P38" s="298" t="s">
        <v>869</v>
      </c>
      <c r="Q38" s="299"/>
      <c r="R38" s="299"/>
      <c r="S38" s="299"/>
      <c r="T38" s="300"/>
      <c r="U38" s="196" t="s">
        <v>62</v>
      </c>
      <c r="V38" s="197"/>
      <c r="W38" s="197"/>
      <c r="X38" s="198"/>
      <c r="Y38" s="301">
        <v>0.75</v>
      </c>
      <c r="Z38" s="302"/>
      <c r="AA38" s="303"/>
      <c r="AB38" s="304" t="str">
        <f>'6'!AB49:AD49</f>
        <v>中村　恵理子</v>
      </c>
      <c r="AC38" s="305"/>
      <c r="AD38" s="306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2"/>
      <c r="B41" s="291"/>
      <c r="C41" s="291"/>
      <c r="D41" s="291"/>
      <c r="E41" s="291"/>
      <c r="F41" s="291"/>
      <c r="G41" s="292" t="s">
        <v>870</v>
      </c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ht="14.25" thickBot="1">
      <c r="A42" s="286"/>
      <c r="B42" s="287"/>
      <c r="C42" s="287"/>
      <c r="D42" s="287"/>
      <c r="E42" s="287"/>
      <c r="F42" s="287"/>
      <c r="G42" s="370" t="s">
        <v>871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954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905</v>
      </c>
      <c r="J5" s="210"/>
      <c r="K5" s="210"/>
      <c r="L5" s="210"/>
      <c r="M5" s="211"/>
      <c r="N5" s="212" t="s">
        <v>906</v>
      </c>
      <c r="O5" s="213"/>
      <c r="P5" s="149"/>
      <c r="Q5" s="214" t="s">
        <v>11</v>
      </c>
      <c r="R5" s="215"/>
      <c r="S5" s="215"/>
      <c r="T5" s="216"/>
      <c r="U5" s="188" t="s">
        <v>907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908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8" t="s">
        <v>909</v>
      </c>
      <c r="H9" s="218"/>
      <c r="I9" s="21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18" t="s">
        <v>125</v>
      </c>
      <c r="R9" s="218"/>
      <c r="S9" s="21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8" t="s">
        <v>903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8" t="s">
        <v>875</v>
      </c>
      <c r="H10" s="218"/>
      <c r="I10" s="2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8" t="s">
        <v>889</v>
      </c>
      <c r="R10" s="218"/>
      <c r="S10" s="218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18" t="s">
        <v>904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8" t="s">
        <v>876</v>
      </c>
      <c r="H11" s="218"/>
      <c r="I11" s="21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8" t="s">
        <v>890</v>
      </c>
      <c r="R11" s="218"/>
      <c r="S11" s="21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8" t="s">
        <v>910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8" t="s">
        <v>877</v>
      </c>
      <c r="H12" s="218"/>
      <c r="I12" s="2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18" t="s">
        <v>891</v>
      </c>
      <c r="R12" s="218"/>
      <c r="S12" s="21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18" t="s">
        <v>911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8" t="s">
        <v>878</v>
      </c>
      <c r="H13" s="218"/>
      <c r="I13" s="21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18" t="s">
        <v>892</v>
      </c>
      <c r="R13" s="218"/>
      <c r="S13" s="21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30" t="s">
        <v>947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8" t="s">
        <v>879</v>
      </c>
      <c r="H14" s="218"/>
      <c r="I14" s="21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18" t="s">
        <v>893</v>
      </c>
      <c r="R14" s="218"/>
      <c r="S14" s="21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18" t="s">
        <v>912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18" t="s">
        <v>880</v>
      </c>
      <c r="H15" s="218"/>
      <c r="I15" s="21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8" t="s">
        <v>894</v>
      </c>
      <c r="R15" s="218"/>
      <c r="S15" s="218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18" t="s">
        <v>935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18" t="s">
        <v>881</v>
      </c>
      <c r="H16" s="218"/>
      <c r="I16" s="21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8" t="s">
        <v>895</v>
      </c>
      <c r="R16" s="218"/>
      <c r="S16" s="21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8" t="s">
        <v>913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18" t="s">
        <v>882</v>
      </c>
      <c r="H17" s="218"/>
      <c r="I17" s="21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8" t="s">
        <v>896</v>
      </c>
      <c r="R17" s="218"/>
      <c r="S17" s="21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8" t="s">
        <v>914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8" t="s">
        <v>883</v>
      </c>
      <c r="H18" s="218"/>
      <c r="I18" s="2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8" t="s">
        <v>897</v>
      </c>
      <c r="R18" s="218"/>
      <c r="S18" s="21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8" t="s">
        <v>915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8" t="s">
        <v>884</v>
      </c>
      <c r="H19" s="218"/>
      <c r="I19" s="2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8" t="s">
        <v>898</v>
      </c>
      <c r="R19" s="218"/>
      <c r="S19" s="21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8" t="s">
        <v>916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18" t="s">
        <v>885</v>
      </c>
      <c r="H20" s="218"/>
      <c r="I20" s="21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18" t="s">
        <v>899</v>
      </c>
      <c r="R20" s="218"/>
      <c r="S20" s="21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8" t="s">
        <v>917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8" t="s">
        <v>886</v>
      </c>
      <c r="H21" s="218"/>
      <c r="I21" s="21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8" t="s">
        <v>900</v>
      </c>
      <c r="R21" s="218"/>
      <c r="S21" s="21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8" t="s">
        <v>918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18" t="s">
        <v>887</v>
      </c>
      <c r="H22" s="218"/>
      <c r="I22" s="21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18" t="s">
        <v>901</v>
      </c>
      <c r="R22" s="218"/>
      <c r="S22" s="21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8" t="s">
        <v>919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18" t="s">
        <v>888</v>
      </c>
      <c r="H23" s="218"/>
      <c r="I23" s="21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8" t="s">
        <v>902</v>
      </c>
      <c r="R23" s="218"/>
      <c r="S23" s="21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8" t="s">
        <v>920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8" t="s">
        <v>925</v>
      </c>
      <c r="H24" s="218"/>
      <c r="I24" s="21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8" t="s">
        <v>932</v>
      </c>
      <c r="R24" s="218"/>
      <c r="S24" s="21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8" t="s">
        <v>921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8" t="s">
        <v>926</v>
      </c>
      <c r="H25" s="218"/>
      <c r="I25" s="21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8" t="s">
        <v>933</v>
      </c>
      <c r="R25" s="218"/>
      <c r="S25" s="21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8" t="s">
        <v>922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8" t="s">
        <v>927</v>
      </c>
      <c r="H26" s="218"/>
      <c r="I26" s="21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8" t="s">
        <v>934</v>
      </c>
      <c r="R26" s="218"/>
      <c r="S26" s="21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8" t="s">
        <v>923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8" t="s">
        <v>928</v>
      </c>
      <c r="H27" s="218"/>
      <c r="I27" s="21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18" t="s">
        <v>936</v>
      </c>
      <c r="R27" s="218"/>
      <c r="S27" s="21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8" t="s">
        <v>940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0" t="s">
        <v>929</v>
      </c>
      <c r="H28" s="230"/>
      <c r="I28" s="23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0" t="s">
        <v>937</v>
      </c>
      <c r="R28" s="230"/>
      <c r="S28" s="230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30" t="s">
        <v>941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30" t="s">
        <v>930</v>
      </c>
      <c r="H29" s="230"/>
      <c r="I29" s="23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30" t="s">
        <v>938</v>
      </c>
      <c r="R29" s="230"/>
      <c r="S29" s="23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30" t="s">
        <v>942</v>
      </c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30" t="s">
        <v>931</v>
      </c>
      <c r="H30" s="230"/>
      <c r="I30" s="23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30" t="s">
        <v>939</v>
      </c>
      <c r="R30" s="230"/>
      <c r="S30" s="23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30" t="s">
        <v>943</v>
      </c>
      <c r="AB30" s="230"/>
      <c r="AC30" s="2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30" t="s">
        <v>946</v>
      </c>
      <c r="H31" s="230"/>
      <c r="I31" s="23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30" t="s">
        <v>948</v>
      </c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 thickBot="1">
      <c r="A32" s="225" t="s">
        <v>20</v>
      </c>
      <c r="B32" s="226"/>
      <c r="C32" s="226"/>
      <c r="D32" s="226"/>
      <c r="E32" s="94" t="s">
        <v>21</v>
      </c>
      <c r="F32" s="227">
        <f>COUNTIF(B9:B31,"・")+COUNTIF(L9:L31,"・")+COUNTIF(V9:V31,"・")</f>
        <v>2</v>
      </c>
      <c r="G32" s="228"/>
      <c r="H32" s="95" t="s">
        <v>22</v>
      </c>
      <c r="I32" s="94" t="s">
        <v>23</v>
      </c>
      <c r="J32" s="227">
        <f>COUNTIF(C9:C31,"・")+COUNTIF(M9:M31,"・")+COUNTIF(W9:W31,"・")</f>
        <v>66</v>
      </c>
      <c r="K32" s="227"/>
      <c r="L32" s="95" t="s">
        <v>22</v>
      </c>
      <c r="M32" s="94" t="s">
        <v>24</v>
      </c>
      <c r="N32" s="227">
        <f>SUM(F32:K32)</f>
        <v>68</v>
      </c>
      <c r="O32" s="227"/>
      <c r="P32" s="227"/>
      <c r="Q32" s="95" t="s">
        <v>22</v>
      </c>
      <c r="R32" s="144" t="s">
        <v>3</v>
      </c>
      <c r="S32" s="144" t="s">
        <v>25</v>
      </c>
      <c r="T32" s="227">
        <f>COUNTIF(D9:D31,"・")+COUNTIF(N9:N31,"・")+COUNTIF(X9:X31,"・")</f>
        <v>68</v>
      </c>
      <c r="U32" s="227"/>
      <c r="V32" s="227"/>
      <c r="W32" s="144" t="s">
        <v>22</v>
      </c>
      <c r="X32" s="144" t="s">
        <v>26</v>
      </c>
      <c r="Y32" s="144" t="s">
        <v>27</v>
      </c>
      <c r="Z32" s="227">
        <f>COUNTIF(E9:E31,"・")+COUNTIF(O9:O31,"・")+COUNTIF(Y9:Y31,"・")</f>
        <v>0</v>
      </c>
      <c r="AA32" s="229"/>
      <c r="AB32" s="22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184" t="s">
        <v>29</v>
      </c>
      <c r="G34" s="185"/>
      <c r="H34" s="185"/>
      <c r="I34" s="185"/>
      <c r="J34" s="186"/>
      <c r="K34" s="243" t="s">
        <v>30</v>
      </c>
      <c r="L34" s="244"/>
      <c r="M34" s="244"/>
      <c r="N34" s="244"/>
      <c r="O34" s="244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49"/>
    </row>
    <row r="35" spans="1:44" s="18" customFormat="1" ht="15" customHeight="1" thickBo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42" t="s">
        <v>19</v>
      </c>
      <c r="P35" s="237"/>
      <c r="Q35" s="238"/>
      <c r="R35" s="238"/>
      <c r="S35" s="238"/>
      <c r="T35" s="238"/>
      <c r="U35" s="231"/>
      <c r="V35" s="236"/>
      <c r="W35" s="236"/>
      <c r="X35" s="236"/>
      <c r="Y35" s="236"/>
      <c r="Z35" s="43" t="s">
        <v>19</v>
      </c>
      <c r="AA35" s="239"/>
      <c r="AB35" s="236"/>
      <c r="AC35" s="236"/>
      <c r="AD35" s="240"/>
      <c r="AE35" s="138"/>
    </row>
    <row r="36" spans="1:44" s="18" customFormat="1" ht="15" customHeight="1" thickBot="1">
      <c r="A36" s="255" t="s">
        <v>32</v>
      </c>
      <c r="B36" s="256"/>
      <c r="C36" s="256"/>
      <c r="D36" s="256"/>
      <c r="E36" s="206"/>
      <c r="F36" s="184" t="s">
        <v>33</v>
      </c>
      <c r="G36" s="185"/>
      <c r="H36" s="185"/>
      <c r="I36" s="185"/>
      <c r="J36" s="186"/>
      <c r="K36" s="185" t="s">
        <v>34</v>
      </c>
      <c r="L36" s="185"/>
      <c r="M36" s="185"/>
      <c r="N36" s="185"/>
      <c r="O36" s="185"/>
      <c r="P36" s="184" t="s">
        <v>35</v>
      </c>
      <c r="Q36" s="185"/>
      <c r="R36" s="185"/>
      <c r="S36" s="185"/>
      <c r="T36" s="257"/>
      <c r="U36" s="258"/>
      <c r="V36" s="259"/>
      <c r="W36" s="259"/>
      <c r="X36" s="259"/>
      <c r="Y36" s="259"/>
      <c r="Z36" s="44" t="s">
        <v>19</v>
      </c>
      <c r="AA36" s="212"/>
      <c r="AB36" s="253"/>
      <c r="AC36" s="253"/>
      <c r="AD36" s="254"/>
      <c r="AE36" s="52"/>
    </row>
    <row r="37" spans="1:44" s="18" customFormat="1" ht="15" customHeight="1">
      <c r="A37" s="260" t="s">
        <v>944</v>
      </c>
      <c r="B37" s="259"/>
      <c r="C37" s="259"/>
      <c r="D37" s="259"/>
      <c r="E37" s="47" t="s">
        <v>19</v>
      </c>
      <c r="F37" s="207" t="s">
        <v>945</v>
      </c>
      <c r="G37" s="261"/>
      <c r="H37" s="261"/>
      <c r="I37" s="261"/>
      <c r="J37" s="262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0" t="s">
        <v>36</v>
      </c>
      <c r="V37" s="281"/>
      <c r="W37" s="281"/>
      <c r="X37" s="281"/>
      <c r="Y37" s="281"/>
      <c r="Z37" s="281"/>
      <c r="AA37" s="281"/>
      <c r="AB37" s="281"/>
      <c r="AC37" s="281"/>
      <c r="AD37" s="282"/>
    </row>
    <row r="38" spans="1:44" s="18" customFormat="1" ht="15" customHeight="1">
      <c r="A38" s="260"/>
      <c r="B38" s="259"/>
      <c r="C38" s="259"/>
      <c r="D38" s="259"/>
      <c r="E38" s="47" t="s">
        <v>19</v>
      </c>
      <c r="F38" s="278"/>
      <c r="G38" s="259"/>
      <c r="H38" s="259"/>
      <c r="I38" s="259"/>
      <c r="J38" s="279"/>
      <c r="K38" s="260"/>
      <c r="L38" s="263"/>
      <c r="M38" s="263"/>
      <c r="N38" s="263"/>
      <c r="O38" s="44" t="s">
        <v>19</v>
      </c>
      <c r="P38" s="278"/>
      <c r="Q38" s="259"/>
      <c r="R38" s="259"/>
      <c r="S38" s="259"/>
      <c r="T38" s="279"/>
      <c r="U38" s="283" t="s">
        <v>37</v>
      </c>
      <c r="V38" s="284"/>
      <c r="W38" s="284"/>
      <c r="X38" s="28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951</v>
      </c>
      <c r="Q39" s="313"/>
      <c r="R39" s="313"/>
      <c r="S39" s="313"/>
      <c r="T39" s="314"/>
      <c r="U39" s="315" t="s">
        <v>43</v>
      </c>
      <c r="V39" s="181"/>
      <c r="W39" s="181"/>
      <c r="X39" s="182"/>
      <c r="Y39" s="316">
        <v>0.75</v>
      </c>
      <c r="Z39" s="194"/>
      <c r="AA39" s="195"/>
      <c r="AB39" s="295" t="s">
        <v>65</v>
      </c>
      <c r="AC39" s="181"/>
      <c r="AD39" s="296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7"/>
      <c r="H40" s="297"/>
      <c r="I40" s="297"/>
      <c r="J40" s="200"/>
      <c r="K40" s="196">
        <v>0</v>
      </c>
      <c r="L40" s="197"/>
      <c r="M40" s="197"/>
      <c r="N40" s="197"/>
      <c r="O40" s="198"/>
      <c r="P40" s="298" t="s">
        <v>952</v>
      </c>
      <c r="Q40" s="299"/>
      <c r="R40" s="299"/>
      <c r="S40" s="299"/>
      <c r="T40" s="300"/>
      <c r="U40" s="196" t="s">
        <v>62</v>
      </c>
      <c r="V40" s="197"/>
      <c r="W40" s="197"/>
      <c r="X40" s="198"/>
      <c r="Y40" s="301">
        <v>0.75</v>
      </c>
      <c r="Z40" s="302"/>
      <c r="AA40" s="303"/>
      <c r="AB40" s="304" t="str">
        <f>'6'!AB49:AD49</f>
        <v>中村　恵理子</v>
      </c>
      <c r="AC40" s="305"/>
      <c r="AD40" s="30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949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90"/>
      <c r="B44" s="291"/>
      <c r="C44" s="291"/>
      <c r="D44" s="291"/>
      <c r="E44" s="291"/>
      <c r="F44" s="291"/>
      <c r="G44" s="292" t="s">
        <v>950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  <c r="AR44" s="18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12"/>
      <c r="AB43" s="253"/>
      <c r="AC43" s="253"/>
      <c r="AD43" s="254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12"/>
      <c r="AB43" s="253"/>
      <c r="AC43" s="253"/>
      <c r="AD43" s="254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988</v>
      </c>
      <c r="J5" s="210"/>
      <c r="K5" s="210"/>
      <c r="L5" s="210"/>
      <c r="M5" s="211"/>
      <c r="N5" s="212" t="s">
        <v>989</v>
      </c>
      <c r="O5" s="213"/>
      <c r="P5" s="149"/>
      <c r="Q5" s="214" t="s">
        <v>11</v>
      </c>
      <c r="R5" s="215"/>
      <c r="S5" s="215"/>
      <c r="T5" s="216"/>
      <c r="U5" s="188" t="s">
        <v>990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991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18" t="s">
        <v>955</v>
      </c>
      <c r="H9" s="218"/>
      <c r="I9" s="218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18" t="s">
        <v>972</v>
      </c>
      <c r="R9" s="218"/>
      <c r="S9" s="218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18" t="s">
        <v>992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18" t="s">
        <v>956</v>
      </c>
      <c r="H10" s="218"/>
      <c r="I10" s="218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18" t="s">
        <v>973</v>
      </c>
      <c r="R10" s="218"/>
      <c r="S10" s="218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18" t="s">
        <v>993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18" t="s">
        <v>957</v>
      </c>
      <c r="H11" s="218"/>
      <c r="I11" s="218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8" t="s">
        <v>974</v>
      </c>
      <c r="R11" s="218"/>
      <c r="S11" s="218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18" t="s">
        <v>995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18" t="s">
        <v>958</v>
      </c>
      <c r="H12" s="218"/>
      <c r="I12" s="218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8" t="s">
        <v>975</v>
      </c>
      <c r="R12" s="218"/>
      <c r="S12" s="218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18" t="s">
        <v>996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8" t="s">
        <v>959</v>
      </c>
      <c r="H13" s="218"/>
      <c r="I13" s="218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18" t="s">
        <v>976</v>
      </c>
      <c r="R13" s="218"/>
      <c r="S13" s="218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18" t="s">
        <v>997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18" t="s">
        <v>960</v>
      </c>
      <c r="H14" s="218"/>
      <c r="I14" s="218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18" t="s">
        <v>977</v>
      </c>
      <c r="R14" s="218"/>
      <c r="S14" s="218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18" t="s">
        <v>998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8" t="s">
        <v>961</v>
      </c>
      <c r="H15" s="218"/>
      <c r="I15" s="218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18" t="s">
        <v>1022</v>
      </c>
      <c r="R15" s="218"/>
      <c r="S15" s="218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18" t="s">
        <v>999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8" t="s">
        <v>962</v>
      </c>
      <c r="H16" s="218"/>
      <c r="I16" s="218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18" t="s">
        <v>978</v>
      </c>
      <c r="R16" s="218"/>
      <c r="S16" s="218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8" t="s">
        <v>1000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8" t="s">
        <v>963</v>
      </c>
      <c r="H17" s="218"/>
      <c r="I17" s="218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8" t="s">
        <v>979</v>
      </c>
      <c r="R17" s="218"/>
      <c r="S17" s="218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8" t="s">
        <v>1006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18" t="s">
        <v>1001</v>
      </c>
      <c r="H18" s="218"/>
      <c r="I18" s="218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18" t="s">
        <v>980</v>
      </c>
      <c r="R18" s="218"/>
      <c r="S18" s="218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8" t="s">
        <v>1007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18" t="s">
        <v>964</v>
      </c>
      <c r="H19" s="218"/>
      <c r="I19" s="218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18" t="s">
        <v>368</v>
      </c>
      <c r="R19" s="218"/>
      <c r="S19" s="218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8" t="s">
        <v>1008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18" t="s">
        <v>965</v>
      </c>
      <c r="H20" s="218"/>
      <c r="I20" s="218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18" t="s">
        <v>981</v>
      </c>
      <c r="R20" s="218"/>
      <c r="S20" s="218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8" t="s">
        <v>1009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18" t="s">
        <v>1028</v>
      </c>
      <c r="H21" s="218"/>
      <c r="I21" s="218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8" t="s">
        <v>982</v>
      </c>
      <c r="R21" s="218"/>
      <c r="S21" s="218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8" t="s">
        <v>1010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8" t="s">
        <v>968</v>
      </c>
      <c r="H22" s="218"/>
      <c r="I22" s="218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18" t="s">
        <v>983</v>
      </c>
      <c r="R22" s="218"/>
      <c r="S22" s="218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8" t="s">
        <v>1011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18" t="s">
        <v>969</v>
      </c>
      <c r="H23" s="218"/>
      <c r="I23" s="218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18" t="s">
        <v>984</v>
      </c>
      <c r="R23" s="218"/>
      <c r="S23" s="218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8" t="s">
        <v>1012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30" t="s">
        <v>1019</v>
      </c>
      <c r="H24" s="230"/>
      <c r="I24" s="230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18" t="s">
        <v>985</v>
      </c>
      <c r="R24" s="218"/>
      <c r="S24" s="218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8" t="s">
        <v>1013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18" t="s">
        <v>970</v>
      </c>
      <c r="H25" s="218"/>
      <c r="I25" s="218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8" t="s">
        <v>1016</v>
      </c>
      <c r="R25" s="218"/>
      <c r="S25" s="218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8" t="s">
        <v>1014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8" t="s">
        <v>971</v>
      </c>
      <c r="H26" s="218"/>
      <c r="I26" s="218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18" t="s">
        <v>1017</v>
      </c>
      <c r="R26" s="218"/>
      <c r="S26" s="218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8" t="s">
        <v>1015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8" t="s">
        <v>1025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8" t="s">
        <v>1018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8" t="s">
        <v>1020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30" t="s">
        <v>1031</v>
      </c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 thickBot="1">
      <c r="A29" s="225" t="s">
        <v>20</v>
      </c>
      <c r="B29" s="226"/>
      <c r="C29" s="226"/>
      <c r="D29" s="226"/>
      <c r="E29" s="94" t="s">
        <v>21</v>
      </c>
      <c r="F29" s="227">
        <f>COUNTIF(B9:B27,"・")+COUNTIF(L9:L27,"・")+COUNTIF(V9:V27,"・")</f>
        <v>3</v>
      </c>
      <c r="G29" s="228"/>
      <c r="H29" s="95" t="s">
        <v>22</v>
      </c>
      <c r="I29" s="94" t="s">
        <v>23</v>
      </c>
      <c r="J29" s="227">
        <f>COUNTIF(C9:C27,"・")+COUNTIF(M9:M27,"・")+COUNTIF(W9:W27,"・")</f>
        <v>54</v>
      </c>
      <c r="K29" s="227"/>
      <c r="L29" s="95" t="s">
        <v>22</v>
      </c>
      <c r="M29" s="94" t="s">
        <v>24</v>
      </c>
      <c r="N29" s="227">
        <f>SUM(F29:K29)</f>
        <v>57</v>
      </c>
      <c r="O29" s="227"/>
      <c r="P29" s="227"/>
      <c r="Q29" s="95" t="s">
        <v>22</v>
      </c>
      <c r="R29" s="144" t="s">
        <v>3</v>
      </c>
      <c r="S29" s="144" t="s">
        <v>25</v>
      </c>
      <c r="T29" s="227">
        <f>COUNTIF(D9:D27,"・")+COUNTIF(N9:N27,"・")+COUNTIF(X9:X27,"・")</f>
        <v>57</v>
      </c>
      <c r="U29" s="227"/>
      <c r="V29" s="227"/>
      <c r="W29" s="144" t="s">
        <v>22</v>
      </c>
      <c r="X29" s="144" t="s">
        <v>26</v>
      </c>
      <c r="Y29" s="144" t="s">
        <v>27</v>
      </c>
      <c r="Z29" s="227">
        <f>COUNTIF(E9:E27,"・")+COUNTIF(O9:O27,"・")+COUNTIF(Y9:Y27,"・")</f>
        <v>0</v>
      </c>
      <c r="AA29" s="229"/>
      <c r="AB29" s="229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1" t="s">
        <v>28</v>
      </c>
      <c r="B31" s="242"/>
      <c r="C31" s="242"/>
      <c r="D31" s="242"/>
      <c r="E31" s="242"/>
      <c r="F31" s="184" t="s">
        <v>29</v>
      </c>
      <c r="G31" s="185"/>
      <c r="H31" s="185"/>
      <c r="I31" s="185"/>
      <c r="J31" s="186"/>
      <c r="K31" s="243" t="s">
        <v>30</v>
      </c>
      <c r="L31" s="244"/>
      <c r="M31" s="244"/>
      <c r="N31" s="244"/>
      <c r="O31" s="244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F31" s="74"/>
    </row>
    <row r="32" spans="1:45" s="18" customFormat="1" ht="15" customHeight="1" thickBo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 t="s">
        <v>1024</v>
      </c>
      <c r="L32" s="236"/>
      <c r="M32" s="236"/>
      <c r="N32" s="233"/>
      <c r="O32" s="142" t="s">
        <v>19</v>
      </c>
      <c r="P32" s="237" t="s">
        <v>1021</v>
      </c>
      <c r="Q32" s="238"/>
      <c r="R32" s="238"/>
      <c r="S32" s="238"/>
      <c r="T32" s="238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55" t="s">
        <v>32</v>
      </c>
      <c r="B33" s="256"/>
      <c r="C33" s="256"/>
      <c r="D33" s="256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57"/>
      <c r="U33" s="258"/>
      <c r="V33" s="259"/>
      <c r="W33" s="259"/>
      <c r="X33" s="259"/>
      <c r="Y33" s="259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45" t="s">
        <v>966</v>
      </c>
      <c r="B34" s="235"/>
      <c r="C34" s="235"/>
      <c r="D34" s="235"/>
      <c r="E34" s="45" t="s">
        <v>19</v>
      </c>
      <c r="F34" s="246" t="s">
        <v>967</v>
      </c>
      <c r="G34" s="247"/>
      <c r="H34" s="247"/>
      <c r="I34" s="247"/>
      <c r="J34" s="248"/>
      <c r="K34" s="231" t="s">
        <v>1026</v>
      </c>
      <c r="L34" s="236"/>
      <c r="M34" s="236"/>
      <c r="N34" s="236"/>
      <c r="O34" s="46" t="s">
        <v>19</v>
      </c>
      <c r="P34" s="249" t="s">
        <v>1027</v>
      </c>
      <c r="Q34" s="250"/>
      <c r="R34" s="250"/>
      <c r="S34" s="250"/>
      <c r="T34" s="251"/>
      <c r="U34" s="245"/>
      <c r="V34" s="252"/>
      <c r="W34" s="252"/>
      <c r="X34" s="252"/>
      <c r="Y34" s="252"/>
      <c r="Z34" s="46" t="s">
        <v>19</v>
      </c>
      <c r="AA34" s="212"/>
      <c r="AB34" s="253"/>
      <c r="AC34" s="253"/>
      <c r="AD34" s="254"/>
      <c r="AE34" s="49"/>
    </row>
    <row r="35" spans="1:44" s="18" customFormat="1" ht="15" customHeight="1">
      <c r="A35" s="260" t="s">
        <v>994</v>
      </c>
      <c r="B35" s="259"/>
      <c r="C35" s="259"/>
      <c r="D35" s="259"/>
      <c r="E35" s="47" t="s">
        <v>19</v>
      </c>
      <c r="F35" s="207" t="s">
        <v>77</v>
      </c>
      <c r="G35" s="261"/>
      <c r="H35" s="261"/>
      <c r="I35" s="261"/>
      <c r="J35" s="262"/>
      <c r="K35" s="260" t="s">
        <v>1030</v>
      </c>
      <c r="L35" s="263"/>
      <c r="M35" s="263"/>
      <c r="N35" s="263"/>
      <c r="O35" s="44" t="s">
        <v>19</v>
      </c>
      <c r="P35" s="272" t="s">
        <v>1032</v>
      </c>
      <c r="Q35" s="273"/>
      <c r="R35" s="273"/>
      <c r="S35" s="273"/>
      <c r="T35" s="274"/>
      <c r="U35" s="260"/>
      <c r="V35" s="259"/>
      <c r="W35" s="259"/>
      <c r="X35" s="259"/>
      <c r="Y35" s="275"/>
      <c r="Z35" s="47" t="s">
        <v>19</v>
      </c>
      <c r="AA35" s="276"/>
      <c r="AB35" s="276"/>
      <c r="AC35" s="276"/>
      <c r="AD35" s="277"/>
      <c r="AE35" s="138"/>
    </row>
    <row r="36" spans="1:44" s="18" customFormat="1" ht="15" customHeight="1" thickBot="1">
      <c r="A36" s="260" t="s">
        <v>1030</v>
      </c>
      <c r="B36" s="259"/>
      <c r="C36" s="259"/>
      <c r="D36" s="259"/>
      <c r="E36" s="47" t="s">
        <v>19</v>
      </c>
      <c r="F36" s="207" t="s">
        <v>1029</v>
      </c>
      <c r="G36" s="261"/>
      <c r="H36" s="261"/>
      <c r="I36" s="261"/>
      <c r="J36" s="262"/>
      <c r="K36" s="260"/>
      <c r="L36" s="263"/>
      <c r="M36" s="263"/>
      <c r="N36" s="263"/>
      <c r="O36" s="44" t="s">
        <v>19</v>
      </c>
      <c r="P36" s="264"/>
      <c r="Q36" s="265"/>
      <c r="R36" s="265"/>
      <c r="S36" s="265"/>
      <c r="T36" s="266"/>
      <c r="U36" s="267"/>
      <c r="V36" s="268"/>
      <c r="W36" s="268"/>
      <c r="X36" s="268"/>
      <c r="Y36" s="269"/>
      <c r="Z36" s="48" t="s">
        <v>19</v>
      </c>
      <c r="AA36" s="270"/>
      <c r="AB36" s="270"/>
      <c r="AC36" s="270"/>
      <c r="AD36" s="271"/>
      <c r="AE36" s="52"/>
    </row>
    <row r="37" spans="1:44" s="18" customFormat="1" ht="15" customHeight="1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0" t="s">
        <v>36</v>
      </c>
      <c r="V37" s="281"/>
      <c r="W37" s="281"/>
      <c r="X37" s="281"/>
      <c r="Y37" s="281"/>
      <c r="Z37" s="281"/>
      <c r="AA37" s="281"/>
      <c r="AB37" s="281"/>
      <c r="AC37" s="281"/>
      <c r="AD37" s="282"/>
    </row>
    <row r="38" spans="1:44" s="18" customFormat="1" ht="15" customHeight="1">
      <c r="A38" s="260"/>
      <c r="B38" s="259"/>
      <c r="C38" s="259"/>
      <c r="D38" s="259"/>
      <c r="E38" s="47" t="s">
        <v>19</v>
      </c>
      <c r="F38" s="278"/>
      <c r="G38" s="259"/>
      <c r="H38" s="259"/>
      <c r="I38" s="259"/>
      <c r="J38" s="279"/>
      <c r="K38" s="260"/>
      <c r="L38" s="263"/>
      <c r="M38" s="263"/>
      <c r="N38" s="263"/>
      <c r="O38" s="44" t="s">
        <v>19</v>
      </c>
      <c r="P38" s="278"/>
      <c r="Q38" s="259"/>
      <c r="R38" s="259"/>
      <c r="S38" s="259"/>
      <c r="T38" s="279"/>
      <c r="U38" s="283" t="s">
        <v>37</v>
      </c>
      <c r="V38" s="284"/>
      <c r="W38" s="284"/>
      <c r="X38" s="28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719</v>
      </c>
      <c r="Q39" s="313"/>
      <c r="R39" s="313"/>
      <c r="S39" s="313"/>
      <c r="T39" s="314"/>
      <c r="U39" s="315" t="s">
        <v>43</v>
      </c>
      <c r="V39" s="181"/>
      <c r="W39" s="181"/>
      <c r="X39" s="182"/>
      <c r="Y39" s="316">
        <v>0.75</v>
      </c>
      <c r="Z39" s="194"/>
      <c r="AA39" s="195"/>
      <c r="AB39" s="295" t="s">
        <v>1003</v>
      </c>
      <c r="AC39" s="181"/>
      <c r="AD39" s="296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7"/>
      <c r="H40" s="297"/>
      <c r="I40" s="297"/>
      <c r="J40" s="200"/>
      <c r="K40" s="196">
        <v>0</v>
      </c>
      <c r="L40" s="197"/>
      <c r="M40" s="197"/>
      <c r="N40" s="197"/>
      <c r="O40" s="198"/>
      <c r="P40" s="298" t="s">
        <v>1033</v>
      </c>
      <c r="Q40" s="299"/>
      <c r="R40" s="299"/>
      <c r="S40" s="299"/>
      <c r="T40" s="300"/>
      <c r="U40" s="196" t="s">
        <v>62</v>
      </c>
      <c r="V40" s="197"/>
      <c r="W40" s="197"/>
      <c r="X40" s="198"/>
      <c r="Y40" s="301">
        <v>0.75</v>
      </c>
      <c r="Z40" s="302"/>
      <c r="AA40" s="303"/>
      <c r="AB40" s="304" t="str">
        <f>'6'!AB49:AD49</f>
        <v>中村　恵理子</v>
      </c>
      <c r="AC40" s="305"/>
      <c r="AD40" s="30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1004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90"/>
      <c r="B44" s="291"/>
      <c r="C44" s="291"/>
      <c r="D44" s="291"/>
      <c r="E44" s="291"/>
      <c r="F44" s="291"/>
      <c r="G44" s="292" t="s">
        <v>1005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  <c r="AR44" s="18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954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1034</v>
      </c>
      <c r="J5" s="210"/>
      <c r="K5" s="210"/>
      <c r="L5" s="210"/>
      <c r="M5" s="211"/>
      <c r="N5" s="212" t="s">
        <v>1035</v>
      </c>
      <c r="O5" s="213"/>
      <c r="P5" s="149"/>
      <c r="Q5" s="214" t="s">
        <v>11</v>
      </c>
      <c r="R5" s="215"/>
      <c r="S5" s="215"/>
      <c r="T5" s="216"/>
      <c r="U5" s="188" t="s">
        <v>1038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1036</v>
      </c>
      <c r="B6" s="197"/>
      <c r="C6" s="197"/>
      <c r="D6" s="197"/>
      <c r="E6" s="197"/>
      <c r="F6" s="198"/>
      <c r="G6" s="199" t="s">
        <v>1035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1039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18" t="s">
        <v>1040</v>
      </c>
      <c r="H9" s="218"/>
      <c r="I9" s="218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18" t="s">
        <v>1072</v>
      </c>
      <c r="R9" s="218"/>
      <c r="S9" s="218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8" t="s">
        <v>1061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18" t="s">
        <v>1041</v>
      </c>
      <c r="H10" s="218"/>
      <c r="I10" s="218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18" t="s">
        <v>1074</v>
      </c>
      <c r="R10" s="218"/>
      <c r="S10" s="218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8" t="s">
        <v>1062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18" t="s">
        <v>1042</v>
      </c>
      <c r="H11" s="218"/>
      <c r="I11" s="218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8" t="s">
        <v>1075</v>
      </c>
      <c r="R11" s="218"/>
      <c r="S11" s="218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8" t="s">
        <v>1063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18" t="s">
        <v>1043</v>
      </c>
      <c r="H12" s="218"/>
      <c r="I12" s="218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18" t="s">
        <v>1076</v>
      </c>
      <c r="R12" s="218"/>
      <c r="S12" s="218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8" t="s">
        <v>1064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8" t="s">
        <v>1044</v>
      </c>
      <c r="H13" s="218"/>
      <c r="I13" s="218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8" t="s">
        <v>1077</v>
      </c>
      <c r="R13" s="218"/>
      <c r="S13" s="218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8" t="s">
        <v>1065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18" t="s">
        <v>1045</v>
      </c>
      <c r="H14" s="218"/>
      <c r="I14" s="218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18" t="s">
        <v>1078</v>
      </c>
      <c r="R14" s="218"/>
      <c r="S14" s="218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8" t="s">
        <v>1066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8" t="s">
        <v>1046</v>
      </c>
      <c r="H15" s="218"/>
      <c r="I15" s="218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8" t="s">
        <v>1079</v>
      </c>
      <c r="R15" s="218"/>
      <c r="S15" s="218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8" t="s">
        <v>1067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8" t="s">
        <v>1047</v>
      </c>
      <c r="H16" s="218"/>
      <c r="I16" s="218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18" t="s">
        <v>1080</v>
      </c>
      <c r="R16" s="218"/>
      <c r="S16" s="218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8" t="s">
        <v>1068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8" t="s">
        <v>1048</v>
      </c>
      <c r="H17" s="218"/>
      <c r="I17" s="218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8" t="s">
        <v>1081</v>
      </c>
      <c r="R17" s="218"/>
      <c r="S17" s="218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8" t="s">
        <v>1069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8" t="s">
        <v>1049</v>
      </c>
      <c r="H18" s="218"/>
      <c r="I18" s="218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18" t="s">
        <v>1082</v>
      </c>
      <c r="R18" s="218"/>
      <c r="S18" s="218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8" t="s">
        <v>1070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18" t="s">
        <v>1050</v>
      </c>
      <c r="H19" s="218"/>
      <c r="I19" s="218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18" t="s">
        <v>1083</v>
      </c>
      <c r="R19" s="218"/>
      <c r="S19" s="218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8" t="s">
        <v>1071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18" t="s">
        <v>1051</v>
      </c>
      <c r="H20" s="218"/>
      <c r="I20" s="218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18" t="s">
        <v>1084</v>
      </c>
      <c r="R20" s="218"/>
      <c r="S20" s="218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18" t="s">
        <v>1093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18" t="s">
        <v>1052</v>
      </c>
      <c r="H21" s="218"/>
      <c r="I21" s="218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8" t="s">
        <v>1085</v>
      </c>
      <c r="R21" s="218"/>
      <c r="S21" s="218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18" t="s">
        <v>1094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8" t="s">
        <v>1053</v>
      </c>
      <c r="H22" s="218"/>
      <c r="I22" s="218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18" t="s">
        <v>1086</v>
      </c>
      <c r="R22" s="218"/>
      <c r="S22" s="218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8" t="s">
        <v>1096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8" t="s">
        <v>1054</v>
      </c>
      <c r="H23" s="218"/>
      <c r="I23" s="218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18" t="s">
        <v>1087</v>
      </c>
      <c r="R23" s="218"/>
      <c r="S23" s="218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18" t="s">
        <v>1097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8" t="s">
        <v>1055</v>
      </c>
      <c r="H24" s="218"/>
      <c r="I24" s="218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18" t="s">
        <v>1088</v>
      </c>
      <c r="R24" s="218"/>
      <c r="S24" s="218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18" t="s">
        <v>1098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8" t="s">
        <v>1056</v>
      </c>
      <c r="H25" s="218"/>
      <c r="I25" s="218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18" t="s">
        <v>1089</v>
      </c>
      <c r="R25" s="218"/>
      <c r="S25" s="218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18" t="s">
        <v>1099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18" t="s">
        <v>1057</v>
      </c>
      <c r="H26" s="218"/>
      <c r="I26" s="218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8" t="s">
        <v>1090</v>
      </c>
      <c r="R26" s="218"/>
      <c r="S26" s="218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18" t="s">
        <v>1100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8" t="s">
        <v>1059</v>
      </c>
      <c r="H27" s="218"/>
      <c r="I27" s="218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18" t="s">
        <v>1091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8" t="s">
        <v>1101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0" t="s">
        <v>1060</v>
      </c>
      <c r="H28" s="230"/>
      <c r="I28" s="230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0" t="s">
        <v>1092</v>
      </c>
      <c r="R28" s="230"/>
      <c r="S28" s="230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30" t="s">
        <v>1102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225" t="s">
        <v>20</v>
      </c>
      <c r="B29" s="226"/>
      <c r="C29" s="226"/>
      <c r="D29" s="226"/>
      <c r="E29" s="94" t="s">
        <v>21</v>
      </c>
      <c r="F29" s="227">
        <f>COUNTIF(B9:B28,"・")+COUNTIF(L9:L28,"・")+COUNTIF(V9:V28,"・")</f>
        <v>2</v>
      </c>
      <c r="G29" s="228"/>
      <c r="H29" s="95" t="s">
        <v>22</v>
      </c>
      <c r="I29" s="94" t="s">
        <v>23</v>
      </c>
      <c r="J29" s="227">
        <f>COUNTIF(C9:C28,"・")+COUNTIF(M9:M28,"・")+COUNTIF(W9:W28,"・")</f>
        <v>58</v>
      </c>
      <c r="K29" s="227"/>
      <c r="L29" s="95" t="s">
        <v>22</v>
      </c>
      <c r="M29" s="94" t="s">
        <v>24</v>
      </c>
      <c r="N29" s="227">
        <f>SUM(F29:K29)</f>
        <v>60</v>
      </c>
      <c r="O29" s="227"/>
      <c r="P29" s="227"/>
      <c r="Q29" s="95" t="s">
        <v>22</v>
      </c>
      <c r="R29" s="144" t="s">
        <v>3</v>
      </c>
      <c r="S29" s="144" t="s">
        <v>25</v>
      </c>
      <c r="T29" s="227">
        <f>COUNTIF(D9:D28,"・")+COUNTIF(N9:N28,"・")+COUNTIF(X9:X28,"・")</f>
        <v>60</v>
      </c>
      <c r="U29" s="227"/>
      <c r="V29" s="227"/>
      <c r="W29" s="144" t="s">
        <v>22</v>
      </c>
      <c r="X29" s="144" t="s">
        <v>26</v>
      </c>
      <c r="Y29" s="144" t="s">
        <v>27</v>
      </c>
      <c r="Z29" s="227">
        <f>COUNTIF(E9:E28,"・")+COUNTIF(O9:O28,"・")+COUNTIF(Y9:Y28,"・")</f>
        <v>0</v>
      </c>
      <c r="AA29" s="229"/>
      <c r="AB29" s="229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1" t="s">
        <v>28</v>
      </c>
      <c r="B31" s="242"/>
      <c r="C31" s="242"/>
      <c r="D31" s="242"/>
      <c r="E31" s="242"/>
      <c r="F31" s="184" t="s">
        <v>29</v>
      </c>
      <c r="G31" s="185"/>
      <c r="H31" s="185"/>
      <c r="I31" s="185"/>
      <c r="J31" s="186"/>
      <c r="K31" s="243" t="s">
        <v>30</v>
      </c>
      <c r="L31" s="244"/>
      <c r="M31" s="244"/>
      <c r="N31" s="244"/>
      <c r="O31" s="244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F31" s="74"/>
    </row>
    <row r="32" spans="1:45" s="18" customFormat="1" ht="15" customHeight="1" thickBo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/>
      <c r="L32" s="236"/>
      <c r="M32" s="236"/>
      <c r="N32" s="233"/>
      <c r="O32" s="142" t="s">
        <v>19</v>
      </c>
      <c r="P32" s="237"/>
      <c r="Q32" s="238"/>
      <c r="R32" s="238"/>
      <c r="S32" s="238"/>
      <c r="T32" s="238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55" t="s">
        <v>32</v>
      </c>
      <c r="B33" s="256"/>
      <c r="C33" s="256"/>
      <c r="D33" s="256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57"/>
      <c r="U33" s="258"/>
      <c r="V33" s="259"/>
      <c r="W33" s="259"/>
      <c r="X33" s="259"/>
      <c r="Y33" s="259"/>
      <c r="Z33" s="44" t="s">
        <v>19</v>
      </c>
      <c r="AA33" s="212"/>
      <c r="AB33" s="253"/>
      <c r="AC33" s="253"/>
      <c r="AD33" s="254"/>
    </row>
    <row r="34" spans="1:44" s="18" customFormat="1" ht="15" customHeight="1">
      <c r="A34" s="245" t="s">
        <v>1094</v>
      </c>
      <c r="B34" s="235"/>
      <c r="C34" s="235"/>
      <c r="D34" s="235"/>
      <c r="E34" s="45" t="s">
        <v>19</v>
      </c>
      <c r="F34" s="246" t="s">
        <v>1095</v>
      </c>
      <c r="G34" s="247"/>
      <c r="H34" s="247"/>
      <c r="I34" s="247"/>
      <c r="J34" s="248"/>
      <c r="K34" s="231" t="s">
        <v>1057</v>
      </c>
      <c r="L34" s="236"/>
      <c r="M34" s="236"/>
      <c r="N34" s="236"/>
      <c r="O34" s="46" t="s">
        <v>19</v>
      </c>
      <c r="P34" s="249" t="s">
        <v>1058</v>
      </c>
      <c r="Q34" s="250"/>
      <c r="R34" s="250"/>
      <c r="S34" s="250"/>
      <c r="T34" s="251"/>
      <c r="U34" s="245"/>
      <c r="V34" s="252"/>
      <c r="W34" s="252"/>
      <c r="X34" s="252"/>
      <c r="Y34" s="252"/>
      <c r="Z34" s="46" t="s">
        <v>19</v>
      </c>
      <c r="AA34" s="212"/>
      <c r="AB34" s="253"/>
      <c r="AC34" s="253"/>
      <c r="AD34" s="254"/>
      <c r="AE34" s="49"/>
    </row>
    <row r="35" spans="1:44" s="18" customFormat="1" ht="15" customHeight="1">
      <c r="A35" s="260"/>
      <c r="B35" s="259"/>
      <c r="C35" s="259"/>
      <c r="D35" s="259"/>
      <c r="E35" s="47" t="s">
        <v>19</v>
      </c>
      <c r="F35" s="278"/>
      <c r="G35" s="259"/>
      <c r="H35" s="259"/>
      <c r="I35" s="259"/>
      <c r="J35" s="279"/>
      <c r="K35" s="260"/>
      <c r="L35" s="263"/>
      <c r="M35" s="263"/>
      <c r="N35" s="263"/>
      <c r="O35" s="44" t="s">
        <v>19</v>
      </c>
      <c r="P35" s="278"/>
      <c r="Q35" s="259"/>
      <c r="R35" s="259"/>
      <c r="S35" s="259"/>
      <c r="T35" s="279"/>
      <c r="U35" s="280" t="s">
        <v>36</v>
      </c>
      <c r="V35" s="281"/>
      <c r="W35" s="281"/>
      <c r="X35" s="281"/>
      <c r="Y35" s="281"/>
      <c r="Z35" s="281"/>
      <c r="AA35" s="281"/>
      <c r="AB35" s="281"/>
      <c r="AC35" s="281"/>
      <c r="AD35" s="282"/>
      <c r="AE35" s="138"/>
    </row>
    <row r="36" spans="1:44" s="18" customFormat="1" ht="15" customHeight="1" thickBo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3" t="s">
        <v>37</v>
      </c>
      <c r="V36" s="284"/>
      <c r="W36" s="284"/>
      <c r="X36" s="28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7" t="s">
        <v>40</v>
      </c>
      <c r="B37" s="308"/>
      <c r="C37" s="308"/>
      <c r="D37" s="308"/>
      <c r="E37" s="53"/>
      <c r="F37" s="309" t="s">
        <v>41</v>
      </c>
      <c r="G37" s="308"/>
      <c r="H37" s="308"/>
      <c r="I37" s="308"/>
      <c r="J37" s="310"/>
      <c r="K37" s="307" t="s">
        <v>42</v>
      </c>
      <c r="L37" s="311"/>
      <c r="M37" s="311"/>
      <c r="N37" s="311"/>
      <c r="O37" s="54"/>
      <c r="P37" s="312" t="s">
        <v>1104</v>
      </c>
      <c r="Q37" s="313"/>
      <c r="R37" s="313"/>
      <c r="S37" s="313"/>
      <c r="T37" s="314"/>
      <c r="U37" s="315" t="s">
        <v>43</v>
      </c>
      <c r="V37" s="181"/>
      <c r="W37" s="181"/>
      <c r="X37" s="182"/>
      <c r="Y37" s="316">
        <v>0.75</v>
      </c>
      <c r="Z37" s="194"/>
      <c r="AA37" s="195"/>
      <c r="AB37" s="295" t="s">
        <v>1105</v>
      </c>
      <c r="AC37" s="181"/>
      <c r="AD37" s="296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97"/>
      <c r="H38" s="297"/>
      <c r="I38" s="297"/>
      <c r="J38" s="200"/>
      <c r="K38" s="196">
        <v>0</v>
      </c>
      <c r="L38" s="197"/>
      <c r="M38" s="197"/>
      <c r="N38" s="197"/>
      <c r="O38" s="198"/>
      <c r="P38" s="298" t="s">
        <v>329</v>
      </c>
      <c r="Q38" s="299"/>
      <c r="R38" s="299"/>
      <c r="S38" s="299"/>
      <c r="T38" s="300"/>
      <c r="U38" s="196" t="s">
        <v>62</v>
      </c>
      <c r="V38" s="197"/>
      <c r="W38" s="197"/>
      <c r="X38" s="198"/>
      <c r="Y38" s="301">
        <v>0.75</v>
      </c>
      <c r="Z38" s="302"/>
      <c r="AA38" s="303"/>
      <c r="AB38" s="304" t="str">
        <f>'6'!AB49:AD49</f>
        <v>中村　恵理子</v>
      </c>
      <c r="AC38" s="305"/>
      <c r="AD38" s="30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1106</v>
      </c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1107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s="18" customFormat="1" ht="15" customHeight="1" thickBot="1">
      <c r="A43" s="286"/>
      <c r="B43" s="287"/>
      <c r="C43" s="287"/>
      <c r="D43" s="287"/>
      <c r="E43" s="287"/>
      <c r="F43" s="287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1149</v>
      </c>
      <c r="J5" s="210"/>
      <c r="K5" s="210"/>
      <c r="L5" s="210"/>
      <c r="M5" s="211"/>
      <c r="N5" s="212" t="s">
        <v>1150</v>
      </c>
      <c r="O5" s="213"/>
      <c r="P5" s="149"/>
      <c r="Q5" s="214" t="s">
        <v>11</v>
      </c>
      <c r="R5" s="215"/>
      <c r="S5" s="215"/>
      <c r="T5" s="216"/>
      <c r="U5" s="188" t="s">
        <v>1152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1151</v>
      </c>
      <c r="B6" s="197"/>
      <c r="C6" s="197"/>
      <c r="D6" s="197"/>
      <c r="E6" s="197"/>
      <c r="F6" s="198"/>
      <c r="G6" s="199" t="s">
        <v>2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18" t="s">
        <v>1108</v>
      </c>
      <c r="H9" s="218"/>
      <c r="I9" s="218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18" t="s">
        <v>1125</v>
      </c>
      <c r="R9" s="218"/>
      <c r="S9" s="218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8" t="s">
        <v>1126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18" t="s">
        <v>1109</v>
      </c>
      <c r="H10" s="218"/>
      <c r="I10" s="218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18" t="s">
        <v>1145</v>
      </c>
      <c r="R10" s="218"/>
      <c r="S10" s="218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8" t="s">
        <v>1175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18" t="s">
        <v>1110</v>
      </c>
      <c r="H11" s="218"/>
      <c r="I11" s="218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8" t="s">
        <v>1158</v>
      </c>
      <c r="R11" s="218"/>
      <c r="S11" s="218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8" t="s">
        <v>1176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18" t="s">
        <v>1111</v>
      </c>
      <c r="H12" s="218"/>
      <c r="I12" s="218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8" t="s">
        <v>1159</v>
      </c>
      <c r="R12" s="218"/>
      <c r="S12" s="218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8" t="s">
        <v>1177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18" t="s">
        <v>1112</v>
      </c>
      <c r="H13" s="218"/>
      <c r="I13" s="218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8" t="s">
        <v>1160</v>
      </c>
      <c r="R13" s="218"/>
      <c r="S13" s="218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8" t="s">
        <v>1127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18" t="s">
        <v>1113</v>
      </c>
      <c r="H14" s="218"/>
      <c r="I14" s="218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18" t="s">
        <v>1161</v>
      </c>
      <c r="R14" s="218"/>
      <c r="S14" s="218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8" t="s">
        <v>1128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8" t="s">
        <v>1114</v>
      </c>
      <c r="H15" s="218"/>
      <c r="I15" s="218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8" t="s">
        <v>1162</v>
      </c>
      <c r="R15" s="218"/>
      <c r="S15" s="218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8" t="s">
        <v>1129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8" t="s">
        <v>1115</v>
      </c>
      <c r="H16" s="218"/>
      <c r="I16" s="218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18" t="s">
        <v>1163</v>
      </c>
      <c r="R16" s="218"/>
      <c r="S16" s="218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8" t="s">
        <v>1130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18" t="s">
        <v>1116</v>
      </c>
      <c r="H17" s="218"/>
      <c r="I17" s="218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8" t="s">
        <v>1164</v>
      </c>
      <c r="R17" s="218"/>
      <c r="S17" s="218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8" t="s">
        <v>1131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8" t="s">
        <v>1117</v>
      </c>
      <c r="H18" s="218"/>
      <c r="I18" s="218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18" t="s">
        <v>1165</v>
      </c>
      <c r="R18" s="218"/>
      <c r="S18" s="218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8" t="s">
        <v>1132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18" t="s">
        <v>1118</v>
      </c>
      <c r="H19" s="218"/>
      <c r="I19" s="218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18" t="s">
        <v>1166</v>
      </c>
      <c r="R19" s="218"/>
      <c r="S19" s="218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8" t="s">
        <v>1133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18" t="s">
        <v>1119</v>
      </c>
      <c r="H20" s="218"/>
      <c r="I20" s="218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18" t="s">
        <v>1167</v>
      </c>
      <c r="R20" s="218"/>
      <c r="S20" s="218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8" t="s">
        <v>1134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18" t="s">
        <v>1120</v>
      </c>
      <c r="H21" s="218"/>
      <c r="I21" s="218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8" t="s">
        <v>1168</v>
      </c>
      <c r="R21" s="218"/>
      <c r="S21" s="218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8" t="s">
        <v>1135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8" t="s">
        <v>1121</v>
      </c>
      <c r="H22" s="218"/>
      <c r="I22" s="218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18" t="s">
        <v>1141</v>
      </c>
      <c r="R22" s="218"/>
      <c r="S22" s="218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8" t="s">
        <v>1136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8" t="s">
        <v>1122</v>
      </c>
      <c r="H23" s="218"/>
      <c r="I23" s="218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18" t="s">
        <v>1142</v>
      </c>
      <c r="R23" s="218"/>
      <c r="S23" s="218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8" t="s">
        <v>1137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8" t="s">
        <v>1123</v>
      </c>
      <c r="H24" s="218"/>
      <c r="I24" s="218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18" t="s">
        <v>1143</v>
      </c>
      <c r="R24" s="218"/>
      <c r="S24" s="218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8" t="s">
        <v>1138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8" t="s">
        <v>1124</v>
      </c>
      <c r="H25" s="218"/>
      <c r="I25" s="218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8" t="s">
        <v>1144</v>
      </c>
      <c r="R25" s="218"/>
      <c r="S25" s="218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8" t="s">
        <v>1139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8" t="s">
        <v>1169</v>
      </c>
      <c r="H26" s="218"/>
      <c r="I26" s="218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8" t="s">
        <v>1172</v>
      </c>
      <c r="R26" s="218"/>
      <c r="S26" s="218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8" t="s">
        <v>1140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18" t="s">
        <v>1170</v>
      </c>
      <c r="H27" s="218"/>
      <c r="I27" s="218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18" t="s">
        <v>1173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8" t="s">
        <v>1179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30" t="s">
        <v>1171</v>
      </c>
      <c r="H28" s="230"/>
      <c r="I28" s="230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0" t="s">
        <v>1174</v>
      </c>
      <c r="R28" s="230"/>
      <c r="S28" s="23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30" t="s">
        <v>1180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30" t="s">
        <v>1156</v>
      </c>
      <c r="H29" s="230"/>
      <c r="I29" s="2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30" t="s">
        <v>1178</v>
      </c>
      <c r="R29" s="230"/>
      <c r="S29" s="2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30" t="s">
        <v>1181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225" t="s">
        <v>20</v>
      </c>
      <c r="B30" s="226"/>
      <c r="C30" s="226"/>
      <c r="D30" s="226"/>
      <c r="E30" s="94" t="s">
        <v>21</v>
      </c>
      <c r="F30" s="227">
        <f>COUNTIF(B9:B29,"・")+COUNTIF(L9:L29,"・")+COUNTIF(V9:V29,"・")</f>
        <v>0</v>
      </c>
      <c r="G30" s="228"/>
      <c r="H30" s="95" t="s">
        <v>22</v>
      </c>
      <c r="I30" s="94" t="s">
        <v>23</v>
      </c>
      <c r="J30" s="227">
        <f>COUNTIF(C9:C29,"・")+COUNTIF(M9:M29,"・")+COUNTIF(W9:W29,"・")</f>
        <v>63</v>
      </c>
      <c r="K30" s="227"/>
      <c r="L30" s="95" t="s">
        <v>22</v>
      </c>
      <c r="M30" s="94" t="s">
        <v>24</v>
      </c>
      <c r="N30" s="227">
        <f>SUM(F30:K30)</f>
        <v>63</v>
      </c>
      <c r="O30" s="227"/>
      <c r="P30" s="227"/>
      <c r="Q30" s="95" t="s">
        <v>22</v>
      </c>
      <c r="R30" s="144" t="s">
        <v>3</v>
      </c>
      <c r="S30" s="144" t="s">
        <v>25</v>
      </c>
      <c r="T30" s="227">
        <f>COUNTIF(D9:D29,"・")+COUNTIF(N9:N29,"・")+COUNTIF(X9:X29,"・")</f>
        <v>63</v>
      </c>
      <c r="U30" s="227"/>
      <c r="V30" s="227"/>
      <c r="W30" s="144" t="s">
        <v>22</v>
      </c>
      <c r="X30" s="144" t="s">
        <v>26</v>
      </c>
      <c r="Y30" s="144" t="s">
        <v>27</v>
      </c>
      <c r="Z30" s="227">
        <f>COUNTIF(E9:E29,"・")+COUNTIF(O9:O29,"・")+COUNTIF(Y9:Y29,"・")</f>
        <v>0</v>
      </c>
      <c r="AA30" s="229"/>
      <c r="AB30" s="229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4" t="s">
        <v>29</v>
      </c>
      <c r="G32" s="185"/>
      <c r="H32" s="185"/>
      <c r="I32" s="185"/>
      <c r="J32" s="186"/>
      <c r="K32" s="243" t="s">
        <v>30</v>
      </c>
      <c r="L32" s="244"/>
      <c r="M32" s="244"/>
      <c r="N32" s="244"/>
      <c r="O32" s="244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 thickBo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/>
      <c r="L33" s="236"/>
      <c r="M33" s="236"/>
      <c r="N33" s="233"/>
      <c r="O33" s="142" t="s">
        <v>19</v>
      </c>
      <c r="P33" s="237"/>
      <c r="Q33" s="238"/>
      <c r="R33" s="238"/>
      <c r="S33" s="238"/>
      <c r="T33" s="238"/>
      <c r="U33" s="231"/>
      <c r="V33" s="236"/>
      <c r="W33" s="236"/>
      <c r="X33" s="236"/>
      <c r="Y33" s="236"/>
      <c r="Z33" s="43" t="s">
        <v>19</v>
      </c>
      <c r="AA33" s="239"/>
      <c r="AB33" s="236"/>
      <c r="AC33" s="236"/>
      <c r="AD33" s="240"/>
    </row>
    <row r="34" spans="1:44" s="18" customFormat="1" ht="15" customHeight="1" thickBot="1">
      <c r="A34" s="255" t="s">
        <v>32</v>
      </c>
      <c r="B34" s="256"/>
      <c r="C34" s="256"/>
      <c r="D34" s="256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57"/>
      <c r="U34" s="258"/>
      <c r="V34" s="259"/>
      <c r="W34" s="259"/>
      <c r="X34" s="259"/>
      <c r="Y34" s="259"/>
      <c r="Z34" s="44" t="s">
        <v>19</v>
      </c>
      <c r="AA34" s="207"/>
      <c r="AB34" s="194"/>
      <c r="AC34" s="194"/>
      <c r="AD34" s="208"/>
      <c r="AE34" s="49"/>
    </row>
    <row r="35" spans="1:44" s="18" customFormat="1" ht="15" customHeight="1">
      <c r="A35" s="245" t="s">
        <v>1146</v>
      </c>
      <c r="B35" s="235"/>
      <c r="C35" s="235"/>
      <c r="D35" s="235"/>
      <c r="E35" s="45" t="s">
        <v>19</v>
      </c>
      <c r="F35" s="246" t="s">
        <v>1147</v>
      </c>
      <c r="G35" s="247"/>
      <c r="H35" s="247"/>
      <c r="I35" s="247"/>
      <c r="J35" s="248"/>
      <c r="K35" s="231" t="s">
        <v>1108</v>
      </c>
      <c r="L35" s="236"/>
      <c r="M35" s="236"/>
      <c r="N35" s="236"/>
      <c r="O35" s="46" t="s">
        <v>19</v>
      </c>
      <c r="P35" s="239" t="s">
        <v>1157</v>
      </c>
      <c r="Q35" s="250"/>
      <c r="R35" s="250"/>
      <c r="S35" s="250"/>
      <c r="T35" s="251"/>
      <c r="U35" s="245"/>
      <c r="V35" s="252"/>
      <c r="W35" s="252"/>
      <c r="X35" s="252"/>
      <c r="Y35" s="252"/>
      <c r="Z35" s="46" t="s">
        <v>19</v>
      </c>
      <c r="AA35" s="212"/>
      <c r="AB35" s="253"/>
      <c r="AC35" s="253"/>
      <c r="AD35" s="254"/>
      <c r="AE35" s="138"/>
    </row>
    <row r="36" spans="1:44" s="18" customFormat="1" ht="15" customHeight="1" thickBo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 t="s">
        <v>1156</v>
      </c>
      <c r="L36" s="263"/>
      <c r="M36" s="263"/>
      <c r="N36" s="263"/>
      <c r="O36" s="44" t="s">
        <v>19</v>
      </c>
      <c r="P36" s="278" t="s">
        <v>1157</v>
      </c>
      <c r="Q36" s="259"/>
      <c r="R36" s="259"/>
      <c r="S36" s="259"/>
      <c r="T36" s="27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  <c r="AE36" s="52"/>
    </row>
    <row r="37" spans="1:44" s="18" customFormat="1" ht="15" customHeight="1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1182</v>
      </c>
      <c r="Q38" s="313"/>
      <c r="R38" s="313"/>
      <c r="S38" s="313"/>
      <c r="T38" s="314"/>
      <c r="U38" s="315" t="s">
        <v>43</v>
      </c>
      <c r="V38" s="181"/>
      <c r="W38" s="181"/>
      <c r="X38" s="182"/>
      <c r="Y38" s="316">
        <v>0.75</v>
      </c>
      <c r="Z38" s="194"/>
      <c r="AA38" s="195"/>
      <c r="AB38" s="295" t="s">
        <v>1148</v>
      </c>
      <c r="AC38" s="181"/>
      <c r="AD38" s="296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97"/>
      <c r="H39" s="297"/>
      <c r="I39" s="297"/>
      <c r="J39" s="200"/>
      <c r="K39" s="196">
        <v>0</v>
      </c>
      <c r="L39" s="197"/>
      <c r="M39" s="197"/>
      <c r="N39" s="197"/>
      <c r="O39" s="198"/>
      <c r="P39" s="298" t="s">
        <v>1183</v>
      </c>
      <c r="Q39" s="299"/>
      <c r="R39" s="299"/>
      <c r="S39" s="299"/>
      <c r="T39" s="300"/>
      <c r="U39" s="196" t="s">
        <v>62</v>
      </c>
      <c r="V39" s="197"/>
      <c r="W39" s="197"/>
      <c r="X39" s="198"/>
      <c r="Y39" s="301">
        <v>0.75</v>
      </c>
      <c r="Z39" s="302"/>
      <c r="AA39" s="303"/>
      <c r="AB39" s="304" t="str">
        <f>'6'!AB49:AD49</f>
        <v>中村　恵理子</v>
      </c>
      <c r="AC39" s="305"/>
      <c r="AD39" s="3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1154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1155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1185</v>
      </c>
      <c r="J5" s="210"/>
      <c r="K5" s="210"/>
      <c r="L5" s="210"/>
      <c r="M5" s="211"/>
      <c r="N5" s="212" t="s">
        <v>1186</v>
      </c>
      <c r="O5" s="213"/>
      <c r="P5" s="149"/>
      <c r="Q5" s="214" t="s">
        <v>11</v>
      </c>
      <c r="R5" s="215"/>
      <c r="S5" s="215"/>
      <c r="T5" s="216"/>
      <c r="U5" s="188" t="s">
        <v>1187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1188</v>
      </c>
      <c r="B6" s="197"/>
      <c r="C6" s="197"/>
      <c r="D6" s="197"/>
      <c r="E6" s="197"/>
      <c r="F6" s="198"/>
      <c r="G6" s="199" t="s">
        <v>1186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8" t="s">
        <v>1193</v>
      </c>
      <c r="H9" s="218"/>
      <c r="I9" s="218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18" t="s">
        <v>1209</v>
      </c>
      <c r="R9" s="218"/>
      <c r="S9" s="218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8" t="s">
        <v>1189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8" t="s">
        <v>1194</v>
      </c>
      <c r="H10" s="218"/>
      <c r="I10" s="218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18" t="s">
        <v>1210</v>
      </c>
      <c r="R10" s="218"/>
      <c r="S10" s="218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8" t="s">
        <v>1190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8" t="s">
        <v>1195</v>
      </c>
      <c r="H11" s="218"/>
      <c r="I11" s="218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8" t="s">
        <v>1211</v>
      </c>
      <c r="R11" s="218"/>
      <c r="S11" s="218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18" t="s">
        <v>1191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8" t="s">
        <v>1196</v>
      </c>
      <c r="H12" s="218"/>
      <c r="I12" s="218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18" t="s">
        <v>1212</v>
      </c>
      <c r="R12" s="218"/>
      <c r="S12" s="218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8" t="s">
        <v>1192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18" t="s">
        <v>1197</v>
      </c>
      <c r="H13" s="218"/>
      <c r="I13" s="218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18" t="s">
        <v>1225</v>
      </c>
      <c r="R13" s="218"/>
      <c r="S13" s="218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8" t="s">
        <v>1213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18" t="s">
        <v>1198</v>
      </c>
      <c r="H14" s="218"/>
      <c r="I14" s="218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18" t="s">
        <v>1226</v>
      </c>
      <c r="R14" s="218"/>
      <c r="S14" s="218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8" t="s">
        <v>1214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18" t="s">
        <v>1199</v>
      </c>
      <c r="H15" s="218"/>
      <c r="I15" s="218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18" t="s">
        <v>1228</v>
      </c>
      <c r="R15" s="218"/>
      <c r="S15" s="218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8" t="s">
        <v>1215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18" t="s">
        <v>1200</v>
      </c>
      <c r="H16" s="218"/>
      <c r="I16" s="218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18" t="s">
        <v>1229</v>
      </c>
      <c r="R16" s="218"/>
      <c r="S16" s="218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8" t="s">
        <v>1216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18" t="s">
        <v>1201</v>
      </c>
      <c r="H17" s="218"/>
      <c r="I17" s="218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18" t="s">
        <v>1230</v>
      </c>
      <c r="R17" s="218"/>
      <c r="S17" s="218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8" t="s">
        <v>1217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18" t="s">
        <v>1202</v>
      </c>
      <c r="H18" s="218"/>
      <c r="I18" s="218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18" t="s">
        <v>1231</v>
      </c>
      <c r="R18" s="218"/>
      <c r="S18" s="218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8" t="s">
        <v>1218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18" t="s">
        <v>1203</v>
      </c>
      <c r="H19" s="218"/>
      <c r="I19" s="218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18" t="s">
        <v>1233</v>
      </c>
      <c r="R19" s="218"/>
      <c r="S19" s="218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8" t="s">
        <v>1219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18" t="s">
        <v>1204</v>
      </c>
      <c r="H20" s="218"/>
      <c r="I20" s="218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18" t="s">
        <v>1238</v>
      </c>
      <c r="R20" s="218"/>
      <c r="S20" s="218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8" t="s">
        <v>1220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18" t="s">
        <v>1205</v>
      </c>
      <c r="H21" s="218"/>
      <c r="I21" s="218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18" t="s">
        <v>1239</v>
      </c>
      <c r="R21" s="218"/>
      <c r="S21" s="218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8" t="s">
        <v>1221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18" t="s">
        <v>1206</v>
      </c>
      <c r="H22" s="218"/>
      <c r="I22" s="218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18" t="s">
        <v>1240</v>
      </c>
      <c r="R22" s="218"/>
      <c r="S22" s="218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8" t="s">
        <v>1222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18" t="s">
        <v>1207</v>
      </c>
      <c r="H23" s="218"/>
      <c r="I23" s="218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18" t="s">
        <v>1241</v>
      </c>
      <c r="R23" s="218"/>
      <c r="S23" s="218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8" t="s">
        <v>1223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18" t="s">
        <v>1208</v>
      </c>
      <c r="H24" s="218"/>
      <c r="I24" s="218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18" t="s">
        <v>1242</v>
      </c>
      <c r="R24" s="218"/>
      <c r="S24" s="218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8" t="s">
        <v>1224</v>
      </c>
      <c r="AB24" s="218"/>
      <c r="AC24" s="21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8" t="s">
        <v>1243</v>
      </c>
      <c r="H25" s="218"/>
      <c r="I25" s="218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18" t="s">
        <v>1251</v>
      </c>
      <c r="R25" s="218"/>
      <c r="S25" s="218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 thickBot="1">
      <c r="A26" s="225" t="s">
        <v>20</v>
      </c>
      <c r="B26" s="226"/>
      <c r="C26" s="226"/>
      <c r="D26" s="226"/>
      <c r="E26" s="94" t="s">
        <v>21</v>
      </c>
      <c r="F26" s="227">
        <f>COUNTIF(B9:B25,"・")+COUNTIF(L9:L25,"・")+COUNTIF(V9:V25,"・")</f>
        <v>2</v>
      </c>
      <c r="G26" s="228"/>
      <c r="H26" s="95" t="s">
        <v>22</v>
      </c>
      <c r="I26" s="94" t="s">
        <v>23</v>
      </c>
      <c r="J26" s="227">
        <f>COUNTIF(C9:C25,"・")+COUNTIF(M9:M25,"・")+COUNTIF(W9:W25,"・")</f>
        <v>49</v>
      </c>
      <c r="K26" s="227"/>
      <c r="L26" s="95" t="s">
        <v>22</v>
      </c>
      <c r="M26" s="94" t="s">
        <v>24</v>
      </c>
      <c r="N26" s="227">
        <f>SUM(F26:K26)</f>
        <v>51</v>
      </c>
      <c r="O26" s="227"/>
      <c r="P26" s="227"/>
      <c r="Q26" s="95" t="s">
        <v>22</v>
      </c>
      <c r="R26" s="144" t="s">
        <v>3</v>
      </c>
      <c r="S26" s="144" t="s">
        <v>25</v>
      </c>
      <c r="T26" s="227">
        <f>COUNTIF(D9:D25,"・")+COUNTIF(N9:N25,"・")+COUNTIF(X9:X25,"・")</f>
        <v>51</v>
      </c>
      <c r="U26" s="227"/>
      <c r="V26" s="227"/>
      <c r="W26" s="144" t="s">
        <v>22</v>
      </c>
      <c r="X26" s="144" t="s">
        <v>26</v>
      </c>
      <c r="Y26" s="144" t="s">
        <v>27</v>
      </c>
      <c r="Z26" s="227">
        <f>COUNTIF(E9:E25,"・")+COUNTIF(O9:O25,"・")+COUNTIF(Y9:Y25,"・")</f>
        <v>0</v>
      </c>
      <c r="AA26" s="229"/>
      <c r="AB26" s="229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242"/>
      <c r="F28" s="184" t="s">
        <v>29</v>
      </c>
      <c r="G28" s="185"/>
      <c r="H28" s="185"/>
      <c r="I28" s="185"/>
      <c r="J28" s="186"/>
      <c r="K28" s="243" t="s">
        <v>30</v>
      </c>
      <c r="L28" s="244"/>
      <c r="M28" s="244"/>
      <c r="N28" s="244"/>
      <c r="O28" s="244"/>
      <c r="P28" s="184" t="s">
        <v>31</v>
      </c>
      <c r="Q28" s="185"/>
      <c r="R28" s="185"/>
      <c r="S28" s="185"/>
      <c r="T28" s="186"/>
      <c r="U28" s="185" t="s">
        <v>34</v>
      </c>
      <c r="V28" s="185"/>
      <c r="W28" s="185"/>
      <c r="X28" s="185"/>
      <c r="Y28" s="185"/>
      <c r="Z28" s="186"/>
      <c r="AA28" s="214" t="s">
        <v>35</v>
      </c>
      <c r="AB28" s="215"/>
      <c r="AC28" s="215"/>
      <c r="AD28" s="216"/>
      <c r="AE28" s="52"/>
      <c r="AR28" s="41"/>
    </row>
    <row r="29" spans="1:45" s="18" customFormat="1" ht="14.25" customHeight="1">
      <c r="A29" s="231"/>
      <c r="B29" s="232"/>
      <c r="C29" s="232"/>
      <c r="D29" s="233"/>
      <c r="E29" s="42" t="s">
        <v>19</v>
      </c>
      <c r="F29" s="234"/>
      <c r="G29" s="235"/>
      <c r="H29" s="235"/>
      <c r="I29" s="235"/>
      <c r="J29" s="235"/>
      <c r="K29" s="231" t="s">
        <v>1234</v>
      </c>
      <c r="L29" s="236"/>
      <c r="M29" s="236"/>
      <c r="N29" s="233"/>
      <c r="O29" s="142" t="s">
        <v>19</v>
      </c>
      <c r="P29" s="237" t="s">
        <v>1237</v>
      </c>
      <c r="Q29" s="238"/>
      <c r="R29" s="238"/>
      <c r="S29" s="238"/>
      <c r="T29" s="238"/>
      <c r="U29" s="231"/>
      <c r="V29" s="236"/>
      <c r="W29" s="236"/>
      <c r="X29" s="236"/>
      <c r="Y29" s="236"/>
      <c r="Z29" s="43" t="s">
        <v>19</v>
      </c>
      <c r="AA29" s="239"/>
      <c r="AB29" s="236"/>
      <c r="AC29" s="236"/>
      <c r="AD29" s="240"/>
      <c r="AR29" s="73"/>
      <c r="AS29" s="73"/>
    </row>
    <row r="30" spans="1:45" s="18" customFormat="1" ht="15" customHeight="1" thickBot="1">
      <c r="A30" s="347"/>
      <c r="B30" s="343"/>
      <c r="C30" s="343"/>
      <c r="D30" s="344"/>
      <c r="E30" s="97" t="s">
        <v>19</v>
      </c>
      <c r="F30" s="342"/>
      <c r="G30" s="343"/>
      <c r="H30" s="343"/>
      <c r="I30" s="343"/>
      <c r="J30" s="343"/>
      <c r="K30" s="347" t="s">
        <v>1245</v>
      </c>
      <c r="L30" s="348"/>
      <c r="M30" s="348"/>
      <c r="N30" s="344"/>
      <c r="O30" s="150" t="s">
        <v>19</v>
      </c>
      <c r="P30" s="278" t="s">
        <v>1246</v>
      </c>
      <c r="Q30" s="259"/>
      <c r="R30" s="259"/>
      <c r="S30" s="259"/>
      <c r="T30" s="259"/>
      <c r="U30" s="260"/>
      <c r="V30" s="263"/>
      <c r="W30" s="263"/>
      <c r="X30" s="263"/>
      <c r="Y30" s="263"/>
      <c r="Z30" s="44" t="s">
        <v>19</v>
      </c>
      <c r="AA30" s="207"/>
      <c r="AB30" s="194"/>
      <c r="AC30" s="194"/>
      <c r="AD30" s="208"/>
    </row>
    <row r="31" spans="1:45" s="18" customFormat="1" ht="15" customHeight="1" thickBot="1">
      <c r="A31" s="255" t="s">
        <v>32</v>
      </c>
      <c r="B31" s="256"/>
      <c r="C31" s="256"/>
      <c r="D31" s="256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57"/>
      <c r="U31" s="258"/>
      <c r="V31" s="259"/>
      <c r="W31" s="259"/>
      <c r="X31" s="259"/>
      <c r="Y31" s="259"/>
      <c r="Z31" s="44" t="s">
        <v>19</v>
      </c>
      <c r="AA31" s="207"/>
      <c r="AB31" s="194"/>
      <c r="AC31" s="194"/>
      <c r="AD31" s="208"/>
    </row>
    <row r="32" spans="1:45" s="18" customFormat="1" ht="15" customHeight="1">
      <c r="A32" s="245" t="s">
        <v>1234</v>
      </c>
      <c r="B32" s="235"/>
      <c r="C32" s="235"/>
      <c r="D32" s="235"/>
      <c r="E32" s="45" t="s">
        <v>19</v>
      </c>
      <c r="F32" s="246" t="s">
        <v>1235</v>
      </c>
      <c r="G32" s="247"/>
      <c r="H32" s="247"/>
      <c r="I32" s="247"/>
      <c r="J32" s="248"/>
      <c r="K32" s="231" t="s">
        <v>1226</v>
      </c>
      <c r="L32" s="236"/>
      <c r="M32" s="236"/>
      <c r="N32" s="236"/>
      <c r="O32" s="46" t="s">
        <v>19</v>
      </c>
      <c r="P32" s="249" t="s">
        <v>1227</v>
      </c>
      <c r="Q32" s="250"/>
      <c r="R32" s="250"/>
      <c r="S32" s="250"/>
      <c r="T32" s="251"/>
      <c r="U32" s="245"/>
      <c r="V32" s="252"/>
      <c r="W32" s="252"/>
      <c r="X32" s="252"/>
      <c r="Y32" s="252"/>
      <c r="Z32" s="46" t="s">
        <v>19</v>
      </c>
      <c r="AA32" s="212"/>
      <c r="AB32" s="253"/>
      <c r="AC32" s="253"/>
      <c r="AD32" s="254"/>
    </row>
    <row r="33" spans="1:44" s="18" customFormat="1" ht="15" customHeight="1">
      <c r="A33" s="260" t="s">
        <v>1244</v>
      </c>
      <c r="B33" s="259"/>
      <c r="C33" s="259"/>
      <c r="D33" s="259"/>
      <c r="E33" s="47" t="s">
        <v>19</v>
      </c>
      <c r="F33" s="207" t="s">
        <v>1247</v>
      </c>
      <c r="G33" s="261"/>
      <c r="H33" s="261"/>
      <c r="I33" s="261"/>
      <c r="J33" s="262"/>
      <c r="K33" s="260"/>
      <c r="L33" s="263"/>
      <c r="M33" s="263"/>
      <c r="N33" s="263"/>
      <c r="O33" s="44" t="s">
        <v>19</v>
      </c>
      <c r="P33" s="272"/>
      <c r="Q33" s="273"/>
      <c r="R33" s="273"/>
      <c r="S33" s="273"/>
      <c r="T33" s="274"/>
      <c r="U33" s="260"/>
      <c r="V33" s="259"/>
      <c r="W33" s="259"/>
      <c r="X33" s="259"/>
      <c r="Y33" s="275"/>
      <c r="Z33" s="47" t="s">
        <v>19</v>
      </c>
      <c r="AA33" s="276"/>
      <c r="AB33" s="276"/>
      <c r="AC33" s="276"/>
      <c r="AD33" s="277"/>
    </row>
    <row r="34" spans="1:44" s="18" customFormat="1" ht="15" customHeight="1">
      <c r="A34" s="260" t="s">
        <v>1245</v>
      </c>
      <c r="B34" s="259"/>
      <c r="C34" s="259"/>
      <c r="D34" s="259"/>
      <c r="E34" s="47" t="s">
        <v>19</v>
      </c>
      <c r="F34" s="207" t="s">
        <v>1250</v>
      </c>
      <c r="G34" s="261"/>
      <c r="H34" s="261"/>
      <c r="I34" s="261"/>
      <c r="J34" s="262"/>
      <c r="K34" s="260"/>
      <c r="L34" s="263"/>
      <c r="M34" s="263"/>
      <c r="N34" s="263"/>
      <c r="O34" s="44" t="s">
        <v>19</v>
      </c>
      <c r="P34" s="278"/>
      <c r="Q34" s="259"/>
      <c r="R34" s="259"/>
      <c r="S34" s="259"/>
      <c r="T34" s="279"/>
      <c r="U34" s="280" t="s">
        <v>36</v>
      </c>
      <c r="V34" s="281"/>
      <c r="W34" s="281"/>
      <c r="X34" s="281"/>
      <c r="Y34" s="281"/>
      <c r="Z34" s="281"/>
      <c r="AA34" s="281"/>
      <c r="AB34" s="281"/>
      <c r="AC34" s="281"/>
      <c r="AD34" s="282"/>
    </row>
    <row r="35" spans="1:44" s="18" customFormat="1" ht="15" customHeight="1">
      <c r="A35" s="260"/>
      <c r="B35" s="259"/>
      <c r="C35" s="259"/>
      <c r="D35" s="259"/>
      <c r="E35" s="47" t="s">
        <v>19</v>
      </c>
      <c r="F35" s="278"/>
      <c r="G35" s="259"/>
      <c r="H35" s="259"/>
      <c r="I35" s="259"/>
      <c r="J35" s="279"/>
      <c r="K35" s="260"/>
      <c r="L35" s="263"/>
      <c r="M35" s="263"/>
      <c r="N35" s="263"/>
      <c r="O35" s="44" t="s">
        <v>19</v>
      </c>
      <c r="P35" s="278"/>
      <c r="Q35" s="259"/>
      <c r="R35" s="259"/>
      <c r="S35" s="259"/>
      <c r="T35" s="279"/>
      <c r="U35" s="283" t="s">
        <v>37</v>
      </c>
      <c r="V35" s="284"/>
      <c r="W35" s="284"/>
      <c r="X35" s="285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7" t="s">
        <v>40</v>
      </c>
      <c r="B36" s="308"/>
      <c r="C36" s="308"/>
      <c r="D36" s="308"/>
      <c r="E36" s="53"/>
      <c r="F36" s="309" t="s">
        <v>41</v>
      </c>
      <c r="G36" s="308"/>
      <c r="H36" s="308"/>
      <c r="I36" s="308"/>
      <c r="J36" s="310"/>
      <c r="K36" s="307" t="s">
        <v>42</v>
      </c>
      <c r="L36" s="311"/>
      <c r="M36" s="311"/>
      <c r="N36" s="311"/>
      <c r="O36" s="54"/>
      <c r="P36" s="312" t="s">
        <v>1257</v>
      </c>
      <c r="Q36" s="313"/>
      <c r="R36" s="313"/>
      <c r="S36" s="313"/>
      <c r="T36" s="314"/>
      <c r="U36" s="315" t="s">
        <v>43</v>
      </c>
      <c r="V36" s="181"/>
      <c r="W36" s="181"/>
      <c r="X36" s="182"/>
      <c r="Y36" s="316">
        <v>0.75</v>
      </c>
      <c r="Z36" s="194"/>
      <c r="AA36" s="195"/>
      <c r="AB36" s="295" t="s">
        <v>1236</v>
      </c>
      <c r="AC36" s="181"/>
      <c r="AD36" s="296"/>
      <c r="AE36" s="1"/>
      <c r="AF36" s="1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97"/>
      <c r="H37" s="297"/>
      <c r="I37" s="297"/>
      <c r="J37" s="200"/>
      <c r="K37" s="196">
        <v>0</v>
      </c>
      <c r="L37" s="197"/>
      <c r="M37" s="197"/>
      <c r="N37" s="197"/>
      <c r="O37" s="198"/>
      <c r="P37" s="298" t="s">
        <v>1258</v>
      </c>
      <c r="Q37" s="299"/>
      <c r="R37" s="299"/>
      <c r="S37" s="299"/>
      <c r="T37" s="300"/>
      <c r="U37" s="196" t="s">
        <v>62</v>
      </c>
      <c r="V37" s="197"/>
      <c r="W37" s="197"/>
      <c r="X37" s="198"/>
      <c r="Y37" s="301">
        <v>0.75</v>
      </c>
      <c r="Z37" s="302"/>
      <c r="AA37" s="303"/>
      <c r="AB37" s="304" t="str">
        <f>'6'!AB49:AD49</f>
        <v>中村　恵理子</v>
      </c>
      <c r="AC37" s="305"/>
      <c r="AD37" s="306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1248</v>
      </c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4"/>
      <c r="AE40" s="1"/>
      <c r="AF40" s="1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1249</v>
      </c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  <c r="AE41" s="1"/>
      <c r="AF41" s="1"/>
    </row>
    <row r="42" spans="1:44" s="18" customFormat="1" ht="15" customHeight="1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1253</v>
      </c>
      <c r="J5" s="210"/>
      <c r="K5" s="210"/>
      <c r="L5" s="210"/>
      <c r="M5" s="211"/>
      <c r="N5" s="212" t="s">
        <v>1254</v>
      </c>
      <c r="O5" s="213"/>
      <c r="P5" s="149"/>
      <c r="Q5" s="214" t="s">
        <v>11</v>
      </c>
      <c r="R5" s="215"/>
      <c r="S5" s="215"/>
      <c r="T5" s="216"/>
      <c r="U5" s="188" t="s">
        <v>1255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1256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8" t="s">
        <v>1261</v>
      </c>
      <c r="H9" s="218"/>
      <c r="I9" s="218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18" t="s">
        <v>1283</v>
      </c>
      <c r="R9" s="218"/>
      <c r="S9" s="218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8" t="s">
        <v>1259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8" t="s">
        <v>1262</v>
      </c>
      <c r="H10" s="218"/>
      <c r="I10" s="218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18" t="s">
        <v>1284</v>
      </c>
      <c r="R10" s="218"/>
      <c r="S10" s="218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8" t="s">
        <v>1260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8" t="s">
        <v>1263</v>
      </c>
      <c r="H11" s="218"/>
      <c r="I11" s="218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8" t="s">
        <v>1285</v>
      </c>
      <c r="R11" s="218"/>
      <c r="S11" s="218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18" t="s">
        <v>1275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18" t="s">
        <v>1266</v>
      </c>
      <c r="H12" s="218"/>
      <c r="I12" s="218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18" t="s">
        <v>1286</v>
      </c>
      <c r="R12" s="218"/>
      <c r="S12" s="218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8" t="s">
        <v>1287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18" t="s">
        <v>1267</v>
      </c>
      <c r="H13" s="218"/>
      <c r="I13" s="218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18" t="s">
        <v>1290</v>
      </c>
      <c r="R13" s="218"/>
      <c r="S13" s="218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8" t="s">
        <v>1288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18" t="s">
        <v>1268</v>
      </c>
      <c r="H14" s="218"/>
      <c r="I14" s="218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18" t="s">
        <v>1291</v>
      </c>
      <c r="R14" s="218"/>
      <c r="S14" s="218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8" t="s">
        <v>1289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18" t="s">
        <v>1269</v>
      </c>
      <c r="H15" s="218"/>
      <c r="I15" s="218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18" t="s">
        <v>1292</v>
      </c>
      <c r="R15" s="218"/>
      <c r="S15" s="218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8" t="s">
        <v>1295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18" t="s">
        <v>1270</v>
      </c>
      <c r="H16" s="218"/>
      <c r="I16" s="218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18" t="s">
        <v>1293</v>
      </c>
      <c r="R16" s="218"/>
      <c r="S16" s="218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8" t="s">
        <v>1296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18" t="s">
        <v>1271</v>
      </c>
      <c r="H17" s="218"/>
      <c r="I17" s="218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18" t="s">
        <v>1294</v>
      </c>
      <c r="R17" s="218"/>
      <c r="S17" s="218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8" t="s">
        <v>1297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18" t="s">
        <v>1272</v>
      </c>
      <c r="H18" s="218"/>
      <c r="I18" s="218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18" t="s">
        <v>1312</v>
      </c>
      <c r="R18" s="218"/>
      <c r="S18" s="218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8" t="s">
        <v>1298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18" t="s">
        <v>1273</v>
      </c>
      <c r="H19" s="218"/>
      <c r="I19" s="218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18" t="s">
        <v>1313</v>
      </c>
      <c r="R19" s="218"/>
      <c r="S19" s="218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8" t="s">
        <v>1299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18" t="s">
        <v>1274</v>
      </c>
      <c r="H20" s="218"/>
      <c r="I20" s="218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18" t="s">
        <v>1314</v>
      </c>
      <c r="R20" s="218"/>
      <c r="S20" s="218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8" t="s">
        <v>1300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18" t="s">
        <v>1277</v>
      </c>
      <c r="H21" s="218"/>
      <c r="I21" s="218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18" t="s">
        <v>1315</v>
      </c>
      <c r="R21" s="218"/>
      <c r="S21" s="218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8" t="s">
        <v>1301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18" t="s">
        <v>1278</v>
      </c>
      <c r="H22" s="218"/>
      <c r="I22" s="218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18" t="s">
        <v>1316</v>
      </c>
      <c r="R22" s="218"/>
      <c r="S22" s="218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8" t="s">
        <v>1302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18" t="s">
        <v>1279</v>
      </c>
      <c r="H23" s="218"/>
      <c r="I23" s="218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18" t="s">
        <v>1317</v>
      </c>
      <c r="R23" s="218"/>
      <c r="S23" s="218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8" t="s">
        <v>1303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18" t="s">
        <v>1280</v>
      </c>
      <c r="H24" s="218"/>
      <c r="I24" s="218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18" t="s">
        <v>1318</v>
      </c>
      <c r="R24" s="218"/>
      <c r="S24" s="218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8" t="s">
        <v>1304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8" t="s">
        <v>1281</v>
      </c>
      <c r="H25" s="218"/>
      <c r="I25" s="218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18" t="s">
        <v>1319</v>
      </c>
      <c r="R25" s="218"/>
      <c r="S25" s="218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18" t="s">
        <v>1305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18" t="s">
        <v>1282</v>
      </c>
      <c r="H26" s="218"/>
      <c r="I26" s="218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18" t="s">
        <v>1311</v>
      </c>
      <c r="R26" s="218"/>
      <c r="S26" s="218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18" t="s">
        <v>1306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18" t="s">
        <v>1323</v>
      </c>
      <c r="H27" s="218"/>
      <c r="I27" s="218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18" t="s">
        <v>1310</v>
      </c>
      <c r="R27" s="218"/>
      <c r="S27" s="218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18" t="s">
        <v>1307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30" t="s">
        <v>1324</v>
      </c>
      <c r="H28" s="230"/>
      <c r="I28" s="230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30" t="s">
        <v>1309</v>
      </c>
      <c r="R28" s="230"/>
      <c r="S28" s="230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30" t="s">
        <v>1308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30" t="s">
        <v>1325</v>
      </c>
      <c r="H29" s="230"/>
      <c r="I29" s="230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30" t="s">
        <v>1326</v>
      </c>
      <c r="R29" s="230"/>
      <c r="S29" s="230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30" t="s">
        <v>1327</v>
      </c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30" t="s">
        <v>1328</v>
      </c>
      <c r="H30" s="230"/>
      <c r="I30" s="230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30" t="s">
        <v>1330</v>
      </c>
      <c r="R30" s="230"/>
      <c r="S30" s="230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30" t="s">
        <v>1332</v>
      </c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30" t="s">
        <v>1329</v>
      </c>
      <c r="H31" s="230"/>
      <c r="I31" s="230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30" t="s">
        <v>1331</v>
      </c>
      <c r="R31" s="230"/>
      <c r="S31" s="230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30" t="s">
        <v>1333</v>
      </c>
      <c r="AB31" s="230"/>
      <c r="AC31" s="23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30" t="s">
        <v>1335</v>
      </c>
      <c r="H32" s="230"/>
      <c r="I32" s="230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30" t="s">
        <v>1336</v>
      </c>
      <c r="R32" s="230"/>
      <c r="S32" s="23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30" t="s">
        <v>1338</v>
      </c>
      <c r="AB32" s="230"/>
      <c r="AC32" s="230"/>
      <c r="AD32" s="40" t="s">
        <v>19</v>
      </c>
    </row>
    <row r="33" spans="1:44" s="18" customFormat="1" ht="15" customHeight="1" thickBot="1">
      <c r="A33" s="225" t="s">
        <v>20</v>
      </c>
      <c r="B33" s="226"/>
      <c r="C33" s="226"/>
      <c r="D33" s="226"/>
      <c r="E33" s="94" t="s">
        <v>21</v>
      </c>
      <c r="F33" s="227">
        <f>COUNTIF(B9:B32,"・")+COUNTIF(L9:L32,"・")+COUNTIF(V9:V32,"・")</f>
        <v>1</v>
      </c>
      <c r="G33" s="228"/>
      <c r="H33" s="95" t="s">
        <v>22</v>
      </c>
      <c r="I33" s="94" t="s">
        <v>23</v>
      </c>
      <c r="J33" s="227">
        <f>COUNTIF(C9:C32,"・")+COUNTIF(M9:M32,"・")+COUNTIF(W9:W32,"・")</f>
        <v>71</v>
      </c>
      <c r="K33" s="227"/>
      <c r="L33" s="95" t="s">
        <v>22</v>
      </c>
      <c r="M33" s="94" t="s">
        <v>24</v>
      </c>
      <c r="N33" s="227">
        <f>SUM(F33:K33)</f>
        <v>72</v>
      </c>
      <c r="O33" s="227"/>
      <c r="P33" s="227"/>
      <c r="Q33" s="95" t="s">
        <v>22</v>
      </c>
      <c r="R33" s="144" t="s">
        <v>3</v>
      </c>
      <c r="S33" s="144" t="s">
        <v>25</v>
      </c>
      <c r="T33" s="227">
        <f>COUNTIF(D9:D32,"・")+COUNTIF(N9:N32,"・")+COUNTIF(X9:X32,"・")</f>
        <v>72</v>
      </c>
      <c r="U33" s="227"/>
      <c r="V33" s="227"/>
      <c r="W33" s="144" t="s">
        <v>22</v>
      </c>
      <c r="X33" s="144" t="s">
        <v>26</v>
      </c>
      <c r="Y33" s="144" t="s">
        <v>27</v>
      </c>
      <c r="Z33" s="227">
        <f>COUNTIF(E9:E32,"・")+COUNTIF(O9:O32,"・")+COUNTIF(Y9:Y32,"・")</f>
        <v>0</v>
      </c>
      <c r="AA33" s="229"/>
      <c r="AB33" s="22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4" t="s">
        <v>29</v>
      </c>
      <c r="G35" s="185"/>
      <c r="H35" s="185"/>
      <c r="I35" s="185"/>
      <c r="J35" s="186"/>
      <c r="K35" s="243" t="s">
        <v>30</v>
      </c>
      <c r="L35" s="244"/>
      <c r="M35" s="244"/>
      <c r="N35" s="244"/>
      <c r="O35" s="244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138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42" t="s">
        <v>19</v>
      </c>
      <c r="P36" s="237"/>
      <c r="Q36" s="238"/>
      <c r="R36" s="238"/>
      <c r="S36" s="238"/>
      <c r="T36" s="238"/>
      <c r="U36" s="231"/>
      <c r="V36" s="236"/>
      <c r="W36" s="236"/>
      <c r="X36" s="236"/>
      <c r="Y36" s="236"/>
      <c r="Z36" s="43" t="s">
        <v>19</v>
      </c>
      <c r="AA36" s="239"/>
      <c r="AB36" s="236"/>
      <c r="AC36" s="236"/>
      <c r="AD36" s="240"/>
      <c r="AE36" s="52"/>
    </row>
    <row r="37" spans="1:44" s="18" customFormat="1" ht="15" customHeight="1" thickBot="1">
      <c r="A37" s="255" t="s">
        <v>32</v>
      </c>
      <c r="B37" s="256"/>
      <c r="C37" s="256"/>
      <c r="D37" s="256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57"/>
      <c r="U37" s="258"/>
      <c r="V37" s="259"/>
      <c r="W37" s="259"/>
      <c r="X37" s="259"/>
      <c r="Y37" s="259"/>
      <c r="Z37" s="44" t="s">
        <v>19</v>
      </c>
      <c r="AA37" s="207"/>
      <c r="AB37" s="194"/>
      <c r="AC37" s="194"/>
      <c r="AD37" s="208"/>
    </row>
    <row r="38" spans="1:44" s="18" customFormat="1" ht="15" customHeight="1">
      <c r="A38" s="245" t="s">
        <v>1264</v>
      </c>
      <c r="B38" s="235"/>
      <c r="C38" s="235"/>
      <c r="D38" s="235"/>
      <c r="E38" s="45" t="s">
        <v>19</v>
      </c>
      <c r="F38" s="246" t="s">
        <v>1265</v>
      </c>
      <c r="G38" s="247"/>
      <c r="H38" s="247"/>
      <c r="I38" s="247"/>
      <c r="J38" s="248"/>
      <c r="K38" s="231"/>
      <c r="L38" s="236"/>
      <c r="M38" s="236"/>
      <c r="N38" s="236"/>
      <c r="O38" s="46" t="s">
        <v>19</v>
      </c>
      <c r="P38" s="249"/>
      <c r="Q38" s="250"/>
      <c r="R38" s="250"/>
      <c r="S38" s="250"/>
      <c r="T38" s="251"/>
      <c r="U38" s="245"/>
      <c r="V38" s="252"/>
      <c r="W38" s="252"/>
      <c r="X38" s="252"/>
      <c r="Y38" s="252"/>
      <c r="Z38" s="46" t="s">
        <v>19</v>
      </c>
      <c r="AA38" s="212"/>
      <c r="AB38" s="253"/>
      <c r="AC38" s="253"/>
      <c r="AD38" s="254"/>
    </row>
    <row r="39" spans="1:44" s="18" customFormat="1" ht="15" customHeight="1">
      <c r="A39" s="260" t="s">
        <v>1273</v>
      </c>
      <c r="B39" s="259"/>
      <c r="C39" s="259"/>
      <c r="D39" s="259"/>
      <c r="E39" s="47" t="s">
        <v>19</v>
      </c>
      <c r="F39" s="207" t="s">
        <v>1265</v>
      </c>
      <c r="G39" s="261"/>
      <c r="H39" s="261"/>
      <c r="I39" s="261"/>
      <c r="J39" s="262"/>
      <c r="K39" s="260"/>
      <c r="L39" s="263"/>
      <c r="M39" s="263"/>
      <c r="N39" s="263"/>
      <c r="O39" s="44" t="s">
        <v>19</v>
      </c>
      <c r="P39" s="272"/>
      <c r="Q39" s="273"/>
      <c r="R39" s="273"/>
      <c r="S39" s="273"/>
      <c r="T39" s="274"/>
      <c r="U39" s="260"/>
      <c r="V39" s="259"/>
      <c r="W39" s="259"/>
      <c r="X39" s="259"/>
      <c r="Y39" s="275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60" t="s">
        <v>1276</v>
      </c>
      <c r="B40" s="259"/>
      <c r="C40" s="259"/>
      <c r="D40" s="259"/>
      <c r="E40" s="47" t="s">
        <v>19</v>
      </c>
      <c r="F40" s="207" t="s">
        <v>1265</v>
      </c>
      <c r="G40" s="261"/>
      <c r="H40" s="261"/>
      <c r="I40" s="261"/>
      <c r="J40" s="262"/>
      <c r="K40" s="260"/>
      <c r="L40" s="263"/>
      <c r="M40" s="263"/>
      <c r="N40" s="263"/>
      <c r="O40" s="44" t="s">
        <v>19</v>
      </c>
      <c r="P40" s="264"/>
      <c r="Q40" s="265"/>
      <c r="R40" s="265"/>
      <c r="S40" s="265"/>
      <c r="T40" s="266"/>
      <c r="U40" s="267"/>
      <c r="V40" s="268"/>
      <c r="W40" s="268"/>
      <c r="X40" s="268"/>
      <c r="Y40" s="269"/>
      <c r="Z40" s="48" t="s">
        <v>19</v>
      </c>
      <c r="AA40" s="270"/>
      <c r="AB40" s="270"/>
      <c r="AC40" s="270"/>
      <c r="AD40" s="271"/>
    </row>
    <row r="41" spans="1:44" s="18" customFormat="1" ht="15" customHeight="1">
      <c r="A41" s="260"/>
      <c r="B41" s="259"/>
      <c r="C41" s="259"/>
      <c r="D41" s="259"/>
      <c r="E41" s="47" t="s">
        <v>19</v>
      </c>
      <c r="F41" s="278"/>
      <c r="G41" s="259"/>
      <c r="H41" s="259"/>
      <c r="I41" s="259"/>
      <c r="J41" s="279"/>
      <c r="K41" s="260"/>
      <c r="L41" s="263"/>
      <c r="M41" s="263"/>
      <c r="N41" s="263"/>
      <c r="O41" s="44" t="s">
        <v>19</v>
      </c>
      <c r="P41" s="278"/>
      <c r="Q41" s="259"/>
      <c r="R41" s="259"/>
      <c r="S41" s="259"/>
      <c r="T41" s="279"/>
      <c r="U41" s="280" t="s">
        <v>36</v>
      </c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260"/>
      <c r="B42" s="259"/>
      <c r="C42" s="259"/>
      <c r="D42" s="259"/>
      <c r="E42" s="47" t="s">
        <v>19</v>
      </c>
      <c r="F42" s="278"/>
      <c r="G42" s="259"/>
      <c r="H42" s="259"/>
      <c r="I42" s="259"/>
      <c r="J42" s="279"/>
      <c r="K42" s="260"/>
      <c r="L42" s="263"/>
      <c r="M42" s="263"/>
      <c r="N42" s="263"/>
      <c r="O42" s="44" t="s">
        <v>19</v>
      </c>
      <c r="P42" s="278"/>
      <c r="Q42" s="259"/>
      <c r="R42" s="259"/>
      <c r="S42" s="259"/>
      <c r="T42" s="279"/>
      <c r="U42" s="283" t="s">
        <v>37</v>
      </c>
      <c r="V42" s="284"/>
      <c r="W42" s="284"/>
      <c r="X42" s="28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328</v>
      </c>
      <c r="Q43" s="313"/>
      <c r="R43" s="313"/>
      <c r="S43" s="313"/>
      <c r="T43" s="314"/>
      <c r="U43" s="315" t="s">
        <v>43</v>
      </c>
      <c r="V43" s="181"/>
      <c r="W43" s="181"/>
      <c r="X43" s="182"/>
      <c r="Y43" s="316">
        <v>0.75</v>
      </c>
      <c r="Z43" s="194"/>
      <c r="AA43" s="195"/>
      <c r="AB43" s="295" t="s">
        <v>1320</v>
      </c>
      <c r="AC43" s="181"/>
      <c r="AD43" s="296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97"/>
      <c r="H44" s="297"/>
      <c r="I44" s="297"/>
      <c r="J44" s="200"/>
      <c r="K44" s="196">
        <v>0</v>
      </c>
      <c r="L44" s="197"/>
      <c r="M44" s="197"/>
      <c r="N44" s="197"/>
      <c r="O44" s="198"/>
      <c r="P44" s="298" t="s">
        <v>1337</v>
      </c>
      <c r="Q44" s="299"/>
      <c r="R44" s="299"/>
      <c r="S44" s="299"/>
      <c r="T44" s="300"/>
      <c r="U44" s="196" t="s">
        <v>62</v>
      </c>
      <c r="V44" s="197"/>
      <c r="W44" s="197"/>
      <c r="X44" s="198"/>
      <c r="Y44" s="301">
        <v>0.75</v>
      </c>
      <c r="Z44" s="302"/>
      <c r="AA44" s="303"/>
      <c r="AB44" s="304" t="str">
        <f>'6'!AB49:AD49</f>
        <v>中村　恵理子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0"/>
      <c r="B47" s="291"/>
      <c r="C47" s="291"/>
      <c r="D47" s="291"/>
      <c r="E47" s="291"/>
      <c r="F47" s="291"/>
      <c r="G47" s="292" t="s">
        <v>1321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3.5">
      <c r="A48" s="290"/>
      <c r="B48" s="291"/>
      <c r="C48" s="291"/>
      <c r="D48" s="291"/>
      <c r="E48" s="291"/>
      <c r="F48" s="291"/>
      <c r="G48" s="292" t="s">
        <v>1322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12"/>
      <c r="AB43" s="253"/>
      <c r="AC43" s="253"/>
      <c r="AD43" s="254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49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0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1381</v>
      </c>
      <c r="J5" s="210"/>
      <c r="K5" s="210"/>
      <c r="L5" s="210"/>
      <c r="M5" s="211"/>
      <c r="N5" s="212" t="s">
        <v>1382</v>
      </c>
      <c r="O5" s="213"/>
      <c r="P5" s="149"/>
      <c r="Q5" s="214" t="s">
        <v>11</v>
      </c>
      <c r="R5" s="215"/>
      <c r="S5" s="215"/>
      <c r="T5" s="216"/>
      <c r="U5" s="188" t="s">
        <v>1340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 t="s">
        <v>1341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18" t="s">
        <v>1342</v>
      </c>
      <c r="H9" s="218"/>
      <c r="I9" s="218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18" t="s">
        <v>1372</v>
      </c>
      <c r="R9" s="218"/>
      <c r="S9" s="218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18" t="s">
        <v>1356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18" t="s">
        <v>1343</v>
      </c>
      <c r="H10" s="218"/>
      <c r="I10" s="218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18" t="s">
        <v>1373</v>
      </c>
      <c r="R10" s="218"/>
      <c r="S10" s="218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18" t="s">
        <v>1357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18" t="s">
        <v>1344</v>
      </c>
      <c r="H11" s="218"/>
      <c r="I11" s="218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18" t="s">
        <v>1374</v>
      </c>
      <c r="R11" s="218"/>
      <c r="S11" s="218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18" t="s">
        <v>1358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18" t="s">
        <v>1345</v>
      </c>
      <c r="H12" s="218"/>
      <c r="I12" s="218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18" t="s">
        <v>1375</v>
      </c>
      <c r="R12" s="218"/>
      <c r="S12" s="218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18" t="s">
        <v>1359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18" t="s">
        <v>1346</v>
      </c>
      <c r="H13" s="218"/>
      <c r="I13" s="218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18" t="s">
        <v>1376</v>
      </c>
      <c r="R13" s="218"/>
      <c r="S13" s="218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18" t="s">
        <v>1360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18" t="s">
        <v>1347</v>
      </c>
      <c r="H14" s="218"/>
      <c r="I14" s="218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18" t="s">
        <v>1377</v>
      </c>
      <c r="R14" s="218"/>
      <c r="S14" s="218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18" t="s">
        <v>1361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18" t="s">
        <v>1348</v>
      </c>
      <c r="H15" s="218"/>
      <c r="I15" s="218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18" t="s">
        <v>1378</v>
      </c>
      <c r="R15" s="218"/>
      <c r="S15" s="218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18" t="s">
        <v>1362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18" t="s">
        <v>1349</v>
      </c>
      <c r="H16" s="218"/>
      <c r="I16" s="218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18" t="s">
        <v>1379</v>
      </c>
      <c r="R16" s="218"/>
      <c r="S16" s="218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18" t="s">
        <v>1363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18" t="s">
        <v>1350</v>
      </c>
      <c r="H17" s="218"/>
      <c r="I17" s="218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18" t="s">
        <v>1386</v>
      </c>
      <c r="R17" s="218"/>
      <c r="S17" s="218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18" t="s">
        <v>1364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18" t="s">
        <v>1352</v>
      </c>
      <c r="H18" s="218"/>
      <c r="I18" s="218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18" t="s">
        <v>1387</v>
      </c>
      <c r="R18" s="218"/>
      <c r="S18" s="218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18" t="s">
        <v>1365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18" t="s">
        <v>1353</v>
      </c>
      <c r="H19" s="218"/>
      <c r="I19" s="218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18" t="s">
        <v>1388</v>
      </c>
      <c r="R19" s="218"/>
      <c r="S19" s="218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18" t="s">
        <v>1366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18" t="s">
        <v>1354</v>
      </c>
      <c r="H20" s="218"/>
      <c r="I20" s="218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18" t="s">
        <v>1389</v>
      </c>
      <c r="R20" s="218"/>
      <c r="S20" s="218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18" t="s">
        <v>1367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18" t="s">
        <v>1355</v>
      </c>
      <c r="H21" s="218"/>
      <c r="I21" s="218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18" t="s">
        <v>1390</v>
      </c>
      <c r="R21" s="218"/>
      <c r="S21" s="218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18" t="s">
        <v>1368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18" t="s">
        <v>1383</v>
      </c>
      <c r="H22" s="218"/>
      <c r="I22" s="218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18" t="s">
        <v>1391</v>
      </c>
      <c r="R22" s="218"/>
      <c r="S22" s="218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18" t="s">
        <v>1369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18" t="s">
        <v>1384</v>
      </c>
      <c r="H23" s="218"/>
      <c r="I23" s="218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18" t="s">
        <v>1392</v>
      </c>
      <c r="R23" s="218"/>
      <c r="S23" s="218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18" t="s">
        <v>1370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18" t="s">
        <v>1385</v>
      </c>
      <c r="H24" s="218"/>
      <c r="I24" s="218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18" t="s">
        <v>1393</v>
      </c>
      <c r="R24" s="218"/>
      <c r="S24" s="218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18" t="s">
        <v>1371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18" t="s">
        <v>1394</v>
      </c>
      <c r="H25" s="218"/>
      <c r="I25" s="218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18" t="s">
        <v>1395</v>
      </c>
      <c r="R25" s="218"/>
      <c r="S25" s="218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18" t="s">
        <v>1396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18" t="s">
        <v>1397</v>
      </c>
      <c r="H26" s="218"/>
      <c r="I26" s="218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18" t="s">
        <v>1398</v>
      </c>
      <c r="R26" s="218"/>
      <c r="S26" s="218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18" t="s">
        <v>1399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18" t="s">
        <v>1403</v>
      </c>
      <c r="H27" s="218"/>
      <c r="I27" s="218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18" t="s">
        <v>1401</v>
      </c>
      <c r="R27" s="218"/>
      <c r="S27" s="218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18" t="s">
        <v>1408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30" t="s">
        <v>1406</v>
      </c>
      <c r="H28" s="230"/>
      <c r="I28" s="230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30" t="s">
        <v>1402</v>
      </c>
      <c r="R28" s="230"/>
      <c r="S28" s="230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30" t="s">
        <v>1409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30" t="s">
        <v>1407</v>
      </c>
      <c r="H29" s="230"/>
      <c r="I29" s="230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30" t="s">
        <v>1410</v>
      </c>
      <c r="R29" s="230"/>
      <c r="S29" s="23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30" t="s">
        <v>1411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30" t="s">
        <v>1412</v>
      </c>
      <c r="H30" s="230"/>
      <c r="I30" s="230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30" t="s">
        <v>1413</v>
      </c>
      <c r="R30" s="230"/>
      <c r="S30" s="230"/>
      <c r="T30" s="40" t="s">
        <v>19</v>
      </c>
      <c r="U30" s="159">
        <v>66</v>
      </c>
      <c r="V30" s="39"/>
      <c r="W30" s="39"/>
      <c r="X30" s="39"/>
      <c r="Y30" s="174"/>
      <c r="Z30" s="168"/>
      <c r="AA30" s="230"/>
      <c r="AB30" s="230"/>
      <c r="AC30" s="230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27">
        <f>COUNTIF(B9:B30,"・")+COUNTIF(L9:L30,"・")+COUNTIF(V9:V30,"・")</f>
        <v>0</v>
      </c>
      <c r="G31" s="228"/>
      <c r="H31" s="76" t="s">
        <v>22</v>
      </c>
      <c r="I31" s="75" t="s">
        <v>23</v>
      </c>
      <c r="J31" s="227">
        <f>COUNTIF(C9:C30,"・")+COUNTIF(M9:M30,"・")+COUNTIF(W9:W30,"・")</f>
        <v>65</v>
      </c>
      <c r="K31" s="227"/>
      <c r="L31" s="76" t="s">
        <v>22</v>
      </c>
      <c r="M31" s="75" t="s">
        <v>24</v>
      </c>
      <c r="N31" s="227">
        <f>SUM(F31:K31)</f>
        <v>65</v>
      </c>
      <c r="O31" s="227"/>
      <c r="P31" s="227"/>
      <c r="Q31" s="76" t="s">
        <v>22</v>
      </c>
      <c r="R31" s="175" t="s">
        <v>3</v>
      </c>
      <c r="S31" s="175" t="s">
        <v>25</v>
      </c>
      <c r="T31" s="227">
        <f>COUNTIF(D9:D30,"・")+COUNTIF(N9:N30,"・")+COUNTIF(X9:X30,"・")</f>
        <v>64</v>
      </c>
      <c r="U31" s="227"/>
      <c r="V31" s="227"/>
      <c r="W31" s="175" t="s">
        <v>22</v>
      </c>
      <c r="X31" s="175" t="s">
        <v>26</v>
      </c>
      <c r="Y31" s="175" t="s">
        <v>27</v>
      </c>
      <c r="Z31" s="227">
        <f>COUNTIF(E9:E30,"・")+COUNTIF(O9:O30,"・")+COUNTIF(Y9:Y30,"・")</f>
        <v>1</v>
      </c>
      <c r="AA31" s="228"/>
      <c r="AB31" s="228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4" t="s">
        <v>29</v>
      </c>
      <c r="G33" s="185"/>
      <c r="H33" s="185"/>
      <c r="I33" s="185"/>
      <c r="J33" s="186"/>
      <c r="K33" s="243" t="s">
        <v>30</v>
      </c>
      <c r="L33" s="244"/>
      <c r="M33" s="244"/>
      <c r="N33" s="244"/>
      <c r="O33" s="244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  <c r="AE33" s="49"/>
    </row>
    <row r="34" spans="1:44" s="18" customFormat="1" ht="15" customHeight="1" thickBot="1">
      <c r="A34" s="231"/>
      <c r="B34" s="232"/>
      <c r="C34" s="232"/>
      <c r="D34" s="233"/>
      <c r="E34" s="42" t="s">
        <v>19</v>
      </c>
      <c r="F34" s="234"/>
      <c r="G34" s="235"/>
      <c r="H34" s="235"/>
      <c r="I34" s="235"/>
      <c r="J34" s="235"/>
      <c r="K34" s="231"/>
      <c r="L34" s="236"/>
      <c r="M34" s="236"/>
      <c r="N34" s="233"/>
      <c r="O34" s="142" t="s">
        <v>19</v>
      </c>
      <c r="P34" s="237"/>
      <c r="Q34" s="238"/>
      <c r="R34" s="238"/>
      <c r="S34" s="238"/>
      <c r="T34" s="238"/>
      <c r="U34" s="231"/>
      <c r="V34" s="236"/>
      <c r="W34" s="236"/>
      <c r="X34" s="236"/>
      <c r="Y34" s="236"/>
      <c r="Z34" s="43" t="s">
        <v>19</v>
      </c>
      <c r="AA34" s="239"/>
      <c r="AB34" s="236"/>
      <c r="AC34" s="236"/>
      <c r="AD34" s="240"/>
      <c r="AE34" s="138"/>
    </row>
    <row r="35" spans="1:44" s="18" customFormat="1" ht="15" customHeight="1" thickBot="1">
      <c r="A35" s="255" t="s">
        <v>32</v>
      </c>
      <c r="B35" s="256"/>
      <c r="C35" s="256"/>
      <c r="D35" s="256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57"/>
      <c r="U35" s="258"/>
      <c r="V35" s="259"/>
      <c r="W35" s="259"/>
      <c r="X35" s="259"/>
      <c r="Y35" s="259"/>
      <c r="Z35" s="44" t="s">
        <v>19</v>
      </c>
      <c r="AA35" s="207"/>
      <c r="AB35" s="194"/>
      <c r="AC35" s="194"/>
      <c r="AD35" s="208"/>
      <c r="AE35" s="52"/>
    </row>
    <row r="36" spans="1:44" s="18" customFormat="1" ht="15" customHeight="1">
      <c r="A36" s="245" t="s">
        <v>1345</v>
      </c>
      <c r="B36" s="235"/>
      <c r="C36" s="235"/>
      <c r="D36" s="235"/>
      <c r="E36" s="45" t="s">
        <v>19</v>
      </c>
      <c r="F36" s="246" t="s">
        <v>1351</v>
      </c>
      <c r="G36" s="247"/>
      <c r="H36" s="247"/>
      <c r="I36" s="247"/>
      <c r="J36" s="248"/>
      <c r="K36" s="231"/>
      <c r="L36" s="236"/>
      <c r="M36" s="236"/>
      <c r="N36" s="236"/>
      <c r="O36" s="46" t="s">
        <v>19</v>
      </c>
      <c r="P36" s="249"/>
      <c r="Q36" s="250"/>
      <c r="R36" s="250"/>
      <c r="S36" s="250"/>
      <c r="T36" s="251"/>
      <c r="U36" s="245"/>
      <c r="V36" s="252"/>
      <c r="W36" s="252"/>
      <c r="X36" s="252"/>
      <c r="Y36" s="252"/>
      <c r="Z36" s="46" t="s">
        <v>19</v>
      </c>
      <c r="AA36" s="207"/>
      <c r="AB36" s="194"/>
      <c r="AC36" s="194"/>
      <c r="AD36" s="208"/>
    </row>
    <row r="37" spans="1:44" s="18" customFormat="1" ht="15" customHeight="1">
      <c r="A37" s="260" t="s">
        <v>1346</v>
      </c>
      <c r="B37" s="259"/>
      <c r="C37" s="259"/>
      <c r="D37" s="259"/>
      <c r="E37" s="47" t="s">
        <v>19</v>
      </c>
      <c r="F37" s="207" t="s">
        <v>1351</v>
      </c>
      <c r="G37" s="261"/>
      <c r="H37" s="261"/>
      <c r="I37" s="261"/>
      <c r="J37" s="262"/>
      <c r="K37" s="260"/>
      <c r="L37" s="263"/>
      <c r="M37" s="263"/>
      <c r="N37" s="263"/>
      <c r="O37" s="44" t="s">
        <v>19</v>
      </c>
      <c r="P37" s="272"/>
      <c r="Q37" s="273"/>
      <c r="R37" s="273"/>
      <c r="S37" s="273"/>
      <c r="T37" s="274"/>
      <c r="U37" s="260"/>
      <c r="V37" s="259"/>
      <c r="W37" s="259"/>
      <c r="X37" s="259"/>
      <c r="Y37" s="275"/>
      <c r="Z37" s="47" t="s">
        <v>19</v>
      </c>
      <c r="AA37" s="212"/>
      <c r="AB37" s="253"/>
      <c r="AC37" s="253"/>
      <c r="AD37" s="254"/>
    </row>
    <row r="38" spans="1:44" s="18" customFormat="1" ht="15" customHeight="1">
      <c r="A38" s="260"/>
      <c r="B38" s="259"/>
      <c r="C38" s="259"/>
      <c r="D38" s="259"/>
      <c r="E38" s="47" t="s">
        <v>19</v>
      </c>
      <c r="F38" s="278"/>
      <c r="G38" s="259"/>
      <c r="H38" s="259"/>
      <c r="I38" s="259"/>
      <c r="J38" s="279"/>
      <c r="K38" s="260"/>
      <c r="L38" s="263"/>
      <c r="M38" s="263"/>
      <c r="N38" s="263"/>
      <c r="O38" s="44" t="s">
        <v>19</v>
      </c>
      <c r="P38" s="278"/>
      <c r="Q38" s="259"/>
      <c r="R38" s="259"/>
      <c r="S38" s="259"/>
      <c r="T38" s="279"/>
      <c r="U38" s="280" t="s">
        <v>36</v>
      </c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ht="15" customHeight="1">
      <c r="A39" s="260"/>
      <c r="B39" s="259"/>
      <c r="C39" s="259"/>
      <c r="D39" s="259"/>
      <c r="E39" s="47" t="s">
        <v>19</v>
      </c>
      <c r="F39" s="278"/>
      <c r="G39" s="259"/>
      <c r="H39" s="259"/>
      <c r="I39" s="259"/>
      <c r="J39" s="279"/>
      <c r="K39" s="260"/>
      <c r="L39" s="263"/>
      <c r="M39" s="263"/>
      <c r="N39" s="263"/>
      <c r="O39" s="44" t="s">
        <v>19</v>
      </c>
      <c r="P39" s="278"/>
      <c r="Q39" s="259"/>
      <c r="R39" s="259"/>
      <c r="S39" s="259"/>
      <c r="T39" s="279"/>
      <c r="U39" s="283" t="s">
        <v>37</v>
      </c>
      <c r="V39" s="284"/>
      <c r="W39" s="284"/>
      <c r="X39" s="285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1414</v>
      </c>
      <c r="Q40" s="313"/>
      <c r="R40" s="313"/>
      <c r="S40" s="313"/>
      <c r="T40" s="314"/>
      <c r="U40" s="315" t="s">
        <v>43</v>
      </c>
      <c r="V40" s="181"/>
      <c r="W40" s="181"/>
      <c r="X40" s="182"/>
      <c r="Y40" s="316">
        <v>0.75</v>
      </c>
      <c r="Z40" s="194"/>
      <c r="AA40" s="195"/>
      <c r="AB40" s="295" t="s">
        <v>1399</v>
      </c>
      <c r="AC40" s="181"/>
      <c r="AD40" s="296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297"/>
      <c r="H41" s="297"/>
      <c r="I41" s="297"/>
      <c r="J41" s="200"/>
      <c r="K41" s="196">
        <v>0</v>
      </c>
      <c r="L41" s="197"/>
      <c r="M41" s="197"/>
      <c r="N41" s="197"/>
      <c r="O41" s="198"/>
      <c r="P41" s="298" t="s">
        <v>1258</v>
      </c>
      <c r="Q41" s="299"/>
      <c r="R41" s="299"/>
      <c r="S41" s="299"/>
      <c r="T41" s="300"/>
      <c r="U41" s="196" t="s">
        <v>62</v>
      </c>
      <c r="V41" s="197"/>
      <c r="W41" s="197"/>
      <c r="X41" s="198"/>
      <c r="Y41" s="301">
        <v>0.75</v>
      </c>
      <c r="Z41" s="302"/>
      <c r="AA41" s="303"/>
      <c r="AB41" s="304" t="str">
        <f>'6'!AB49:AD49</f>
        <v>中村　恵理子</v>
      </c>
      <c r="AC41" s="305"/>
      <c r="AD41" s="306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2"/>
      <c r="B44" s="291"/>
      <c r="C44" s="291"/>
      <c r="D44" s="291"/>
      <c r="E44" s="291"/>
      <c r="F44" s="291"/>
      <c r="G44" s="292" t="s">
        <v>1404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45" spans="1:44" ht="14.25" thickBot="1">
      <c r="A45" s="286"/>
      <c r="B45" s="287"/>
      <c r="C45" s="287"/>
      <c r="D45" s="287"/>
      <c r="E45" s="287"/>
      <c r="F45" s="287"/>
      <c r="G45" s="370" t="s">
        <v>1405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61" ht="14.25" customHeight="1"/>
    <row r="62" ht="15" hidden="1" customHeight="1"/>
    <row r="63" ht="15" hidden="1" customHeight="1"/>
  </sheetData>
  <mergeCells count="158"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1455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1415</v>
      </c>
      <c r="J5" s="210"/>
      <c r="K5" s="210"/>
      <c r="L5" s="210"/>
      <c r="M5" s="211"/>
      <c r="N5" s="212" t="s">
        <v>1416</v>
      </c>
      <c r="O5" s="213"/>
      <c r="P5" s="149"/>
      <c r="Q5" s="214" t="s">
        <v>11</v>
      </c>
      <c r="R5" s="215"/>
      <c r="S5" s="215"/>
      <c r="T5" s="216"/>
      <c r="U5" s="188" t="s">
        <v>1417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18" t="s">
        <v>1421</v>
      </c>
      <c r="H9" s="218"/>
      <c r="I9" s="218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18" t="s">
        <v>1459</v>
      </c>
      <c r="R9" s="218"/>
      <c r="S9" s="218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18" t="s">
        <v>1434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18" t="s">
        <v>1422</v>
      </c>
      <c r="H10" s="218"/>
      <c r="I10" s="218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18" t="s">
        <v>1460</v>
      </c>
      <c r="R10" s="218"/>
      <c r="S10" s="218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18" t="s">
        <v>1435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18" t="s">
        <v>1423</v>
      </c>
      <c r="H11" s="218"/>
      <c r="I11" s="218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18" t="s">
        <v>1461</v>
      </c>
      <c r="R11" s="218"/>
      <c r="S11" s="218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18" t="s">
        <v>1436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18" t="s">
        <v>1424</v>
      </c>
      <c r="H12" s="218"/>
      <c r="I12" s="218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18" t="s">
        <v>1462</v>
      </c>
      <c r="R12" s="218"/>
      <c r="S12" s="218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18" t="s">
        <v>1437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18" t="s">
        <v>1425</v>
      </c>
      <c r="H13" s="218"/>
      <c r="I13" s="218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18" t="s">
        <v>1463</v>
      </c>
      <c r="R13" s="218"/>
      <c r="S13" s="218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18" t="s">
        <v>1438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18" t="s">
        <v>1426</v>
      </c>
      <c r="H14" s="218"/>
      <c r="I14" s="218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18" t="s">
        <v>1464</v>
      </c>
      <c r="R14" s="218"/>
      <c r="S14" s="218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18" t="s">
        <v>1439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18" t="s">
        <v>1427</v>
      </c>
      <c r="H15" s="218"/>
      <c r="I15" s="218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18" t="s">
        <v>1465</v>
      </c>
      <c r="R15" s="218"/>
      <c r="S15" s="218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18" t="s">
        <v>1440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18" t="s">
        <v>1428</v>
      </c>
      <c r="H16" s="218"/>
      <c r="I16" s="218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18" t="s">
        <v>1466</v>
      </c>
      <c r="R16" s="218"/>
      <c r="S16" s="218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18" t="s">
        <v>1441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18" t="s">
        <v>1429</v>
      </c>
      <c r="H17" s="218"/>
      <c r="I17" s="218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18" t="s">
        <v>1467</v>
      </c>
      <c r="R17" s="218"/>
      <c r="S17" s="218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18" t="s">
        <v>1442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18" t="s">
        <v>1430</v>
      </c>
      <c r="H18" s="218"/>
      <c r="I18" s="218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18" t="s">
        <v>1468</v>
      </c>
      <c r="R18" s="218"/>
      <c r="S18" s="218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18" t="s">
        <v>1443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18" t="s">
        <v>1431</v>
      </c>
      <c r="H19" s="218"/>
      <c r="I19" s="218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18" t="s">
        <v>1469</v>
      </c>
      <c r="R19" s="218"/>
      <c r="S19" s="218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18" t="s">
        <v>1444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18" t="s">
        <v>1432</v>
      </c>
      <c r="H20" s="218"/>
      <c r="I20" s="218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18" t="s">
        <v>1470</v>
      </c>
      <c r="R20" s="218"/>
      <c r="S20" s="218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18" t="s">
        <v>1445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18" t="s">
        <v>1433</v>
      </c>
      <c r="H21" s="218"/>
      <c r="I21" s="218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18" t="s">
        <v>1471</v>
      </c>
      <c r="R21" s="218"/>
      <c r="S21" s="218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18" t="s">
        <v>1446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18" t="s">
        <v>1450</v>
      </c>
      <c r="H22" s="218"/>
      <c r="I22" s="218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18" t="s">
        <v>1472</v>
      </c>
      <c r="R22" s="218"/>
      <c r="S22" s="218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18" t="s">
        <v>1447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 t="s">
        <v>1456</v>
      </c>
      <c r="C23" s="28"/>
      <c r="D23" s="28" t="s">
        <v>1380</v>
      </c>
      <c r="E23" s="141"/>
      <c r="F23" s="29">
        <v>7</v>
      </c>
      <c r="G23" s="218" t="s">
        <v>1457</v>
      </c>
      <c r="H23" s="218"/>
      <c r="I23" s="218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18" t="s">
        <v>1473</v>
      </c>
      <c r="R23" s="218"/>
      <c r="S23" s="218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18" t="s">
        <v>1448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18" t="s">
        <v>1458</v>
      </c>
      <c r="H24" s="218"/>
      <c r="I24" s="218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18" t="s">
        <v>1474</v>
      </c>
      <c r="R24" s="218"/>
      <c r="S24" s="218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18" t="s">
        <v>1449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18" t="s">
        <v>1475</v>
      </c>
      <c r="H25" s="218"/>
      <c r="I25" s="218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18" t="s">
        <v>1476</v>
      </c>
      <c r="R25" s="218"/>
      <c r="S25" s="218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18" t="s">
        <v>1477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18" t="s">
        <v>1479</v>
      </c>
      <c r="H26" s="218"/>
      <c r="I26" s="218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18" t="s">
        <v>1480</v>
      </c>
      <c r="R26" s="218"/>
      <c r="S26" s="218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18" t="s">
        <v>1478</v>
      </c>
      <c r="AB26" s="218"/>
      <c r="AC26" s="218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394">
        <v>28</v>
      </c>
      <c r="G27" s="230" t="s">
        <v>1487</v>
      </c>
      <c r="H27" s="230"/>
      <c r="I27" s="230"/>
      <c r="J27" s="40" t="s">
        <v>19</v>
      </c>
      <c r="K27" s="31">
        <v>56</v>
      </c>
      <c r="L27" s="39"/>
      <c r="M27" s="39"/>
      <c r="N27" s="39"/>
      <c r="O27" s="178"/>
      <c r="P27" s="168"/>
      <c r="Q27" s="230"/>
      <c r="R27" s="230"/>
      <c r="S27" s="230"/>
      <c r="T27" s="40" t="s">
        <v>19</v>
      </c>
      <c r="U27" s="38">
        <v>57</v>
      </c>
      <c r="V27" s="39"/>
      <c r="W27" s="39"/>
      <c r="X27" s="39"/>
      <c r="Y27" s="178"/>
      <c r="Z27" s="168"/>
      <c r="AA27" s="230"/>
      <c r="AB27" s="230"/>
      <c r="AC27" s="230"/>
      <c r="AD27" s="40" t="s">
        <v>19</v>
      </c>
      <c r="AR27" s="18"/>
    </row>
    <row r="28" spans="1:45" s="18" customFormat="1" ht="14.25" customHeight="1" thickBot="1">
      <c r="A28" s="329" t="s">
        <v>20</v>
      </c>
      <c r="B28" s="330"/>
      <c r="C28" s="330"/>
      <c r="D28" s="330"/>
      <c r="E28" s="75" t="s">
        <v>21</v>
      </c>
      <c r="F28" s="227">
        <f>COUNTIF(B9:B27,"・")+COUNTIF(L9:L27,"・")+COUNTIF(V9:V27,"・")</f>
        <v>3</v>
      </c>
      <c r="G28" s="228"/>
      <c r="H28" s="76" t="s">
        <v>22</v>
      </c>
      <c r="I28" s="75" t="s">
        <v>23</v>
      </c>
      <c r="J28" s="227">
        <f>COUNTIF(C9:C27,"・")+COUNTIF(M9:M27,"・")+COUNTIF(W9:W27,"・")</f>
        <v>52</v>
      </c>
      <c r="K28" s="227"/>
      <c r="L28" s="76" t="s">
        <v>22</v>
      </c>
      <c r="M28" s="75" t="s">
        <v>24</v>
      </c>
      <c r="N28" s="227">
        <f>SUM(F28:K28)</f>
        <v>55</v>
      </c>
      <c r="O28" s="227"/>
      <c r="P28" s="227"/>
      <c r="Q28" s="76" t="s">
        <v>22</v>
      </c>
      <c r="R28" s="177" t="s">
        <v>3</v>
      </c>
      <c r="S28" s="177" t="s">
        <v>25</v>
      </c>
      <c r="T28" s="227">
        <f>COUNTIF(D9:D27,"・")+COUNTIF(N9:N27,"・")+COUNTIF(X9:X27,"・")</f>
        <v>55</v>
      </c>
      <c r="U28" s="227"/>
      <c r="V28" s="227"/>
      <c r="W28" s="177" t="s">
        <v>22</v>
      </c>
      <c r="X28" s="177" t="s">
        <v>26</v>
      </c>
      <c r="Y28" s="177" t="s">
        <v>27</v>
      </c>
      <c r="Z28" s="227">
        <f>COUNTIF(E9:E27,"・")+COUNTIF(O9:O27,"・")+COUNTIF(Y9:Y27,"・")</f>
        <v>0</v>
      </c>
      <c r="AA28" s="228"/>
      <c r="AB28" s="228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41" t="s">
        <v>28</v>
      </c>
      <c r="B30" s="242"/>
      <c r="C30" s="242"/>
      <c r="D30" s="242"/>
      <c r="E30" s="242"/>
      <c r="F30" s="184" t="s">
        <v>29</v>
      </c>
      <c r="G30" s="185"/>
      <c r="H30" s="185"/>
      <c r="I30" s="185"/>
      <c r="J30" s="186"/>
      <c r="K30" s="243" t="s">
        <v>30</v>
      </c>
      <c r="L30" s="244"/>
      <c r="M30" s="244"/>
      <c r="N30" s="244"/>
      <c r="O30" s="244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  <c r="AE30" s="52"/>
    </row>
    <row r="31" spans="1:45" s="18" customFormat="1" ht="15" customHeight="1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1481</v>
      </c>
      <c r="L31" s="236"/>
      <c r="M31" s="236"/>
      <c r="N31" s="233"/>
      <c r="O31" s="142" t="s">
        <v>19</v>
      </c>
      <c r="P31" s="371" t="s">
        <v>1486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45" s="18" customFormat="1" ht="15" customHeight="1" thickBot="1">
      <c r="A32" s="255" t="s">
        <v>32</v>
      </c>
      <c r="B32" s="256"/>
      <c r="C32" s="256"/>
      <c r="D32" s="256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57"/>
      <c r="U32" s="258"/>
      <c r="V32" s="259"/>
      <c r="W32" s="259"/>
      <c r="X32" s="259"/>
      <c r="Y32" s="259"/>
      <c r="Z32" s="44" t="s">
        <v>19</v>
      </c>
      <c r="AA32" s="207"/>
      <c r="AB32" s="194"/>
      <c r="AC32" s="194"/>
      <c r="AD32" s="208"/>
    </row>
    <row r="33" spans="1:44" s="18" customFormat="1" ht="15" customHeight="1">
      <c r="A33" s="245" t="s">
        <v>1451</v>
      </c>
      <c r="B33" s="235"/>
      <c r="C33" s="235"/>
      <c r="D33" s="235"/>
      <c r="E33" s="45" t="s">
        <v>19</v>
      </c>
      <c r="F33" s="395" t="s">
        <v>1483</v>
      </c>
      <c r="G33" s="396"/>
      <c r="H33" s="396"/>
      <c r="I33" s="396"/>
      <c r="J33" s="397"/>
      <c r="K33" s="231"/>
      <c r="L33" s="236"/>
      <c r="M33" s="236"/>
      <c r="N33" s="236"/>
      <c r="O33" s="46" t="s">
        <v>19</v>
      </c>
      <c r="P33" s="249"/>
      <c r="Q33" s="250"/>
      <c r="R33" s="250"/>
      <c r="S33" s="250"/>
      <c r="T33" s="251"/>
      <c r="U33" s="245"/>
      <c r="V33" s="252"/>
      <c r="W33" s="252"/>
      <c r="X33" s="252"/>
      <c r="Y33" s="252"/>
      <c r="Z33" s="46" t="s">
        <v>19</v>
      </c>
      <c r="AA33" s="207"/>
      <c r="AB33" s="194"/>
      <c r="AC33" s="194"/>
      <c r="AD33" s="208"/>
    </row>
    <row r="34" spans="1:44" s="18" customFormat="1" ht="15" customHeight="1">
      <c r="A34" s="260" t="s">
        <v>1481</v>
      </c>
      <c r="B34" s="259"/>
      <c r="C34" s="259"/>
      <c r="D34" s="259"/>
      <c r="E34" s="47" t="s">
        <v>19</v>
      </c>
      <c r="F34" s="207" t="s">
        <v>1484</v>
      </c>
      <c r="G34" s="261"/>
      <c r="H34" s="261"/>
      <c r="I34" s="261"/>
      <c r="J34" s="262"/>
      <c r="K34" s="260"/>
      <c r="L34" s="263"/>
      <c r="M34" s="263"/>
      <c r="N34" s="263"/>
      <c r="O34" s="44" t="s">
        <v>19</v>
      </c>
      <c r="P34" s="272"/>
      <c r="Q34" s="273"/>
      <c r="R34" s="273"/>
      <c r="S34" s="273"/>
      <c r="T34" s="274"/>
      <c r="U34" s="260"/>
      <c r="V34" s="259"/>
      <c r="W34" s="259"/>
      <c r="X34" s="259"/>
      <c r="Y34" s="275"/>
      <c r="Z34" s="47" t="s">
        <v>19</v>
      </c>
      <c r="AA34" s="212"/>
      <c r="AB34" s="253"/>
      <c r="AC34" s="253"/>
      <c r="AD34" s="254"/>
    </row>
    <row r="35" spans="1:44" s="18" customFormat="1" ht="15" customHeight="1" thickBot="1">
      <c r="A35" s="260" t="s">
        <v>1482</v>
      </c>
      <c r="B35" s="259"/>
      <c r="C35" s="259"/>
      <c r="D35" s="259"/>
      <c r="E35" s="47" t="s">
        <v>19</v>
      </c>
      <c r="F35" s="207" t="s">
        <v>1485</v>
      </c>
      <c r="G35" s="261"/>
      <c r="H35" s="261"/>
      <c r="I35" s="261"/>
      <c r="J35" s="262"/>
      <c r="K35" s="260"/>
      <c r="L35" s="263"/>
      <c r="M35" s="263"/>
      <c r="N35" s="263"/>
      <c r="O35" s="44" t="s">
        <v>19</v>
      </c>
      <c r="P35" s="264"/>
      <c r="Q35" s="265"/>
      <c r="R35" s="265"/>
      <c r="S35" s="265"/>
      <c r="T35" s="266"/>
      <c r="U35" s="267"/>
      <c r="V35" s="268"/>
      <c r="W35" s="268"/>
      <c r="X35" s="268"/>
      <c r="Y35" s="269"/>
      <c r="Z35" s="48" t="s">
        <v>19</v>
      </c>
      <c r="AA35" s="270"/>
      <c r="AB35" s="270"/>
      <c r="AC35" s="270"/>
      <c r="AD35" s="271"/>
    </row>
    <row r="36" spans="1:44" s="18" customFormat="1" ht="15" customHeight="1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  <c r="AE36" s="1"/>
      <c r="AF36" s="1"/>
      <c r="AG36" s="1"/>
    </row>
    <row r="37" spans="1:44" s="18" customFormat="1" ht="15" customHeight="1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1182</v>
      </c>
      <c r="Q38" s="313"/>
      <c r="R38" s="313"/>
      <c r="S38" s="313"/>
      <c r="T38" s="314"/>
      <c r="U38" s="315" t="s">
        <v>43</v>
      </c>
      <c r="V38" s="181"/>
      <c r="W38" s="181"/>
      <c r="X38" s="182"/>
      <c r="Y38" s="316">
        <v>0.75</v>
      </c>
      <c r="Z38" s="194"/>
      <c r="AA38" s="195"/>
      <c r="AB38" s="295" t="s">
        <v>1452</v>
      </c>
      <c r="AC38" s="181"/>
      <c r="AD38" s="296"/>
      <c r="AE38" s="1"/>
      <c r="AF38" s="1"/>
      <c r="AG38" s="1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97"/>
      <c r="H39" s="297"/>
      <c r="I39" s="297"/>
      <c r="J39" s="200"/>
      <c r="K39" s="196">
        <v>0</v>
      </c>
      <c r="L39" s="197"/>
      <c r="M39" s="197"/>
      <c r="N39" s="197"/>
      <c r="O39" s="198"/>
      <c r="P39" s="298" t="s">
        <v>242</v>
      </c>
      <c r="Q39" s="299"/>
      <c r="R39" s="299"/>
      <c r="S39" s="299"/>
      <c r="T39" s="300"/>
      <c r="U39" s="196" t="s">
        <v>62</v>
      </c>
      <c r="V39" s="197"/>
      <c r="W39" s="197"/>
      <c r="X39" s="198"/>
      <c r="Y39" s="301">
        <v>0.75</v>
      </c>
      <c r="Z39" s="302"/>
      <c r="AA39" s="303"/>
      <c r="AB39" s="304" t="str">
        <f>'6'!AB49:AD49</f>
        <v>中村　恵理子</v>
      </c>
      <c r="AC39" s="305"/>
      <c r="AD39" s="306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290"/>
      <c r="B42" s="291"/>
      <c r="C42" s="291"/>
      <c r="D42" s="291"/>
      <c r="E42" s="291"/>
      <c r="F42" s="291"/>
      <c r="G42" s="292" t="s">
        <v>1453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ht="15" customHeight="1">
      <c r="A43" s="290"/>
      <c r="B43" s="291"/>
      <c r="C43" s="291"/>
      <c r="D43" s="291"/>
      <c r="E43" s="291"/>
      <c r="F43" s="291"/>
      <c r="G43" s="324" t="s">
        <v>1454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331"/>
    </row>
    <row r="44" spans="1:44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1420</v>
      </c>
      <c r="S1" s="148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49"/>
      <c r="Q3" s="17"/>
      <c r="V3" s="17"/>
      <c r="W3" s="149"/>
      <c r="X3" s="149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1419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49"/>
      <c r="Q4" s="184" t="s">
        <v>8</v>
      </c>
      <c r="R4" s="185"/>
      <c r="S4" s="185"/>
      <c r="T4" s="186"/>
      <c r="U4" s="19"/>
      <c r="V4" s="20"/>
      <c r="W4" s="143" t="s">
        <v>9</v>
      </c>
      <c r="X4" s="143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1415</v>
      </c>
      <c r="J5" s="210"/>
      <c r="K5" s="210"/>
      <c r="L5" s="210"/>
      <c r="M5" s="211"/>
      <c r="N5" s="212" t="s">
        <v>1416</v>
      </c>
      <c r="O5" s="213"/>
      <c r="P5" s="149"/>
      <c r="Q5" s="214" t="s">
        <v>11</v>
      </c>
      <c r="R5" s="215"/>
      <c r="S5" s="215"/>
      <c r="T5" s="216"/>
      <c r="U5" s="188" t="s">
        <v>1417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1418</v>
      </c>
      <c r="B6" s="197"/>
      <c r="C6" s="197"/>
      <c r="D6" s="197"/>
      <c r="E6" s="197"/>
      <c r="F6" s="198"/>
      <c r="G6" s="199" t="s">
        <v>1416</v>
      </c>
      <c r="H6" s="200"/>
      <c r="I6" s="196"/>
      <c r="J6" s="197"/>
      <c r="K6" s="197"/>
      <c r="L6" s="197"/>
      <c r="M6" s="198"/>
      <c r="N6" s="201"/>
      <c r="O6" s="202"/>
      <c r="P6" s="149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/>
      <c r="G23" s="218"/>
      <c r="H23" s="218"/>
      <c r="I23" s="218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/>
      <c r="Q23" s="218"/>
      <c r="R23" s="218"/>
      <c r="S23" s="218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/>
      <c r="G25" s="218"/>
      <c r="H25" s="218"/>
      <c r="I25" s="218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/>
      <c r="Q25" s="218"/>
      <c r="R25" s="218"/>
      <c r="S25" s="218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1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1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9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9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51</v>
      </c>
      <c r="K34" s="227"/>
      <c r="L34" s="95" t="s">
        <v>22</v>
      </c>
      <c r="M34" s="94" t="s">
        <v>24</v>
      </c>
      <c r="N34" s="227">
        <f>SUM(F34:K34)</f>
        <v>51</v>
      </c>
      <c r="O34" s="227"/>
      <c r="P34" s="227"/>
      <c r="Q34" s="95" t="s">
        <v>22</v>
      </c>
      <c r="R34" s="144" t="s">
        <v>3</v>
      </c>
      <c r="S34" s="144" t="s">
        <v>25</v>
      </c>
      <c r="T34" s="227">
        <f>COUNTIF(D9:D33,"・")+COUNTIF(N9:N33,"・")+COUNTIF(X9:X33,"・")</f>
        <v>51</v>
      </c>
      <c r="U34" s="227"/>
      <c r="V34" s="227"/>
      <c r="W34" s="144" t="s">
        <v>22</v>
      </c>
      <c r="X34" s="144" t="s">
        <v>26</v>
      </c>
      <c r="Y34" s="144" t="s">
        <v>27</v>
      </c>
      <c r="Z34" s="227">
        <f>COUNTIF(E9:E33,"・")+COUNTIF(O9:O33,"・")+COUNTIF(Y9:Y33,"・")</f>
        <v>0</v>
      </c>
      <c r="AA34" s="229"/>
      <c r="AB34" s="22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2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50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50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/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36" t="s">
        <v>2</v>
      </c>
      <c r="H5" s="37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15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15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15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15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15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15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15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15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1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21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336" t="s">
        <v>157</v>
      </c>
      <c r="H5" s="37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159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15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15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15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15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15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15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15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15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1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21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36" t="s">
        <v>2</v>
      </c>
      <c r="H5" s="37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15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15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15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15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15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15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15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15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1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21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12"/>
      <c r="AB45" s="253"/>
      <c r="AC45" s="253"/>
      <c r="AD45" s="254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36" t="s">
        <v>152</v>
      </c>
      <c r="H5" s="37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0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0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0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0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0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0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0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0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6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06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36" t="s">
        <v>152</v>
      </c>
      <c r="H5" s="37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0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0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0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0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0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0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0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0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6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06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36" t="s">
        <v>2</v>
      </c>
      <c r="H5" s="37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15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15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15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15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15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15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15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15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1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21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12"/>
      <c r="AB45" s="253"/>
      <c r="AC45" s="253"/>
      <c r="AD45" s="254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158</v>
      </c>
      <c r="B5" s="210"/>
      <c r="C5" s="210"/>
      <c r="D5" s="210"/>
      <c r="E5" s="210"/>
      <c r="F5" s="211"/>
      <c r="G5" s="336" t="s">
        <v>152</v>
      </c>
      <c r="H5" s="37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0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0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0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0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0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0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0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0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4" t="s">
        <v>29</v>
      </c>
      <c r="G36" s="185"/>
      <c r="H36" s="185"/>
      <c r="I36" s="185"/>
      <c r="J36" s="186"/>
      <c r="K36" s="243" t="s">
        <v>30</v>
      </c>
      <c r="L36" s="244"/>
      <c r="M36" s="244"/>
      <c r="N36" s="244"/>
      <c r="O36" s="244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347"/>
      <c r="B38" s="343"/>
      <c r="C38" s="343"/>
      <c r="D38" s="344"/>
      <c r="E38" s="97" t="s">
        <v>19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6" t="s">
        <v>19</v>
      </c>
      <c r="P38" s="278"/>
      <c r="Q38" s="259"/>
      <c r="R38" s="259"/>
      <c r="S38" s="259"/>
      <c r="T38" s="259"/>
      <c r="U38" s="260"/>
      <c r="V38" s="263"/>
      <c r="W38" s="263"/>
      <c r="X38" s="263"/>
      <c r="Y38" s="26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342"/>
      <c r="B39" s="343"/>
      <c r="C39" s="343"/>
      <c r="D39" s="344"/>
      <c r="E39" s="98" t="s">
        <v>19</v>
      </c>
      <c r="F39" s="345"/>
      <c r="G39" s="345"/>
      <c r="H39" s="345"/>
      <c r="I39" s="345"/>
      <c r="J39" s="346"/>
      <c r="K39" s="260"/>
      <c r="L39" s="263"/>
      <c r="M39" s="263"/>
      <c r="N39" s="275"/>
      <c r="O39" s="106" t="s">
        <v>19</v>
      </c>
      <c r="P39" s="345"/>
      <c r="Q39" s="345"/>
      <c r="R39" s="345"/>
      <c r="S39" s="345"/>
      <c r="T39" s="346"/>
      <c r="U39" s="260"/>
      <c r="V39" s="263"/>
      <c r="W39" s="263"/>
      <c r="X39" s="263"/>
      <c r="Y39" s="26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0"/>
      <c r="B40" s="259"/>
      <c r="C40" s="259"/>
      <c r="D40" s="275"/>
      <c r="E40" s="42" t="s">
        <v>19</v>
      </c>
      <c r="F40" s="234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34"/>
      <c r="Q40" s="235"/>
      <c r="R40" s="235"/>
      <c r="S40" s="235"/>
      <c r="T40" s="235"/>
      <c r="U40" s="260"/>
      <c r="V40" s="259"/>
      <c r="W40" s="259"/>
      <c r="X40" s="259"/>
      <c r="Y40" s="259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60"/>
      <c r="B41" s="259"/>
      <c r="C41" s="259"/>
      <c r="D41" s="275"/>
      <c r="E41" s="98" t="s">
        <v>19</v>
      </c>
      <c r="F41" s="278"/>
      <c r="G41" s="275"/>
      <c r="H41" s="275"/>
      <c r="I41" s="275"/>
      <c r="J41" s="275"/>
      <c r="K41" s="267"/>
      <c r="L41" s="317"/>
      <c r="M41" s="317"/>
      <c r="N41" s="269"/>
      <c r="O41" s="98" t="s">
        <v>19</v>
      </c>
      <c r="P41" s="318"/>
      <c r="Q41" s="319"/>
      <c r="R41" s="319"/>
      <c r="S41" s="319"/>
      <c r="T41" s="320"/>
      <c r="U41" s="260"/>
      <c r="V41" s="259"/>
      <c r="W41" s="259"/>
      <c r="X41" s="259"/>
      <c r="Y41" s="259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55" t="s">
        <v>32</v>
      </c>
      <c r="B42" s="256"/>
      <c r="C42" s="256"/>
      <c r="D42" s="256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57"/>
      <c r="U42" s="258"/>
      <c r="V42" s="259"/>
      <c r="W42" s="259"/>
      <c r="X42" s="259"/>
      <c r="Y42" s="259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45"/>
      <c r="B43" s="235"/>
      <c r="C43" s="235"/>
      <c r="D43" s="235"/>
      <c r="E43" s="45" t="s">
        <v>19</v>
      </c>
      <c r="F43" s="246"/>
      <c r="G43" s="247"/>
      <c r="H43" s="247"/>
      <c r="I43" s="247"/>
      <c r="J43" s="248"/>
      <c r="K43" s="231"/>
      <c r="L43" s="236"/>
      <c r="M43" s="236"/>
      <c r="N43" s="236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7"/>
      <c r="AB43" s="194"/>
      <c r="AC43" s="194"/>
      <c r="AD43" s="208"/>
    </row>
    <row r="44" spans="1:44" ht="15" customHeight="1">
      <c r="A44" s="260"/>
      <c r="B44" s="259"/>
      <c r="C44" s="259"/>
      <c r="D44" s="259"/>
      <c r="E44" s="47" t="s">
        <v>19</v>
      </c>
      <c r="F44" s="207"/>
      <c r="G44" s="261"/>
      <c r="H44" s="261"/>
      <c r="I44" s="261"/>
      <c r="J44" s="262"/>
      <c r="K44" s="260"/>
      <c r="L44" s="263"/>
      <c r="M44" s="263"/>
      <c r="N44" s="263"/>
      <c r="O44" s="44" t="s">
        <v>19</v>
      </c>
      <c r="P44" s="272"/>
      <c r="Q44" s="273"/>
      <c r="R44" s="273"/>
      <c r="S44" s="273"/>
      <c r="T44" s="274"/>
      <c r="U44" s="260"/>
      <c r="V44" s="259"/>
      <c r="W44" s="259"/>
      <c r="X44" s="259"/>
      <c r="Y44" s="275"/>
      <c r="Z44" s="47" t="s">
        <v>19</v>
      </c>
      <c r="AA44" s="212"/>
      <c r="AB44" s="253"/>
      <c r="AC44" s="253"/>
      <c r="AD44" s="254"/>
      <c r="AR44" s="18"/>
    </row>
    <row r="45" spans="1:44" ht="14.25" thickBot="1">
      <c r="A45" s="260"/>
      <c r="B45" s="259"/>
      <c r="C45" s="259"/>
      <c r="D45" s="259"/>
      <c r="E45" s="47" t="s">
        <v>19</v>
      </c>
      <c r="F45" s="278"/>
      <c r="G45" s="259"/>
      <c r="H45" s="259"/>
      <c r="I45" s="259"/>
      <c r="J45" s="279"/>
      <c r="K45" s="260"/>
      <c r="L45" s="263"/>
      <c r="M45" s="263"/>
      <c r="N45" s="263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60"/>
      <c r="B46" s="259"/>
      <c r="C46" s="259"/>
      <c r="D46" s="259"/>
      <c r="E46" s="47" t="s">
        <v>19</v>
      </c>
      <c r="F46" s="278"/>
      <c r="G46" s="259"/>
      <c r="H46" s="259"/>
      <c r="I46" s="259"/>
      <c r="J46" s="279"/>
      <c r="K46" s="260"/>
      <c r="L46" s="263"/>
      <c r="M46" s="263"/>
      <c r="N46" s="263"/>
      <c r="O46" s="44" t="s">
        <v>19</v>
      </c>
      <c r="P46" s="278"/>
      <c r="Q46" s="259"/>
      <c r="R46" s="259"/>
      <c r="S46" s="259"/>
      <c r="T46" s="27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60"/>
      <c r="B47" s="259"/>
      <c r="C47" s="259"/>
      <c r="D47" s="259"/>
      <c r="E47" s="47" t="s">
        <v>19</v>
      </c>
      <c r="F47" s="278"/>
      <c r="G47" s="259"/>
      <c r="H47" s="259"/>
      <c r="I47" s="259"/>
      <c r="J47" s="279"/>
      <c r="K47" s="260"/>
      <c r="L47" s="263"/>
      <c r="M47" s="263"/>
      <c r="N47" s="263"/>
      <c r="O47" s="44" t="s">
        <v>19</v>
      </c>
      <c r="P47" s="278"/>
      <c r="Q47" s="259"/>
      <c r="R47" s="259"/>
      <c r="S47" s="259"/>
      <c r="T47" s="27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81"/>
      <c r="W48" s="181"/>
      <c r="X48" s="182"/>
      <c r="Y48" s="316">
        <v>0.75</v>
      </c>
      <c r="Z48" s="194"/>
      <c r="AA48" s="195"/>
      <c r="AB48" s="295" t="s">
        <v>69</v>
      </c>
      <c r="AC48" s="181"/>
      <c r="AD48" s="296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97"/>
      <c r="H49" s="297"/>
      <c r="I49" s="297"/>
      <c r="J49" s="200"/>
      <c r="K49" s="196">
        <v>0</v>
      </c>
      <c r="L49" s="197"/>
      <c r="M49" s="197"/>
      <c r="N49" s="197"/>
      <c r="O49" s="198"/>
      <c r="P49" s="298" t="s">
        <v>151</v>
      </c>
      <c r="Q49" s="299"/>
      <c r="R49" s="299"/>
      <c r="S49" s="299"/>
      <c r="T49" s="300"/>
      <c r="U49" s="196" t="s">
        <v>62</v>
      </c>
      <c r="V49" s="197"/>
      <c r="W49" s="197"/>
      <c r="X49" s="198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324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31"/>
    </row>
    <row r="54" spans="1:30" ht="13.5">
      <c r="A54" s="332"/>
      <c r="B54" s="291"/>
      <c r="C54" s="291"/>
      <c r="D54" s="291"/>
      <c r="E54" s="291"/>
      <c r="F54" s="291"/>
      <c r="G54" s="324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331"/>
    </row>
    <row r="55" spans="1:30" ht="13.5">
      <c r="A55" s="332"/>
      <c r="B55" s="291"/>
      <c r="C55" s="291"/>
      <c r="D55" s="291"/>
      <c r="E55" s="291"/>
      <c r="F55" s="291"/>
      <c r="G55" s="324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331"/>
    </row>
    <row r="56" spans="1:30" ht="13.5">
      <c r="A56" s="332"/>
      <c r="B56" s="291"/>
      <c r="C56" s="291"/>
      <c r="D56" s="291"/>
      <c r="E56" s="291"/>
      <c r="F56" s="29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32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32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32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32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32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32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182"/>
      <c r="AB1" s="7" t="s">
        <v>87</v>
      </c>
      <c r="AC1" s="183"/>
      <c r="AD1" s="1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82"/>
      <c r="Q3" s="17"/>
      <c r="R3" s="18"/>
      <c r="S3" s="18"/>
      <c r="T3" s="18"/>
      <c r="U3" s="18"/>
      <c r="V3" s="17"/>
      <c r="W3" s="82"/>
      <c r="X3" s="82"/>
      <c r="Y3" s="187"/>
      <c r="Z3" s="187"/>
      <c r="AA3" s="187"/>
      <c r="AB3" s="18"/>
      <c r="AC3" s="18"/>
      <c r="AD3" s="18"/>
    </row>
    <row r="4" spans="1:30" ht="14.25" thickBot="1">
      <c r="A4" s="188" t="s">
        <v>64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82"/>
      <c r="Q4" s="184" t="s">
        <v>8</v>
      </c>
      <c r="R4" s="185"/>
      <c r="S4" s="185"/>
      <c r="T4" s="186"/>
      <c r="U4" s="19"/>
      <c r="V4" s="20"/>
      <c r="W4" s="78" t="s">
        <v>9</v>
      </c>
      <c r="X4" s="78"/>
      <c r="Y4" s="21"/>
      <c r="Z4" s="206" t="s">
        <v>10</v>
      </c>
      <c r="AA4" s="185"/>
      <c r="AB4" s="185"/>
      <c r="AC4" s="185"/>
      <c r="AD4" s="186"/>
    </row>
    <row r="5" spans="1:30">
      <c r="A5" s="209"/>
      <c r="B5" s="210"/>
      <c r="C5" s="210"/>
      <c r="D5" s="210"/>
      <c r="E5" s="210"/>
      <c r="F5" s="211"/>
      <c r="G5" s="336"/>
      <c r="H5" s="373"/>
      <c r="I5" s="209" t="s">
        <v>65</v>
      </c>
      <c r="J5" s="210"/>
      <c r="K5" s="210"/>
      <c r="L5" s="210"/>
      <c r="M5" s="211"/>
      <c r="N5" s="212" t="s">
        <v>68</v>
      </c>
      <c r="O5" s="213"/>
      <c r="P5" s="82"/>
      <c r="Q5" s="214" t="s">
        <v>11</v>
      </c>
      <c r="R5" s="215"/>
      <c r="S5" s="215"/>
      <c r="T5" s="216"/>
      <c r="U5" s="188" t="s">
        <v>82</v>
      </c>
      <c r="V5" s="189"/>
      <c r="W5" s="189"/>
      <c r="X5" s="189"/>
      <c r="Y5" s="190"/>
      <c r="Z5" s="191" t="s">
        <v>67</v>
      </c>
      <c r="AA5" s="189"/>
      <c r="AB5" s="189"/>
      <c r="AC5" s="189"/>
      <c r="AD5" s="217"/>
    </row>
    <row r="6" spans="1:30" ht="14.25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82"/>
      <c r="Q6" s="203" t="s">
        <v>12</v>
      </c>
      <c r="R6" s="204"/>
      <c r="S6" s="204"/>
      <c r="T6" s="205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8" t="s">
        <v>90</v>
      </c>
      <c r="H9" s="218"/>
      <c r="I9" s="21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8" t="s">
        <v>92</v>
      </c>
      <c r="R9" s="218"/>
      <c r="S9" s="21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8" t="s">
        <v>93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8" t="s">
        <v>94</v>
      </c>
      <c r="H10" s="218"/>
      <c r="I10" s="21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8" t="s">
        <v>95</v>
      </c>
      <c r="R10" s="218"/>
      <c r="S10" s="21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8" t="s">
        <v>96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8" t="s">
        <v>97</v>
      </c>
      <c r="H11" s="218"/>
      <c r="I11" s="21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8" t="s">
        <v>98</v>
      </c>
      <c r="R11" s="218"/>
      <c r="S11" s="21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8" t="s">
        <v>99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8" t="s">
        <v>100</v>
      </c>
      <c r="H12" s="218"/>
      <c r="I12" s="21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8" t="s">
        <v>101</v>
      </c>
      <c r="R12" s="218"/>
      <c r="S12" s="21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8" t="s">
        <v>102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8" t="s">
        <v>103</v>
      </c>
      <c r="H13" s="218"/>
      <c r="I13" s="21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8" t="s">
        <v>104</v>
      </c>
      <c r="R13" s="218"/>
      <c r="S13" s="21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8" t="s">
        <v>105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8" t="s">
        <v>106</v>
      </c>
      <c r="H14" s="218"/>
      <c r="I14" s="21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8" t="s">
        <v>107</v>
      </c>
      <c r="R14" s="218"/>
      <c r="S14" s="21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8" t="s">
        <v>108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8" t="s">
        <v>109</v>
      </c>
      <c r="H15" s="218"/>
      <c r="I15" s="21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8" t="s">
        <v>110</v>
      </c>
      <c r="R15" s="218"/>
      <c r="S15" s="21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8" t="s">
        <v>111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8" t="s">
        <v>112</v>
      </c>
      <c r="H16" s="218"/>
      <c r="I16" s="21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8" t="s">
        <v>113</v>
      </c>
      <c r="R16" s="218"/>
      <c r="S16" s="21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8" t="s">
        <v>114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8" t="s">
        <v>115</v>
      </c>
      <c r="H17" s="218"/>
      <c r="I17" s="21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8" t="s">
        <v>116</v>
      </c>
      <c r="R17" s="218"/>
      <c r="S17" s="21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8" t="s">
        <v>117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8" t="s">
        <v>118</v>
      </c>
      <c r="H18" s="218"/>
      <c r="I18" s="21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8" t="s">
        <v>119</v>
      </c>
      <c r="R18" s="218"/>
      <c r="S18" s="21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8" t="s">
        <v>120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8" t="s">
        <v>121</v>
      </c>
      <c r="H19" s="218"/>
      <c r="I19" s="21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8" t="s">
        <v>122</v>
      </c>
      <c r="R19" s="218"/>
      <c r="S19" s="21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8" t="s">
        <v>123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8" t="s">
        <v>124</v>
      </c>
      <c r="H20" s="218"/>
      <c r="I20" s="21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8" t="s">
        <v>125</v>
      </c>
      <c r="R20" s="218"/>
      <c r="S20" s="21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8" t="s">
        <v>126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8" t="s">
        <v>127</v>
      </c>
      <c r="H21" s="218"/>
      <c r="I21" s="21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8" t="s">
        <v>128</v>
      </c>
      <c r="R21" s="218"/>
      <c r="S21" s="21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8" t="s">
        <v>129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8" t="s">
        <v>130</v>
      </c>
      <c r="H22" s="218"/>
      <c r="I22" s="21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8" t="s">
        <v>131</v>
      </c>
      <c r="R22" s="218"/>
      <c r="S22" s="21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8" t="s">
        <v>132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8" t="s">
        <v>133</v>
      </c>
      <c r="H23" s="218"/>
      <c r="I23" s="21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8" t="s">
        <v>134</v>
      </c>
      <c r="R23" s="218"/>
      <c r="S23" s="21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8" t="s">
        <v>135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8" t="s">
        <v>136</v>
      </c>
      <c r="H24" s="218"/>
      <c r="I24" s="21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8" t="s">
        <v>95</v>
      </c>
      <c r="R24" s="218"/>
      <c r="S24" s="21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0" t="s">
        <v>137</v>
      </c>
      <c r="AB24" s="230"/>
      <c r="AC24" s="2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8" t="s">
        <v>73</v>
      </c>
      <c r="H25" s="218"/>
      <c r="I25" s="21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8" t="s">
        <v>138</v>
      </c>
      <c r="R25" s="218"/>
      <c r="S25" s="21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8" t="s">
        <v>75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0" t="s">
        <v>139</v>
      </c>
      <c r="H26" s="230"/>
      <c r="I26" s="2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0" t="s">
        <v>140</v>
      </c>
      <c r="R26" s="230"/>
      <c r="S26" s="2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0" t="s">
        <v>74</v>
      </c>
      <c r="AB26" s="230"/>
      <c r="AC26" s="2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0" t="s">
        <v>76</v>
      </c>
      <c r="H27" s="230"/>
      <c r="I27" s="230"/>
      <c r="J27" s="34" t="s">
        <v>19</v>
      </c>
      <c r="K27" s="38">
        <v>56</v>
      </c>
      <c r="L27" s="35"/>
      <c r="M27" s="39"/>
      <c r="N27" s="39"/>
      <c r="O27" s="32"/>
      <c r="P27" s="33"/>
      <c r="Q27" s="230"/>
      <c r="R27" s="230"/>
      <c r="S27" s="230"/>
      <c r="T27" s="40" t="s">
        <v>19</v>
      </c>
      <c r="U27" s="31">
        <v>57</v>
      </c>
      <c r="V27" s="35"/>
      <c r="W27" s="35"/>
      <c r="X27" s="35"/>
      <c r="Y27" s="32"/>
      <c r="Z27" s="33"/>
      <c r="AA27" s="230"/>
      <c r="AB27" s="230"/>
      <c r="AC27" s="230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27">
        <f>COUNTIF(B9:B27,"・")+COUNTIF(L9:L27,"・")+COUNTIF(V9:V27,"・")</f>
        <v>3</v>
      </c>
      <c r="G28" s="228"/>
      <c r="H28" s="76" t="s">
        <v>22</v>
      </c>
      <c r="I28" s="75" t="s">
        <v>23</v>
      </c>
      <c r="J28" s="227">
        <f>COUNTIF(C9:C27,"・")+COUNTIF(M9:M27,"・")+COUNTIF(W9:W27,"・")</f>
        <v>52</v>
      </c>
      <c r="K28" s="227"/>
      <c r="L28" s="76" t="s">
        <v>22</v>
      </c>
      <c r="M28" s="75" t="s">
        <v>24</v>
      </c>
      <c r="N28" s="227">
        <f>SUM(F28:K28)</f>
        <v>55</v>
      </c>
      <c r="O28" s="227"/>
      <c r="P28" s="227"/>
      <c r="Q28" s="76" t="s">
        <v>22</v>
      </c>
      <c r="R28" s="83" t="s">
        <v>141</v>
      </c>
      <c r="S28" s="83" t="s">
        <v>25</v>
      </c>
      <c r="T28" s="227">
        <f>COUNTIF(D9:D27,"・")+COUNTIF(N9:N27,"・")+COUNTIF(X9:X27,"・")</f>
        <v>55</v>
      </c>
      <c r="U28" s="227"/>
      <c r="V28" s="227"/>
      <c r="W28" s="83" t="s">
        <v>22</v>
      </c>
      <c r="X28" s="83" t="s">
        <v>142</v>
      </c>
      <c r="Y28" s="83" t="s">
        <v>27</v>
      </c>
      <c r="Z28" s="227">
        <f>COUNTIF(E9:E27,"・")+COUNTIF(O9:O27,"・")+COUNTIF(Y9:Y27,"・")</f>
        <v>0</v>
      </c>
      <c r="AA28" s="228"/>
      <c r="AB28" s="22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184" t="s">
        <v>29</v>
      </c>
      <c r="G30" s="185"/>
      <c r="H30" s="185"/>
      <c r="I30" s="185"/>
      <c r="J30" s="186"/>
      <c r="K30" s="243" t="s">
        <v>30</v>
      </c>
      <c r="L30" s="244"/>
      <c r="M30" s="244"/>
      <c r="N30" s="244"/>
      <c r="O30" s="244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30" ht="14.25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102</v>
      </c>
      <c r="L31" s="236"/>
      <c r="M31" s="236"/>
      <c r="N31" s="233"/>
      <c r="O31" s="84" t="s">
        <v>19</v>
      </c>
      <c r="P31" s="237" t="s">
        <v>144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30" ht="14.25" thickBot="1">
      <c r="A32" s="255" t="s">
        <v>32</v>
      </c>
      <c r="B32" s="256"/>
      <c r="C32" s="256"/>
      <c r="D32" s="256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57"/>
      <c r="U32" s="258"/>
      <c r="V32" s="259"/>
      <c r="W32" s="259"/>
      <c r="X32" s="259"/>
      <c r="Y32" s="259"/>
      <c r="Z32" s="44" t="s">
        <v>19</v>
      </c>
      <c r="AA32" s="311"/>
      <c r="AB32" s="311"/>
      <c r="AC32" s="311"/>
      <c r="AD32" s="374"/>
    </row>
    <row r="33" spans="1:30">
      <c r="A33" s="245" t="s">
        <v>106</v>
      </c>
      <c r="B33" s="235"/>
      <c r="C33" s="235"/>
      <c r="D33" s="235"/>
      <c r="E33" s="45" t="s">
        <v>19</v>
      </c>
      <c r="F33" s="246" t="s">
        <v>77</v>
      </c>
      <c r="G33" s="247"/>
      <c r="H33" s="247"/>
      <c r="I33" s="247"/>
      <c r="J33" s="248"/>
      <c r="K33" s="231"/>
      <c r="L33" s="236"/>
      <c r="M33" s="236"/>
      <c r="N33" s="236"/>
      <c r="O33" s="46" t="s">
        <v>19</v>
      </c>
      <c r="P33" s="249"/>
      <c r="Q33" s="250"/>
      <c r="R33" s="250"/>
      <c r="S33" s="250"/>
      <c r="T33" s="251"/>
      <c r="U33" s="245"/>
      <c r="V33" s="252"/>
      <c r="W33" s="252"/>
      <c r="X33" s="252"/>
      <c r="Y33" s="252"/>
      <c r="Z33" s="46" t="s">
        <v>19</v>
      </c>
      <c r="AA33" s="212"/>
      <c r="AB33" s="253"/>
      <c r="AC33" s="253"/>
      <c r="AD33" s="254"/>
    </row>
    <row r="34" spans="1:30">
      <c r="A34" s="260"/>
      <c r="B34" s="259"/>
      <c r="C34" s="259"/>
      <c r="D34" s="259"/>
      <c r="E34" s="47" t="s">
        <v>19</v>
      </c>
      <c r="F34" s="207"/>
      <c r="G34" s="261"/>
      <c r="H34" s="261"/>
      <c r="I34" s="261"/>
      <c r="J34" s="262"/>
      <c r="K34" s="260"/>
      <c r="L34" s="263"/>
      <c r="M34" s="263"/>
      <c r="N34" s="263"/>
      <c r="O34" s="44" t="s">
        <v>19</v>
      </c>
      <c r="P34" s="272"/>
      <c r="Q34" s="273"/>
      <c r="R34" s="273"/>
      <c r="S34" s="273"/>
      <c r="T34" s="274"/>
      <c r="U34" s="260"/>
      <c r="V34" s="259"/>
      <c r="W34" s="259"/>
      <c r="X34" s="259"/>
      <c r="Y34" s="275"/>
      <c r="Z34" s="47" t="s">
        <v>19</v>
      </c>
      <c r="AA34" s="276"/>
      <c r="AB34" s="276"/>
      <c r="AC34" s="276"/>
      <c r="AD34" s="277"/>
    </row>
    <row r="35" spans="1:30" ht="14.25" thickBot="1">
      <c r="A35" s="260"/>
      <c r="B35" s="259"/>
      <c r="C35" s="259"/>
      <c r="D35" s="259"/>
      <c r="E35" s="47" t="s">
        <v>19</v>
      </c>
      <c r="F35" s="278"/>
      <c r="G35" s="259"/>
      <c r="H35" s="259"/>
      <c r="I35" s="259"/>
      <c r="J35" s="279"/>
      <c r="K35" s="260"/>
      <c r="L35" s="263"/>
      <c r="M35" s="263"/>
      <c r="N35" s="263"/>
      <c r="O35" s="44" t="s">
        <v>19</v>
      </c>
      <c r="P35" s="264"/>
      <c r="Q35" s="265"/>
      <c r="R35" s="265"/>
      <c r="S35" s="265"/>
      <c r="T35" s="266"/>
      <c r="U35" s="267"/>
      <c r="V35" s="268"/>
      <c r="W35" s="268"/>
      <c r="X35" s="268"/>
      <c r="Y35" s="269"/>
      <c r="Z35" s="48" t="s">
        <v>19</v>
      </c>
      <c r="AA35" s="270"/>
      <c r="AB35" s="270"/>
      <c r="AC35" s="270"/>
      <c r="AD35" s="271"/>
    </row>
    <row r="36" spans="1:30">
      <c r="A36" s="260"/>
      <c r="B36" s="259"/>
      <c r="C36" s="259"/>
      <c r="D36" s="259"/>
      <c r="E36" s="47" t="s">
        <v>19</v>
      </c>
      <c r="F36" s="278"/>
      <c r="G36" s="259"/>
      <c r="H36" s="259"/>
      <c r="I36" s="259"/>
      <c r="J36" s="279"/>
      <c r="K36" s="260"/>
      <c r="L36" s="263"/>
      <c r="M36" s="263"/>
      <c r="N36" s="263"/>
      <c r="O36" s="44" t="s">
        <v>19</v>
      </c>
      <c r="P36" s="278"/>
      <c r="Q36" s="259"/>
      <c r="R36" s="259"/>
      <c r="S36" s="259"/>
      <c r="T36" s="27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</row>
    <row r="37" spans="1:30">
      <c r="A37" s="260"/>
      <c r="B37" s="259"/>
      <c r="C37" s="259"/>
      <c r="D37" s="259"/>
      <c r="E37" s="47" t="s">
        <v>19</v>
      </c>
      <c r="F37" s="278"/>
      <c r="G37" s="259"/>
      <c r="H37" s="259"/>
      <c r="I37" s="259"/>
      <c r="J37" s="279"/>
      <c r="K37" s="260"/>
      <c r="L37" s="263"/>
      <c r="M37" s="263"/>
      <c r="N37" s="263"/>
      <c r="O37" s="44" t="s">
        <v>19</v>
      </c>
      <c r="P37" s="278"/>
      <c r="Q37" s="259"/>
      <c r="R37" s="259"/>
      <c r="S37" s="259"/>
      <c r="T37" s="27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78</v>
      </c>
      <c r="Q38" s="313"/>
      <c r="R38" s="313"/>
      <c r="S38" s="313"/>
      <c r="T38" s="314"/>
      <c r="U38" s="315" t="s">
        <v>43</v>
      </c>
      <c r="V38" s="181"/>
      <c r="W38" s="181"/>
      <c r="X38" s="182"/>
      <c r="Y38" s="316">
        <v>0.75</v>
      </c>
      <c r="Z38" s="194"/>
      <c r="AA38" s="195"/>
      <c r="AB38" s="295" t="s">
        <v>69</v>
      </c>
      <c r="AC38" s="181"/>
      <c r="AD38" s="296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297"/>
      <c r="H39" s="297"/>
      <c r="I39" s="297"/>
      <c r="J39" s="200"/>
      <c r="K39" s="196">
        <v>0</v>
      </c>
      <c r="L39" s="197"/>
      <c r="M39" s="197"/>
      <c r="N39" s="197"/>
      <c r="O39" s="198"/>
      <c r="P39" s="298" t="s">
        <v>79</v>
      </c>
      <c r="Q39" s="299"/>
      <c r="R39" s="299"/>
      <c r="S39" s="299"/>
      <c r="T39" s="300"/>
      <c r="U39" s="196" t="s">
        <v>62</v>
      </c>
      <c r="V39" s="197"/>
      <c r="W39" s="197"/>
      <c r="X39" s="198"/>
      <c r="Y39" s="301">
        <v>0.75</v>
      </c>
      <c r="Z39" s="302"/>
      <c r="AA39" s="303"/>
      <c r="AB39" s="304" t="s">
        <v>70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0"/>
      <c r="B42" s="291"/>
      <c r="C42" s="291"/>
      <c r="D42" s="291"/>
      <c r="E42" s="291"/>
      <c r="F42" s="291"/>
      <c r="G42" s="292" t="s">
        <v>80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30">
      <c r="A43" s="290"/>
      <c r="B43" s="291"/>
      <c r="C43" s="291"/>
      <c r="D43" s="291"/>
      <c r="E43" s="291"/>
      <c r="F43" s="291"/>
      <c r="G43" s="324" t="s">
        <v>81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331"/>
    </row>
    <row r="44" spans="1:30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5" t="s">
        <v>46</v>
      </c>
      <c r="B1" s="376"/>
      <c r="C1" s="377"/>
      <c r="D1" s="61"/>
      <c r="E1" s="378" t="s">
        <v>47</v>
      </c>
      <c r="F1" s="379"/>
      <c r="G1" s="380"/>
    </row>
    <row r="2" spans="1:7">
      <c r="A2" s="62" t="s">
        <v>48</v>
      </c>
      <c r="B2" s="63" t="s">
        <v>49</v>
      </c>
      <c r="C2" s="64" t="s">
        <v>157</v>
      </c>
      <c r="D2" s="65"/>
      <c r="E2" s="381"/>
      <c r="F2" s="382"/>
      <c r="G2" s="38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1"/>
      <c r="F3" s="382"/>
      <c r="G3" s="383"/>
    </row>
    <row r="4" spans="1:7">
      <c r="A4" s="66" t="s">
        <v>52</v>
      </c>
      <c r="B4" s="8" t="s">
        <v>49</v>
      </c>
      <c r="C4" s="64" t="s">
        <v>161</v>
      </c>
      <c r="D4" s="65"/>
      <c r="E4" s="381"/>
      <c r="F4" s="382"/>
      <c r="G4" s="383"/>
    </row>
    <row r="5" spans="1:7">
      <c r="A5" s="66" t="s">
        <v>53</v>
      </c>
      <c r="B5" s="8" t="s">
        <v>49</v>
      </c>
      <c r="C5" s="64" t="s">
        <v>162</v>
      </c>
      <c r="D5" s="65"/>
      <c r="E5" s="381"/>
      <c r="F5" s="382"/>
      <c r="G5" s="383"/>
    </row>
    <row r="6" spans="1:7">
      <c r="A6" s="66" t="s">
        <v>54</v>
      </c>
      <c r="B6" s="8" t="s">
        <v>49</v>
      </c>
      <c r="C6" s="64" t="s">
        <v>163</v>
      </c>
      <c r="D6" s="65"/>
      <c r="E6" s="381"/>
      <c r="F6" s="382"/>
      <c r="G6" s="383"/>
    </row>
    <row r="7" spans="1:7">
      <c r="A7" s="66" t="s">
        <v>55</v>
      </c>
      <c r="B7" s="8" t="s">
        <v>49</v>
      </c>
      <c r="C7" s="64" t="s">
        <v>164</v>
      </c>
      <c r="D7" s="65"/>
      <c r="E7" s="381"/>
      <c r="F7" s="382"/>
      <c r="G7" s="38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4"/>
      <c r="F8" s="385"/>
      <c r="G8" s="38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2" t="s">
        <v>58</v>
      </c>
      <c r="C10" s="393"/>
      <c r="D10" s="65"/>
      <c r="E10" s="378" t="s">
        <v>59</v>
      </c>
      <c r="F10" s="387"/>
      <c r="G10" s="388"/>
    </row>
    <row r="11" spans="1:7" ht="14.25" thickBot="1">
      <c r="A11" s="72">
        <v>1</v>
      </c>
      <c r="B11" s="392">
        <v>12</v>
      </c>
      <c r="C11" s="393"/>
      <c r="D11" s="61" t="s">
        <v>60</v>
      </c>
      <c r="E11" s="389"/>
      <c r="F11" s="390"/>
      <c r="G11" s="39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2021-03-23T09:27:42Z</dcterms:modified>
</cp:coreProperties>
</file>