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32" i="201" l="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<sst xmlns="http://schemas.openxmlformats.org/spreadsheetml/2006/main" count="7769" uniqueCount="955">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</sst>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">
        <v>167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204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13" t="s">
        <v>170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13" t="s">
        <v>201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13" t="s">
        <v>189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171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202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190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13" t="s">
        <v>172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13" t="s">
        <v>205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13" t="s">
        <v>191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13" t="s">
        <v>173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206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192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13" t="s">
        <v>174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13" t="s">
        <v>207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13" t="s">
        <v>193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177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208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194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13" t="s">
        <v>178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13" t="s">
        <v>209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13" t="s">
        <v>195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13" t="s">
        <v>179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210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196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13" t="s">
        <v>180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13" t="s">
        <v>211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13" t="s">
        <v>197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13" t="s">
        <v>181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214</v>
      </c>
      <c r="R18" s="213"/>
      <c r="S18" s="213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13" t="s">
        <v>198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13" t="s">
        <v>182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13" t="s">
        <v>215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13" t="s">
        <v>200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184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230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219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13" t="s">
        <v>185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13" t="s">
        <v>216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13" t="s">
        <v>220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186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217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13" t="s">
        <v>221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13" t="s">
        <v>187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13" t="s">
        <v>218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13" t="s">
        <v>222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188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236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13" t="s">
        <v>225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13" t="s">
        <v>223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13" t="s">
        <v>224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13" t="s">
        <v>226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235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228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13" t="s">
        <v>227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13" t="s">
        <v>237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13" t="s">
        <v>229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13" t="s">
        <v>238</v>
      </c>
      <c r="AB27" s="213"/>
      <c r="AC27" s="2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239</v>
      </c>
      <c r="H28" s="225"/>
      <c r="I28" s="225"/>
      <c r="J28" s="30" t="s">
        <v>19</v>
      </c>
      <c r="K28" s="27">
        <v>59</v>
      </c>
      <c r="L28" s="35"/>
      <c r="M28" s="28"/>
      <c r="N28" s="28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 thickBot="1">
      <c r="A29" s="220" t="s">
        <v>20</v>
      </c>
      <c r="B29" s="221"/>
      <c r="C29" s="221"/>
      <c r="D29" s="221"/>
      <c r="E29" s="94" t="s">
        <v>21</v>
      </c>
      <c r="F29" s="222">
        <f>COUNTIF(B9:B28,"・")+COUNTIF(L9:L28,"・")+COUNTIF(V9:V28,"・")</f>
        <v>1</v>
      </c>
      <c r="G29" s="223"/>
      <c r="H29" s="95" t="s">
        <v>22</v>
      </c>
      <c r="I29" s="94" t="s">
        <v>23</v>
      </c>
      <c r="J29" s="222">
        <f>COUNTIF(C9:C28,"・")+COUNTIF(M9:M28,"・")+COUNTIF(W9:W28,"・")</f>
        <v>57</v>
      </c>
      <c r="K29" s="222"/>
      <c r="L29" s="95" t="s">
        <v>22</v>
      </c>
      <c r="M29" s="94" t="s">
        <v>24</v>
      </c>
      <c r="N29" s="222">
        <f>SUM(F29:K29)</f>
        <v>58</v>
      </c>
      <c r="O29" s="222"/>
      <c r="P29" s="222"/>
      <c r="Q29" s="95" t="s">
        <v>22</v>
      </c>
      <c r="R29" s="137" t="s">
        <v>3</v>
      </c>
      <c r="S29" s="137" t="s">
        <v>25</v>
      </c>
      <c r="T29" s="222">
        <f>COUNTIF(D9:D28,"・")+COUNTIF(N9:N28,"・")+COUNTIF(X9:X28,"・")</f>
        <v>58</v>
      </c>
      <c r="U29" s="222"/>
      <c r="V29" s="222"/>
      <c r="W29" s="137" t="s">
        <v>22</v>
      </c>
      <c r="X29" s="137" t="s">
        <v>26</v>
      </c>
      <c r="Y29" s="137" t="s">
        <v>27</v>
      </c>
      <c r="Z29" s="222">
        <f>COUNTIF(E9:E28,"・")+COUNTIF(O9:O28,"・")+COUNTIF(Y9:Y28,"・")</f>
        <v>0</v>
      </c>
      <c r="AA29" s="224"/>
      <c r="AB29" s="224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5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34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40" t="s">
        <v>212</v>
      </c>
      <c r="B34" s="230"/>
      <c r="C34" s="230"/>
      <c r="D34" s="230"/>
      <c r="E34" s="45" t="s">
        <v>19</v>
      </c>
      <c r="F34" s="241" t="s">
        <v>213</v>
      </c>
      <c r="G34" s="242"/>
      <c r="H34" s="242"/>
      <c r="I34" s="242"/>
      <c r="J34" s="243"/>
      <c r="K34" s="226" t="s">
        <v>182</v>
      </c>
      <c r="L34" s="231"/>
      <c r="M34" s="231"/>
      <c r="N34" s="231"/>
      <c r="O34" s="46" t="s">
        <v>19</v>
      </c>
      <c r="P34" s="244" t="s">
        <v>183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s="18" customFormat="1" ht="15" customHeight="1">
      <c r="A35" s="255" t="s">
        <v>236</v>
      </c>
      <c r="B35" s="254"/>
      <c r="C35" s="254"/>
      <c r="D35" s="254"/>
      <c r="E35" s="47" t="s">
        <v>19</v>
      </c>
      <c r="F35" s="202" t="s">
        <v>231</v>
      </c>
      <c r="G35" s="256"/>
      <c r="H35" s="256"/>
      <c r="I35" s="256"/>
      <c r="J35" s="257"/>
      <c r="K35" s="255"/>
      <c r="L35" s="258"/>
      <c r="M35" s="258"/>
      <c r="N35" s="258"/>
      <c r="O35" s="44" t="s">
        <v>19</v>
      </c>
      <c r="P35" s="267"/>
      <c r="Q35" s="268"/>
      <c r="R35" s="268"/>
      <c r="S35" s="268"/>
      <c r="T35" s="269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</row>
    <row r="36" spans="1:44" s="18" customFormat="1" ht="15" customHeight="1" thickBot="1">
      <c r="A36" s="255" t="s">
        <v>239</v>
      </c>
      <c r="B36" s="254"/>
      <c r="C36" s="254"/>
      <c r="D36" s="254"/>
      <c r="E36" s="47" t="s">
        <v>19</v>
      </c>
      <c r="F36" s="202" t="s">
        <v>240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59"/>
      <c r="Q36" s="260"/>
      <c r="R36" s="260"/>
      <c r="S36" s="260"/>
      <c r="T36" s="261"/>
      <c r="U36" s="262"/>
      <c r="V36" s="263"/>
      <c r="W36" s="263"/>
      <c r="X36" s="263"/>
      <c r="Y36" s="264"/>
      <c r="Z36" s="48" t="s">
        <v>19</v>
      </c>
      <c r="AA36" s="265"/>
      <c r="AB36" s="265"/>
      <c r="AC36" s="265"/>
      <c r="AD36" s="266"/>
    </row>
    <row r="37" spans="1:44" s="18" customFormat="1" ht="15" customHeight="1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241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232</v>
      </c>
      <c r="AC39" s="176"/>
      <c r="AD39" s="291"/>
      <c r="AE39" s="1"/>
      <c r="AF39" s="1"/>
      <c r="AG39" s="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242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">
        <v>166</v>
      </c>
      <c r="AC40" s="300"/>
      <c r="AD40" s="301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233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  <c r="AE43" s="1"/>
      <c r="AF43" s="1"/>
      <c r="AG43" s="1"/>
    </row>
    <row r="44" spans="1:44" ht="15" customHeight="1">
      <c r="A44" s="285"/>
      <c r="B44" s="286"/>
      <c r="C44" s="286"/>
      <c r="D44" s="286"/>
      <c r="E44" s="286"/>
      <c r="F44" s="286"/>
      <c r="G44" s="287" t="s">
        <v>234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0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168</v>
      </c>
      <c r="J5" s="205"/>
      <c r="K5" s="205"/>
      <c r="L5" s="205"/>
      <c r="M5" s="206"/>
      <c r="N5" s="207" t="s">
        <v>169</v>
      </c>
      <c r="O5" s="208"/>
      <c r="P5" s="132"/>
      <c r="Q5" s="209" t="s">
        <v>11</v>
      </c>
      <c r="R5" s="210"/>
      <c r="S5" s="210"/>
      <c r="T5" s="211"/>
      <c r="U5" s="183" t="s">
        <v>244</v>
      </c>
      <c r="V5" s="184"/>
      <c r="W5" s="184"/>
      <c r="X5" s="184"/>
      <c r="Y5" s="185"/>
      <c r="Z5" s="186" t="s">
        <v>246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245</v>
      </c>
      <c r="V6" s="192"/>
      <c r="W6" s="192"/>
      <c r="X6" s="192"/>
      <c r="Y6" s="193"/>
      <c r="Z6" s="194" t="s">
        <v>246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13" t="s">
        <v>247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13" t="s">
        <v>271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13" t="s">
        <v>293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13" t="s">
        <v>248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272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13" t="s">
        <v>294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13" t="s">
        <v>249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13" t="s">
        <v>273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13" t="s">
        <v>295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251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274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13" t="s">
        <v>296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13" t="s">
        <v>252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13" t="s">
        <v>275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13" t="s">
        <v>297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253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276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298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13" t="s">
        <v>254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13" t="s">
        <v>277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13" t="s">
        <v>299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255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278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300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13" t="s">
        <v>257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13" t="s">
        <v>279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13" t="s">
        <v>301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258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13" t="s">
        <v>280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13" t="s">
        <v>302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13" t="s">
        <v>259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13" t="s">
        <v>281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13" t="s">
        <v>303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260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282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13" t="s">
        <v>304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13" t="s">
        <v>261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13" t="s">
        <v>286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13" t="s">
        <v>305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262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287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13" t="s">
        <v>306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13" t="s">
        <v>263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13" t="s">
        <v>288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25" t="s">
        <v>191</v>
      </c>
      <c r="AB23" s="225"/>
      <c r="AC23" s="2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266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289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13" t="s">
        <v>307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13" t="s">
        <v>267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25" t="s">
        <v>74</v>
      </c>
      <c r="R25" s="225"/>
      <c r="S25" s="225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13" t="s">
        <v>308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268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290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13" t="s">
        <v>309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13" t="s">
        <v>269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13" t="s">
        <v>291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13" t="s">
        <v>310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270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25" t="s">
        <v>292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311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25" t="s">
        <v>312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25" t="s">
        <v>314</v>
      </c>
      <c r="R29" s="225"/>
      <c r="S29" s="225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25" t="s">
        <v>316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25" t="s">
        <v>313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25" t="s">
        <v>315</v>
      </c>
      <c r="R30" s="225"/>
      <c r="S30" s="225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25" t="s">
        <v>318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25" t="s">
        <v>321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25" t="s">
        <v>322</v>
      </c>
      <c r="R31" s="225"/>
      <c r="S31" s="225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25" t="s">
        <v>320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25" t="s">
        <v>327</v>
      </c>
      <c r="H32" s="225"/>
      <c r="I32" s="225"/>
      <c r="J32" s="30" t="s">
        <v>19</v>
      </c>
      <c r="K32" s="27">
        <v>71</v>
      </c>
      <c r="L32" s="28"/>
      <c r="M32" s="28"/>
      <c r="N32" s="28"/>
      <c r="O32" s="133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33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220" t="s">
        <v>20</v>
      </c>
      <c r="B33" s="221"/>
      <c r="C33" s="221"/>
      <c r="D33" s="221"/>
      <c r="E33" s="94" t="s">
        <v>21</v>
      </c>
      <c r="F33" s="222">
        <f>COUNTIF(B9:B32,"・")+COUNTIF(L9:L32,"・")+COUNTIF(V9:V32,"・")</f>
        <v>1</v>
      </c>
      <c r="G33" s="223"/>
      <c r="H33" s="95" t="s">
        <v>22</v>
      </c>
      <c r="I33" s="94" t="s">
        <v>23</v>
      </c>
      <c r="J33" s="222">
        <f>COUNTIF(C9:C32,"・")+COUNTIF(M9:M32,"・")+COUNTIF(W9:W32,"・")</f>
        <v>69</v>
      </c>
      <c r="K33" s="222"/>
      <c r="L33" s="95" t="s">
        <v>22</v>
      </c>
      <c r="M33" s="94" t="s">
        <v>24</v>
      </c>
      <c r="N33" s="222">
        <f>SUM(F33:K33)</f>
        <v>70</v>
      </c>
      <c r="O33" s="222"/>
      <c r="P33" s="222"/>
      <c r="Q33" s="95" t="s">
        <v>22</v>
      </c>
      <c r="R33" s="137" t="s">
        <v>3</v>
      </c>
      <c r="S33" s="137" t="s">
        <v>25</v>
      </c>
      <c r="T33" s="222">
        <f>COUNTIF(D9:D32,"・")+COUNTIF(N9:N32,"・")+COUNTIF(X9:X32,"・")</f>
        <v>70</v>
      </c>
      <c r="U33" s="222"/>
      <c r="V33" s="222"/>
      <c r="W33" s="137" t="s">
        <v>22</v>
      </c>
      <c r="X33" s="137" t="s">
        <v>26</v>
      </c>
      <c r="Y33" s="137" t="s">
        <v>27</v>
      </c>
      <c r="Z33" s="222">
        <f>COUNTIF(E9:E32,"・")+COUNTIF(O9:O32,"・")+COUNTIF(Y9:Y32,"・")</f>
        <v>0</v>
      </c>
      <c r="AA33" s="224"/>
      <c r="AB33" s="224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32</v>
      </c>
      <c r="V35" s="180"/>
      <c r="W35" s="180"/>
      <c r="X35" s="180"/>
      <c r="Y35" s="180"/>
      <c r="Z35" s="181"/>
      <c r="AA35" s="209" t="s">
        <v>33</v>
      </c>
      <c r="AB35" s="210"/>
      <c r="AC35" s="210"/>
      <c r="AD35" s="211"/>
      <c r="AE35" s="136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34" t="s">
        <v>19</v>
      </c>
      <c r="P36" s="232"/>
      <c r="Q36" s="233"/>
      <c r="R36" s="233"/>
      <c r="S36" s="233"/>
      <c r="T36" s="233"/>
      <c r="U36" s="226" t="s">
        <v>280</v>
      </c>
      <c r="V36" s="231"/>
      <c r="W36" s="231"/>
      <c r="X36" s="231"/>
      <c r="Y36" s="231"/>
      <c r="Z36" s="43" t="s">
        <v>19</v>
      </c>
      <c r="AA36" s="234" t="s">
        <v>285</v>
      </c>
      <c r="AB36" s="231"/>
      <c r="AC36" s="231"/>
      <c r="AD36" s="235"/>
      <c r="AE36" s="52"/>
    </row>
    <row r="37" spans="1:44" s="18" customFormat="1" ht="15" customHeight="1" thickBot="1">
      <c r="A37" s="255"/>
      <c r="B37" s="254"/>
      <c r="C37" s="254"/>
      <c r="D37" s="270"/>
      <c r="E37" s="98" t="s">
        <v>19</v>
      </c>
      <c r="F37" s="273"/>
      <c r="G37" s="270"/>
      <c r="H37" s="270"/>
      <c r="I37" s="270"/>
      <c r="J37" s="270"/>
      <c r="K37" s="262"/>
      <c r="L37" s="312"/>
      <c r="M37" s="312"/>
      <c r="N37" s="264"/>
      <c r="O37" s="98" t="s">
        <v>19</v>
      </c>
      <c r="P37" s="313"/>
      <c r="Q37" s="314"/>
      <c r="R37" s="314"/>
      <c r="S37" s="314"/>
      <c r="T37" s="315"/>
      <c r="U37" s="255" t="s">
        <v>322</v>
      </c>
      <c r="V37" s="254"/>
      <c r="W37" s="254"/>
      <c r="X37" s="254"/>
      <c r="Y37" s="254"/>
      <c r="Z37" s="99" t="s">
        <v>19</v>
      </c>
      <c r="AA37" s="202" t="s">
        <v>323</v>
      </c>
      <c r="AB37" s="189"/>
      <c r="AC37" s="189"/>
      <c r="AD37" s="203"/>
    </row>
    <row r="38" spans="1:44" s="18" customFormat="1" ht="15" customHeight="1" thickBot="1">
      <c r="A38" s="250" t="s">
        <v>32</v>
      </c>
      <c r="B38" s="251"/>
      <c r="C38" s="251"/>
      <c r="D38" s="251"/>
      <c r="E38" s="201"/>
      <c r="F38" s="179" t="s">
        <v>33</v>
      </c>
      <c r="G38" s="180"/>
      <c r="H38" s="180"/>
      <c r="I38" s="180"/>
      <c r="J38" s="181"/>
      <c r="K38" s="180" t="s">
        <v>34</v>
      </c>
      <c r="L38" s="180"/>
      <c r="M38" s="180"/>
      <c r="N38" s="180"/>
      <c r="O38" s="180"/>
      <c r="P38" s="179" t="s">
        <v>35</v>
      </c>
      <c r="Q38" s="180"/>
      <c r="R38" s="180"/>
      <c r="S38" s="180"/>
      <c r="T38" s="252"/>
      <c r="U38" s="253"/>
      <c r="V38" s="254"/>
      <c r="W38" s="254"/>
      <c r="X38" s="254"/>
      <c r="Y38" s="254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240" t="s">
        <v>249</v>
      </c>
      <c r="B39" s="230"/>
      <c r="C39" s="230"/>
      <c r="D39" s="230"/>
      <c r="E39" s="45" t="s">
        <v>19</v>
      </c>
      <c r="F39" s="241" t="s">
        <v>250</v>
      </c>
      <c r="G39" s="242"/>
      <c r="H39" s="242"/>
      <c r="I39" s="242"/>
      <c r="J39" s="243"/>
      <c r="K39" s="226" t="s">
        <v>283</v>
      </c>
      <c r="L39" s="231"/>
      <c r="M39" s="231"/>
      <c r="N39" s="231"/>
      <c r="O39" s="46" t="s">
        <v>19</v>
      </c>
      <c r="P39" s="244" t="s">
        <v>265</v>
      </c>
      <c r="Q39" s="245"/>
      <c r="R39" s="245"/>
      <c r="S39" s="245"/>
      <c r="T39" s="246"/>
      <c r="U39" s="240"/>
      <c r="V39" s="247"/>
      <c r="W39" s="247"/>
      <c r="X39" s="247"/>
      <c r="Y39" s="247"/>
      <c r="Z39" s="46" t="s">
        <v>19</v>
      </c>
      <c r="AA39" s="207"/>
      <c r="AB39" s="248"/>
      <c r="AC39" s="248"/>
      <c r="AD39" s="249"/>
    </row>
    <row r="40" spans="1:44" s="18" customFormat="1" ht="15" customHeight="1">
      <c r="A40" s="255" t="s">
        <v>253</v>
      </c>
      <c r="B40" s="254"/>
      <c r="C40" s="254"/>
      <c r="D40" s="254"/>
      <c r="E40" s="47" t="s">
        <v>19</v>
      </c>
      <c r="F40" s="202" t="s">
        <v>250</v>
      </c>
      <c r="G40" s="256"/>
      <c r="H40" s="256"/>
      <c r="I40" s="256"/>
      <c r="J40" s="257"/>
      <c r="K40" s="255" t="s">
        <v>284</v>
      </c>
      <c r="L40" s="258"/>
      <c r="M40" s="258"/>
      <c r="N40" s="258"/>
      <c r="O40" s="44" t="s">
        <v>19</v>
      </c>
      <c r="P40" s="316" t="s">
        <v>256</v>
      </c>
      <c r="Q40" s="317"/>
      <c r="R40" s="317"/>
      <c r="S40" s="317"/>
      <c r="T40" s="318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02" t="s">
        <v>77</v>
      </c>
      <c r="G41" s="189"/>
      <c r="H41" s="189"/>
      <c r="I41" s="189"/>
      <c r="J41" s="203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20"/>
      <c r="C42" s="320"/>
      <c r="D42" s="320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328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317</v>
      </c>
      <c r="AC42" s="176"/>
      <c r="AD42" s="29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329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319"/>
      <c r="C46" s="319"/>
      <c r="D46" s="319"/>
      <c r="E46" s="319"/>
      <c r="F46" s="319"/>
      <c r="G46" s="287" t="s">
        <v>325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319"/>
      <c r="C47" s="319"/>
      <c r="D47" s="319"/>
      <c r="E47" s="319"/>
      <c r="F47" s="319"/>
      <c r="G47" s="287" t="s">
        <v>326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348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351</v>
      </c>
      <c r="J5" s="205"/>
      <c r="K5" s="205"/>
      <c r="L5" s="205"/>
      <c r="M5" s="206"/>
      <c r="N5" s="207" t="s">
        <v>350</v>
      </c>
      <c r="O5" s="208"/>
      <c r="P5" s="132"/>
      <c r="Q5" s="209" t="s">
        <v>11</v>
      </c>
      <c r="R5" s="210"/>
      <c r="S5" s="210"/>
      <c r="T5" s="211"/>
      <c r="U5" s="183" t="s">
        <v>352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350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330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358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363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331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359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384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332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13" t="s">
        <v>360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385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333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361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386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13" t="s">
        <v>334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13" t="s">
        <v>366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387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335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367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365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13" t="s">
        <v>336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368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388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337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408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362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338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369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383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339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370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389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340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364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390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13" t="s">
        <v>343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13" t="s">
        <v>375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391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13" t="s">
        <v>344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376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25" t="s">
        <v>405</v>
      </c>
      <c r="AB21" s="225"/>
      <c r="AC21" s="2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345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377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392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13" t="s">
        <v>347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25" t="s">
        <v>402</v>
      </c>
      <c r="R23" s="225"/>
      <c r="S23" s="225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13" t="s">
        <v>373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353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378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13" t="s">
        <v>393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354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379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13" t="s">
        <v>394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355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380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13" t="s">
        <v>395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356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381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13" t="s">
        <v>396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357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25" t="s">
        <v>382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25" t="s">
        <v>397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25" t="s">
        <v>398</v>
      </c>
      <c r="H29" s="225"/>
      <c r="I29" s="22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25" t="s">
        <v>401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25" t="s">
        <v>403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25" t="s">
        <v>399</v>
      </c>
      <c r="H30" s="225"/>
      <c r="I30" s="22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25" t="s">
        <v>321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25" t="s">
        <v>404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25" t="s">
        <v>400</v>
      </c>
      <c r="H31" s="225"/>
      <c r="I31" s="225"/>
      <c r="J31" s="30" t="s">
        <v>19</v>
      </c>
      <c r="K31" s="31">
        <v>68</v>
      </c>
      <c r="L31" s="28"/>
      <c r="M31" s="28"/>
      <c r="N31" s="28"/>
      <c r="O31" s="133"/>
      <c r="P31" s="29"/>
      <c r="Q31" s="225"/>
      <c r="R31" s="225"/>
      <c r="S31" s="225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0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68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37" t="s">
        <v>3</v>
      </c>
      <c r="S32" s="137" t="s">
        <v>25</v>
      </c>
      <c r="T32" s="222">
        <f>COUNTIF(D9:D31,"・")+COUNTIF(N9:N31,"・")+COUNTIF(X9:X31,"・")</f>
        <v>68</v>
      </c>
      <c r="U32" s="222"/>
      <c r="V32" s="222"/>
      <c r="W32" s="137" t="s">
        <v>22</v>
      </c>
      <c r="X32" s="137" t="s">
        <v>26</v>
      </c>
      <c r="Y32" s="137" t="s">
        <v>27</v>
      </c>
      <c r="Z32" s="222">
        <f>COUNTIF(E9:E31,"・")+COUNTIF(O9:O31,"・")+COUNTIF(Y9:Y31,"・")</f>
        <v>0</v>
      </c>
      <c r="AA32" s="224"/>
      <c r="AB32" s="224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52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34" t="s">
        <v>19</v>
      </c>
      <c r="P35" s="232"/>
      <c r="Q35" s="233"/>
      <c r="R35" s="233"/>
      <c r="S35" s="233"/>
      <c r="T35" s="233"/>
      <c r="U35" s="226" t="s">
        <v>406</v>
      </c>
      <c r="V35" s="231"/>
      <c r="W35" s="231"/>
      <c r="X35" s="231"/>
      <c r="Y35" s="231"/>
      <c r="Z35" s="43" t="s">
        <v>19</v>
      </c>
      <c r="AA35" s="232" t="s">
        <v>407</v>
      </c>
      <c r="AB35" s="231"/>
      <c r="AC35" s="231"/>
      <c r="AD35" s="235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371</v>
      </c>
      <c r="L36" s="180"/>
      <c r="M36" s="180"/>
      <c r="N36" s="180"/>
      <c r="O36" s="180"/>
      <c r="P36" s="179" t="s">
        <v>372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2"/>
      <c r="AB36" s="189"/>
      <c r="AC36" s="189"/>
      <c r="AD36" s="203"/>
    </row>
    <row r="37" spans="1:44" s="18" customFormat="1" ht="15" customHeight="1">
      <c r="A37" s="240" t="s">
        <v>341</v>
      </c>
      <c r="B37" s="230"/>
      <c r="C37" s="230"/>
      <c r="D37" s="230"/>
      <c r="E37" s="45" t="s">
        <v>19</v>
      </c>
      <c r="F37" s="241" t="s">
        <v>342</v>
      </c>
      <c r="G37" s="242"/>
      <c r="H37" s="242"/>
      <c r="I37" s="242"/>
      <c r="J37" s="243"/>
      <c r="K37" s="226" t="s">
        <v>373</v>
      </c>
      <c r="L37" s="231"/>
      <c r="M37" s="231"/>
      <c r="N37" s="231"/>
      <c r="O37" s="46" t="s">
        <v>19</v>
      </c>
      <c r="P37" s="321" t="s">
        <v>374</v>
      </c>
      <c r="Q37" s="322"/>
      <c r="R37" s="322"/>
      <c r="S37" s="322"/>
      <c r="T37" s="323"/>
      <c r="U37" s="240"/>
      <c r="V37" s="247"/>
      <c r="W37" s="247"/>
      <c r="X37" s="247"/>
      <c r="Y37" s="247"/>
      <c r="Z37" s="46" t="s">
        <v>19</v>
      </c>
      <c r="AA37" s="207"/>
      <c r="AB37" s="248"/>
      <c r="AC37" s="248"/>
      <c r="AD37" s="249"/>
    </row>
    <row r="38" spans="1:44" s="18" customFormat="1" ht="15" customHeight="1">
      <c r="A38" s="255" t="s">
        <v>334</v>
      </c>
      <c r="B38" s="254"/>
      <c r="C38" s="254"/>
      <c r="D38" s="254"/>
      <c r="E38" s="47" t="s">
        <v>19</v>
      </c>
      <c r="F38" s="202" t="s">
        <v>342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67"/>
      <c r="Q38" s="268"/>
      <c r="R38" s="268"/>
      <c r="S38" s="268"/>
      <c r="T38" s="269"/>
      <c r="U38" s="255"/>
      <c r="V38" s="254"/>
      <c r="W38" s="254"/>
      <c r="X38" s="254"/>
      <c r="Y38" s="270"/>
      <c r="Z38" s="47" t="s">
        <v>19</v>
      </c>
      <c r="AA38" s="271"/>
      <c r="AB38" s="271"/>
      <c r="AC38" s="271"/>
      <c r="AD38" s="272"/>
    </row>
    <row r="39" spans="1:44" s="18" customFormat="1" ht="15" customHeight="1" thickBot="1">
      <c r="A39" s="255" t="s">
        <v>343</v>
      </c>
      <c r="B39" s="254"/>
      <c r="C39" s="254"/>
      <c r="D39" s="254"/>
      <c r="E39" s="47" t="s">
        <v>19</v>
      </c>
      <c r="F39" s="202" t="s">
        <v>342</v>
      </c>
      <c r="G39" s="256"/>
      <c r="H39" s="256"/>
      <c r="I39" s="256"/>
      <c r="J39" s="257"/>
      <c r="K39" s="255"/>
      <c r="L39" s="258"/>
      <c r="M39" s="258"/>
      <c r="N39" s="258"/>
      <c r="O39" s="44" t="s">
        <v>19</v>
      </c>
      <c r="P39" s="259"/>
      <c r="Q39" s="260"/>
      <c r="R39" s="260"/>
      <c r="S39" s="260"/>
      <c r="T39" s="261"/>
      <c r="U39" s="262"/>
      <c r="V39" s="263"/>
      <c r="W39" s="263"/>
      <c r="X39" s="263"/>
      <c r="Y39" s="264"/>
      <c r="Z39" s="48" t="s">
        <v>19</v>
      </c>
      <c r="AA39" s="265"/>
      <c r="AB39" s="265"/>
      <c r="AC39" s="265"/>
      <c r="AD39" s="266"/>
    </row>
    <row r="40" spans="1:44" s="18" customFormat="1" ht="15" customHeight="1">
      <c r="A40" s="255" t="s">
        <v>345</v>
      </c>
      <c r="B40" s="254"/>
      <c r="C40" s="254"/>
      <c r="D40" s="254"/>
      <c r="E40" s="47" t="s">
        <v>19</v>
      </c>
      <c r="F40" s="273" t="s">
        <v>346</v>
      </c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55" t="s">
        <v>370</v>
      </c>
      <c r="B41" s="254"/>
      <c r="C41" s="254"/>
      <c r="D41" s="254"/>
      <c r="E41" s="47" t="s">
        <v>19</v>
      </c>
      <c r="F41" s="202" t="s">
        <v>410</v>
      </c>
      <c r="G41" s="256"/>
      <c r="H41" s="256"/>
      <c r="I41" s="256"/>
      <c r="J41" s="257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78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412</v>
      </c>
      <c r="AC42" s="176"/>
      <c r="AD42" s="291"/>
      <c r="AE42" s="1"/>
      <c r="AF42" s="1"/>
    </row>
    <row r="43" spans="1:44" s="18" customFormat="1" ht="15" customHeight="1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409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'1'!AB40:AD40</f>
        <v>中村　恵理子</v>
      </c>
      <c r="AC43" s="300"/>
      <c r="AD43" s="301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85"/>
      <c r="B46" s="286"/>
      <c r="C46" s="286"/>
      <c r="D46" s="286"/>
      <c r="E46" s="286"/>
      <c r="F46" s="286"/>
      <c r="G46" s="287" t="s">
        <v>411</v>
      </c>
      <c r="H46" s="288"/>
      <c r="I46" s="288"/>
      <c r="J46" s="288"/>
      <c r="K46" s="288"/>
      <c r="L46" s="288"/>
      <c r="M46" s="288"/>
      <c r="N46" s="288"/>
      <c r="O46" s="288"/>
      <c r="P46" s="288"/>
      <c r="Q46" s="288"/>
      <c r="R46" s="288"/>
      <c r="S46" s="288"/>
      <c r="T46" s="288"/>
      <c r="U46" s="288"/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85"/>
      <c r="B47" s="286"/>
      <c r="C47" s="286"/>
      <c r="D47" s="286"/>
      <c r="E47" s="286"/>
      <c r="F47" s="286"/>
      <c r="G47" s="287" t="s">
        <v>413</v>
      </c>
      <c r="H47" s="288"/>
      <c r="I47" s="288"/>
      <c r="J47" s="288"/>
      <c r="K47" s="288"/>
      <c r="L47" s="288"/>
      <c r="M47" s="288"/>
      <c r="N47" s="288"/>
      <c r="O47" s="288"/>
      <c r="P47" s="288"/>
      <c r="Q47" s="288"/>
      <c r="R47" s="288"/>
      <c r="S47" s="288"/>
      <c r="T47" s="288"/>
      <c r="U47" s="288"/>
      <c r="V47" s="288"/>
      <c r="W47" s="288"/>
      <c r="X47" s="288"/>
      <c r="Y47" s="288"/>
      <c r="Z47" s="288"/>
      <c r="AA47" s="288"/>
      <c r="AB47" s="288"/>
      <c r="AC47" s="288"/>
      <c r="AD47" s="289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32"/>
      <c r="Q3" s="17"/>
      <c r="V3" s="17"/>
      <c r="W3" s="132"/>
      <c r="X3" s="132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32"/>
      <c r="Q4" s="179" t="s">
        <v>8</v>
      </c>
      <c r="R4" s="180"/>
      <c r="S4" s="180"/>
      <c r="T4" s="181"/>
      <c r="U4" s="19"/>
      <c r="V4" s="20"/>
      <c r="W4" s="131" t="s">
        <v>9</v>
      </c>
      <c r="X4" s="131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156</v>
      </c>
      <c r="H5" s="203"/>
      <c r="I5" s="204" t="s">
        <v>415</v>
      </c>
      <c r="J5" s="205"/>
      <c r="K5" s="205"/>
      <c r="L5" s="205"/>
      <c r="M5" s="206"/>
      <c r="N5" s="207" t="s">
        <v>416</v>
      </c>
      <c r="O5" s="208"/>
      <c r="P5" s="132"/>
      <c r="Q5" s="209" t="s">
        <v>11</v>
      </c>
      <c r="R5" s="210"/>
      <c r="S5" s="210"/>
      <c r="T5" s="211"/>
      <c r="U5" s="183" t="s">
        <v>418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417</v>
      </c>
      <c r="B6" s="192"/>
      <c r="C6" s="192"/>
      <c r="D6" s="192"/>
      <c r="E6" s="192"/>
      <c r="F6" s="193"/>
      <c r="G6" s="194" t="s">
        <v>416</v>
      </c>
      <c r="H6" s="195"/>
      <c r="I6" s="191"/>
      <c r="J6" s="192"/>
      <c r="K6" s="192"/>
      <c r="L6" s="192"/>
      <c r="M6" s="193"/>
      <c r="N6" s="196"/>
      <c r="O6" s="197"/>
      <c r="P6" s="132"/>
      <c r="Q6" s="198" t="s">
        <v>12</v>
      </c>
      <c r="R6" s="199"/>
      <c r="S6" s="199"/>
      <c r="T6" s="200"/>
      <c r="U6" s="191" t="s">
        <v>419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421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13" t="s">
        <v>439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496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422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13" t="s">
        <v>440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456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423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441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13" t="s">
        <v>457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424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13" t="s">
        <v>442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458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425</v>
      </c>
      <c r="H13" s="213"/>
      <c r="I13" s="213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13" t="s">
        <v>487</v>
      </c>
      <c r="R13" s="213"/>
      <c r="S13" s="213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13" t="s">
        <v>459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426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13" t="s">
        <v>443</v>
      </c>
      <c r="R14" s="213"/>
      <c r="S14" s="213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13" t="s">
        <v>490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427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444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460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428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445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461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429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446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462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430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447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463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431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448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464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432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449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465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433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450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466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13" t="s">
        <v>434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451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467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435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13" t="s">
        <v>452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468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13" t="s">
        <v>436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453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469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437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454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470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13" t="s">
        <v>438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455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471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13" t="s">
        <v>479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480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481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497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498</v>
      </c>
      <c r="R28" s="225"/>
      <c r="S28" s="225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25" t="s">
        <v>482</v>
      </c>
      <c r="AB28" s="225"/>
      <c r="AC28" s="22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25" t="s">
        <v>499</v>
      </c>
      <c r="H29" s="225"/>
      <c r="I29" s="225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25" t="s">
        <v>500</v>
      </c>
      <c r="R29" s="225"/>
      <c r="S29" s="225"/>
      <c r="T29" s="40" t="s">
        <v>19</v>
      </c>
      <c r="U29" s="88">
        <v>63</v>
      </c>
      <c r="V29" s="28"/>
      <c r="W29" s="28"/>
      <c r="X29" s="28"/>
      <c r="Y29" s="133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220" t="s">
        <v>20</v>
      </c>
      <c r="B30" s="221"/>
      <c r="C30" s="221"/>
      <c r="D30" s="221"/>
      <c r="E30" s="94" t="s">
        <v>21</v>
      </c>
      <c r="F30" s="222">
        <f>COUNTIF(B9:B29,"・")+COUNTIF(L9:L29,"・")+COUNTIF(V9:V29,"・")</f>
        <v>3</v>
      </c>
      <c r="G30" s="223"/>
      <c r="H30" s="95" t="s">
        <v>22</v>
      </c>
      <c r="I30" s="94" t="s">
        <v>23</v>
      </c>
      <c r="J30" s="222">
        <f>COUNTIF(C9:C29,"・")+COUNTIF(M9:M29,"・")+COUNTIF(W9:W29,"・")</f>
        <v>58</v>
      </c>
      <c r="K30" s="222"/>
      <c r="L30" s="95" t="s">
        <v>22</v>
      </c>
      <c r="M30" s="94" t="s">
        <v>24</v>
      </c>
      <c r="N30" s="222">
        <f>SUM(F30:K30)</f>
        <v>61</v>
      </c>
      <c r="O30" s="222"/>
      <c r="P30" s="222"/>
      <c r="Q30" s="95" t="s">
        <v>22</v>
      </c>
      <c r="R30" s="137" t="s">
        <v>3</v>
      </c>
      <c r="S30" s="137" t="s">
        <v>25</v>
      </c>
      <c r="T30" s="222">
        <f>COUNTIF(D9:D29,"・")+COUNTIF(N9:N29,"・")+COUNTIF(X9:X29,"・")</f>
        <v>61</v>
      </c>
      <c r="U30" s="222"/>
      <c r="V30" s="222"/>
      <c r="W30" s="137" t="s">
        <v>22</v>
      </c>
      <c r="X30" s="137" t="s">
        <v>26</v>
      </c>
      <c r="Y30" s="137" t="s">
        <v>27</v>
      </c>
      <c r="Z30" s="222">
        <f>COUNTIF(E9:E29,"・")+COUNTIF(O9:O29,"・")+COUNTIF(Y9:Y29,"・")</f>
        <v>0</v>
      </c>
      <c r="AA30" s="224"/>
      <c r="AB30" s="224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6" t="s">
        <v>28</v>
      </c>
      <c r="B32" s="237"/>
      <c r="C32" s="237"/>
      <c r="D32" s="237"/>
      <c r="E32" s="237"/>
      <c r="F32" s="179" t="s">
        <v>29</v>
      </c>
      <c r="G32" s="180"/>
      <c r="H32" s="180"/>
      <c r="I32" s="180"/>
      <c r="J32" s="181"/>
      <c r="K32" s="238" t="s">
        <v>30</v>
      </c>
      <c r="L32" s="239"/>
      <c r="M32" s="239"/>
      <c r="N32" s="239"/>
      <c r="O32" s="239"/>
      <c r="P32" s="179" t="s">
        <v>31</v>
      </c>
      <c r="Q32" s="180"/>
      <c r="R32" s="180"/>
      <c r="S32" s="180"/>
      <c r="T32" s="181"/>
      <c r="U32" s="180" t="s">
        <v>34</v>
      </c>
      <c r="V32" s="180"/>
      <c r="W32" s="180"/>
      <c r="X32" s="180"/>
      <c r="Y32" s="180"/>
      <c r="Z32" s="181"/>
      <c r="AA32" s="209" t="s">
        <v>35</v>
      </c>
      <c r="AB32" s="210"/>
      <c r="AC32" s="210"/>
      <c r="AD32" s="211"/>
    </row>
    <row r="33" spans="1:44" s="18" customFormat="1" ht="15" customHeight="1" thickBot="1">
      <c r="A33" s="226"/>
      <c r="B33" s="227"/>
      <c r="C33" s="227"/>
      <c r="D33" s="228"/>
      <c r="E33" s="42" t="s">
        <v>19</v>
      </c>
      <c r="F33" s="229"/>
      <c r="G33" s="230"/>
      <c r="H33" s="230"/>
      <c r="I33" s="230"/>
      <c r="J33" s="230"/>
      <c r="K33" s="226" t="s">
        <v>484</v>
      </c>
      <c r="L33" s="231"/>
      <c r="M33" s="231"/>
      <c r="N33" s="228"/>
      <c r="O33" s="134" t="s">
        <v>19</v>
      </c>
      <c r="P33" s="232" t="s">
        <v>483</v>
      </c>
      <c r="Q33" s="233"/>
      <c r="R33" s="233"/>
      <c r="S33" s="233"/>
      <c r="T33" s="233"/>
      <c r="U33" s="226"/>
      <c r="V33" s="231"/>
      <c r="W33" s="231"/>
      <c r="X33" s="231"/>
      <c r="Y33" s="231"/>
      <c r="Z33" s="43" t="s">
        <v>19</v>
      </c>
      <c r="AA33" s="234"/>
      <c r="AB33" s="231"/>
      <c r="AC33" s="231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01"/>
      <c r="F34" s="179" t="s">
        <v>33</v>
      </c>
      <c r="G34" s="180"/>
      <c r="H34" s="180"/>
      <c r="I34" s="180"/>
      <c r="J34" s="181"/>
      <c r="K34" s="180" t="s">
        <v>34</v>
      </c>
      <c r="L34" s="180"/>
      <c r="M34" s="180"/>
      <c r="N34" s="180"/>
      <c r="O34" s="180"/>
      <c r="P34" s="179" t="s">
        <v>35</v>
      </c>
      <c r="Q34" s="180"/>
      <c r="R34" s="180"/>
      <c r="S34" s="180"/>
      <c r="T34" s="252"/>
      <c r="U34" s="253"/>
      <c r="V34" s="254"/>
      <c r="W34" s="254"/>
      <c r="X34" s="254"/>
      <c r="Y34" s="254"/>
      <c r="Z34" s="44" t="s">
        <v>19</v>
      </c>
      <c r="AA34" s="202"/>
      <c r="AB34" s="189"/>
      <c r="AC34" s="189"/>
      <c r="AD34" s="203"/>
      <c r="AE34" s="49"/>
    </row>
    <row r="35" spans="1:44" s="18" customFormat="1" ht="15" customHeight="1">
      <c r="A35" s="240" t="s">
        <v>477</v>
      </c>
      <c r="B35" s="230"/>
      <c r="C35" s="230"/>
      <c r="D35" s="230"/>
      <c r="E35" s="45" t="s">
        <v>19</v>
      </c>
      <c r="F35" s="241" t="s">
        <v>478</v>
      </c>
      <c r="G35" s="242"/>
      <c r="H35" s="242"/>
      <c r="I35" s="242"/>
      <c r="J35" s="243"/>
      <c r="K35" s="226"/>
      <c r="L35" s="231"/>
      <c r="M35" s="231"/>
      <c r="N35" s="231"/>
      <c r="O35" s="46" t="s">
        <v>19</v>
      </c>
      <c r="P35" s="244"/>
      <c r="Q35" s="245"/>
      <c r="R35" s="245"/>
      <c r="S35" s="245"/>
      <c r="T35" s="246"/>
      <c r="U35" s="240"/>
      <c r="V35" s="247"/>
      <c r="W35" s="247"/>
      <c r="X35" s="247"/>
      <c r="Y35" s="247"/>
      <c r="Z35" s="46" t="s">
        <v>19</v>
      </c>
      <c r="AA35" s="207"/>
      <c r="AB35" s="248"/>
      <c r="AC35" s="248"/>
      <c r="AD35" s="249"/>
      <c r="AE35" s="136"/>
    </row>
    <row r="36" spans="1:44" s="18" customFormat="1" ht="15" customHeight="1" thickBot="1">
      <c r="A36" s="255" t="s">
        <v>485</v>
      </c>
      <c r="B36" s="254"/>
      <c r="C36" s="254"/>
      <c r="D36" s="254"/>
      <c r="E36" s="47" t="s">
        <v>19</v>
      </c>
      <c r="F36" s="202" t="s">
        <v>486</v>
      </c>
      <c r="G36" s="256"/>
      <c r="H36" s="256"/>
      <c r="I36" s="256"/>
      <c r="J36" s="257"/>
      <c r="K36" s="255"/>
      <c r="L36" s="258"/>
      <c r="M36" s="258"/>
      <c r="N36" s="258"/>
      <c r="O36" s="44" t="s">
        <v>19</v>
      </c>
      <c r="P36" s="267"/>
      <c r="Q36" s="268"/>
      <c r="R36" s="268"/>
      <c r="S36" s="268"/>
      <c r="T36" s="269"/>
      <c r="U36" s="255"/>
      <c r="V36" s="254"/>
      <c r="W36" s="254"/>
      <c r="X36" s="254"/>
      <c r="Y36" s="270"/>
      <c r="Z36" s="47" t="s">
        <v>19</v>
      </c>
      <c r="AA36" s="271"/>
      <c r="AB36" s="271"/>
      <c r="AC36" s="271"/>
      <c r="AD36" s="272"/>
      <c r="AE36" s="52"/>
    </row>
    <row r="37" spans="1:44" s="18" customFormat="1" ht="15" customHeight="1" thickBot="1">
      <c r="A37" s="255" t="s">
        <v>489</v>
      </c>
      <c r="B37" s="254"/>
      <c r="C37" s="254"/>
      <c r="D37" s="254"/>
      <c r="E37" s="47" t="s">
        <v>19</v>
      </c>
      <c r="F37" s="202" t="s">
        <v>374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59"/>
      <c r="Q37" s="260"/>
      <c r="R37" s="260"/>
      <c r="S37" s="260"/>
      <c r="T37" s="261"/>
      <c r="U37" s="262"/>
      <c r="V37" s="263"/>
      <c r="W37" s="263"/>
      <c r="X37" s="263"/>
      <c r="Y37" s="264"/>
      <c r="Z37" s="48" t="s">
        <v>19</v>
      </c>
      <c r="AA37" s="265"/>
      <c r="AB37" s="265"/>
      <c r="AC37" s="265"/>
      <c r="AD37" s="266"/>
    </row>
    <row r="38" spans="1:44" s="18" customFormat="1" ht="15" customHeight="1">
      <c r="A38" s="255" t="s">
        <v>491</v>
      </c>
      <c r="B38" s="254"/>
      <c r="C38" s="254"/>
      <c r="D38" s="254"/>
      <c r="E38" s="47" t="s">
        <v>19</v>
      </c>
      <c r="F38" s="202" t="s">
        <v>492</v>
      </c>
      <c r="G38" s="256"/>
      <c r="H38" s="256"/>
      <c r="I38" s="256"/>
      <c r="J38" s="257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5" t="s">
        <v>36</v>
      </c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55"/>
      <c r="B39" s="254"/>
      <c r="C39" s="254"/>
      <c r="D39" s="254"/>
      <c r="E39" s="47" t="s">
        <v>19</v>
      </c>
      <c r="F39" s="273"/>
      <c r="G39" s="254"/>
      <c r="H39" s="254"/>
      <c r="I39" s="254"/>
      <c r="J39" s="274"/>
      <c r="K39" s="255"/>
      <c r="L39" s="258"/>
      <c r="M39" s="258"/>
      <c r="N39" s="258"/>
      <c r="O39" s="44" t="s">
        <v>19</v>
      </c>
      <c r="P39" s="273"/>
      <c r="Q39" s="254"/>
      <c r="R39" s="254"/>
      <c r="S39" s="254"/>
      <c r="T39" s="274"/>
      <c r="U39" s="278" t="s">
        <v>37</v>
      </c>
      <c r="V39" s="279"/>
      <c r="W39" s="279"/>
      <c r="X39" s="280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2" t="s">
        <v>40</v>
      </c>
      <c r="B40" s="303"/>
      <c r="C40" s="303"/>
      <c r="D40" s="303"/>
      <c r="E40" s="53"/>
      <c r="F40" s="304" t="s">
        <v>41</v>
      </c>
      <c r="G40" s="303"/>
      <c r="H40" s="303"/>
      <c r="I40" s="303"/>
      <c r="J40" s="305"/>
      <c r="K40" s="302" t="s">
        <v>42</v>
      </c>
      <c r="L40" s="306"/>
      <c r="M40" s="306"/>
      <c r="N40" s="306"/>
      <c r="O40" s="54"/>
      <c r="P40" s="307" t="s">
        <v>501</v>
      </c>
      <c r="Q40" s="308"/>
      <c r="R40" s="308"/>
      <c r="S40" s="308"/>
      <c r="T40" s="309"/>
      <c r="U40" s="310" t="s">
        <v>43</v>
      </c>
      <c r="V40" s="176"/>
      <c r="W40" s="176"/>
      <c r="X40" s="177"/>
      <c r="Y40" s="311">
        <v>0.75</v>
      </c>
      <c r="Z40" s="189"/>
      <c r="AA40" s="190"/>
      <c r="AB40" s="290" t="s">
        <v>493</v>
      </c>
      <c r="AC40" s="176"/>
      <c r="AD40" s="291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292"/>
      <c r="H41" s="292"/>
      <c r="I41" s="292"/>
      <c r="J41" s="195"/>
      <c r="K41" s="191">
        <v>0</v>
      </c>
      <c r="L41" s="192"/>
      <c r="M41" s="192"/>
      <c r="N41" s="192"/>
      <c r="O41" s="193"/>
      <c r="P41" s="293" t="s">
        <v>329</v>
      </c>
      <c r="Q41" s="294"/>
      <c r="R41" s="294"/>
      <c r="S41" s="294"/>
      <c r="T41" s="295"/>
      <c r="U41" s="191" t="s">
        <v>62</v>
      </c>
      <c r="V41" s="192"/>
      <c r="W41" s="192"/>
      <c r="X41" s="193"/>
      <c r="Y41" s="296">
        <v>0.75</v>
      </c>
      <c r="Z41" s="297"/>
      <c r="AA41" s="298"/>
      <c r="AB41" s="299" t="str">
        <f>'1'!AB40:AD40</f>
        <v>中村　恵理子</v>
      </c>
      <c r="AC41" s="300"/>
      <c r="AD41" s="301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85"/>
      <c r="B44" s="286"/>
      <c r="C44" s="286"/>
      <c r="D44" s="286"/>
      <c r="E44" s="286"/>
      <c r="F44" s="286"/>
      <c r="G44" s="287" t="s">
        <v>494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3.5">
      <c r="A45" s="285"/>
      <c r="B45" s="286"/>
      <c r="C45" s="286"/>
      <c r="D45" s="286"/>
      <c r="E45" s="286"/>
      <c r="F45" s="286"/>
      <c r="G45" s="287" t="s">
        <v>495</v>
      </c>
      <c r="H45" s="288"/>
      <c r="I45" s="288"/>
      <c r="J45" s="288"/>
      <c r="K45" s="288"/>
      <c r="L45" s="288"/>
      <c r="M45" s="288"/>
      <c r="N45" s="288"/>
      <c r="O45" s="288"/>
      <c r="P45" s="288"/>
      <c r="Q45" s="288"/>
      <c r="R45" s="288"/>
      <c r="S45" s="288"/>
      <c r="T45" s="288"/>
      <c r="U45" s="288"/>
      <c r="V45" s="288"/>
      <c r="W45" s="288"/>
      <c r="X45" s="288"/>
      <c r="Y45" s="288"/>
      <c r="Z45" s="288"/>
      <c r="AA45" s="288"/>
      <c r="AB45" s="288"/>
      <c r="AC45" s="288"/>
      <c r="AD45" s="289"/>
    </row>
    <row r="46" spans="1:44" ht="15" customHeight="1" thickBot="1">
      <c r="A46" s="281"/>
      <c r="B46" s="282"/>
      <c r="C46" s="282"/>
      <c r="D46" s="282"/>
      <c r="E46" s="282"/>
      <c r="F46" s="282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3"/>
      <c r="V46" s="283"/>
      <c r="W46" s="283"/>
      <c r="X46" s="283"/>
      <c r="Y46" s="283"/>
      <c r="Z46" s="283"/>
      <c r="AA46" s="283"/>
      <c r="AB46" s="283"/>
      <c r="AC46" s="283"/>
      <c r="AD46" s="284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'1'!A4:F4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502</v>
      </c>
      <c r="H5" s="203"/>
      <c r="I5" s="204" t="s">
        <v>168</v>
      </c>
      <c r="J5" s="205"/>
      <c r="K5" s="205"/>
      <c r="L5" s="205"/>
      <c r="M5" s="206"/>
      <c r="N5" s="207" t="s">
        <v>2</v>
      </c>
      <c r="O5" s="208"/>
      <c r="P5" s="149"/>
      <c r="Q5" s="209" t="s">
        <v>11</v>
      </c>
      <c r="R5" s="210"/>
      <c r="S5" s="210"/>
      <c r="T5" s="211"/>
      <c r="U5" s="183" t="s">
        <v>473</v>
      </c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 t="s">
        <v>349</v>
      </c>
      <c r="B6" s="192"/>
      <c r="C6" s="192"/>
      <c r="D6" s="192"/>
      <c r="E6" s="192"/>
      <c r="F6" s="193"/>
      <c r="G6" s="194" t="s">
        <v>2</v>
      </c>
      <c r="H6" s="195"/>
      <c r="I6" s="191" t="s">
        <v>475</v>
      </c>
      <c r="J6" s="192"/>
      <c r="K6" s="192"/>
      <c r="L6" s="192"/>
      <c r="M6" s="193"/>
      <c r="N6" s="196" t="s">
        <v>476</v>
      </c>
      <c r="O6" s="197"/>
      <c r="P6" s="149"/>
      <c r="Q6" s="198" t="s">
        <v>12</v>
      </c>
      <c r="R6" s="199"/>
      <c r="S6" s="199"/>
      <c r="T6" s="200"/>
      <c r="U6" s="191" t="s">
        <v>472</v>
      </c>
      <c r="V6" s="192"/>
      <c r="W6" s="192"/>
      <c r="X6" s="192"/>
      <c r="Y6" s="193"/>
      <c r="Z6" s="194" t="s">
        <v>503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504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523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537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505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524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538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13" t="s">
        <v>506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525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539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507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13" t="s">
        <v>526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540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13" t="s">
        <v>508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527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541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13" t="s">
        <v>509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528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542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510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529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543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13" t="s">
        <v>511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13" t="s">
        <v>530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544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512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531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545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13" t="s">
        <v>513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532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546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514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13" t="s">
        <v>533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547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515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13" t="s">
        <v>563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548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516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564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549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13" t="s">
        <v>517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562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550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13" t="s">
        <v>518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561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551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13" t="s">
        <v>519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557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552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13" t="s">
        <v>520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558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553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13" t="s">
        <v>521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13" t="s">
        <v>559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554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13" t="s">
        <v>522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560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13" t="s">
        <v>555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25" t="s">
        <v>565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25" t="s">
        <v>570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556</v>
      </c>
      <c r="AB28" s="225"/>
      <c r="AC28" s="225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25" t="s">
        <v>566</v>
      </c>
      <c r="H29" s="225"/>
      <c r="I29" s="225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25" t="s">
        <v>568</v>
      </c>
      <c r="R29" s="225"/>
      <c r="S29" s="225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25" t="s">
        <v>567</v>
      </c>
      <c r="AB29" s="225"/>
      <c r="AC29" s="22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25" t="s">
        <v>571</v>
      </c>
      <c r="H30" s="225"/>
      <c r="I30" s="225"/>
      <c r="J30" s="30" t="s">
        <v>19</v>
      </c>
      <c r="K30" s="27">
        <v>65</v>
      </c>
      <c r="L30" s="28"/>
      <c r="M30" s="28"/>
      <c r="N30" s="28"/>
      <c r="O30" s="163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63"/>
      <c r="Z30" s="29"/>
      <c r="AA30" s="225"/>
      <c r="AB30" s="225"/>
      <c r="AC30" s="225"/>
      <c r="AD30" s="40" t="s">
        <v>19</v>
      </c>
    </row>
    <row r="31" spans="1:45" s="18" customFormat="1" ht="15" customHeight="1" thickBot="1">
      <c r="A31" s="324" t="s">
        <v>20</v>
      </c>
      <c r="B31" s="325"/>
      <c r="C31" s="325"/>
      <c r="D31" s="325"/>
      <c r="E31" s="75" t="s">
        <v>21</v>
      </c>
      <c r="F31" s="222">
        <f>COUNTIF(B9:B29,"・")+COUNTIF(L9:L29,"・")+COUNTIF(V9:V29,"・")</f>
        <v>0</v>
      </c>
      <c r="G31" s="223"/>
      <c r="H31" s="76" t="s">
        <v>22</v>
      </c>
      <c r="I31" s="75" t="s">
        <v>23</v>
      </c>
      <c r="J31" s="222">
        <f>COUNTIF(C9:C30,"・")+COUNTIF(M9:M30,"・")+COUNTIF(W9:W30,"・")</f>
        <v>64</v>
      </c>
      <c r="K31" s="222"/>
      <c r="L31" s="76" t="s">
        <v>22</v>
      </c>
      <c r="M31" s="75" t="s">
        <v>24</v>
      </c>
      <c r="N31" s="222">
        <f>SUM(F31:K31)</f>
        <v>64</v>
      </c>
      <c r="O31" s="222"/>
      <c r="P31" s="222"/>
      <c r="Q31" s="76" t="s">
        <v>22</v>
      </c>
      <c r="R31" s="167" t="s">
        <v>3</v>
      </c>
      <c r="S31" s="167" t="s">
        <v>25</v>
      </c>
      <c r="T31" s="222">
        <f>COUNTIF(D9:D30,"・")+COUNTIF(N9:N29,"・")+COUNTIF(X9:X29,"・")</f>
        <v>64</v>
      </c>
      <c r="U31" s="222"/>
      <c r="V31" s="222"/>
      <c r="W31" s="167" t="s">
        <v>22</v>
      </c>
      <c r="X31" s="167" t="s">
        <v>26</v>
      </c>
      <c r="Y31" s="167" t="s">
        <v>27</v>
      </c>
      <c r="Z31" s="222">
        <f>COUNTIF(E9:E30,"・")+COUNTIF(O9:O30,"・")+COUNTIF(Y9:Y30,"・")</f>
        <v>0</v>
      </c>
      <c r="AA31" s="223"/>
      <c r="AB31" s="223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6" t="s">
        <v>28</v>
      </c>
      <c r="B33" s="237"/>
      <c r="C33" s="237"/>
      <c r="D33" s="237"/>
      <c r="E33" s="237"/>
      <c r="F33" s="179" t="s">
        <v>29</v>
      </c>
      <c r="G33" s="180"/>
      <c r="H33" s="180"/>
      <c r="I33" s="180"/>
      <c r="J33" s="181"/>
      <c r="K33" s="238" t="s">
        <v>30</v>
      </c>
      <c r="L33" s="239"/>
      <c r="M33" s="239"/>
      <c r="N33" s="239"/>
      <c r="O33" s="239"/>
      <c r="P33" s="179" t="s">
        <v>31</v>
      </c>
      <c r="Q33" s="180"/>
      <c r="R33" s="180"/>
      <c r="S33" s="180"/>
      <c r="T33" s="181"/>
      <c r="U33" s="180" t="s">
        <v>34</v>
      </c>
      <c r="V33" s="180"/>
      <c r="W33" s="180"/>
      <c r="X33" s="180"/>
      <c r="Y33" s="180"/>
      <c r="Z33" s="181"/>
      <c r="AA33" s="209" t="s">
        <v>35</v>
      </c>
      <c r="AB33" s="210"/>
      <c r="AC33" s="210"/>
      <c r="AD33" s="211"/>
      <c r="AE33" s="52"/>
    </row>
    <row r="34" spans="1:31" s="18" customFormat="1" ht="15" customHeight="1" thickBot="1">
      <c r="A34" s="226" t="s">
        <v>565</v>
      </c>
      <c r="B34" s="227"/>
      <c r="C34" s="227"/>
      <c r="D34" s="228"/>
      <c r="E34" s="42" t="s">
        <v>19</v>
      </c>
      <c r="F34" s="229" t="s">
        <v>569</v>
      </c>
      <c r="G34" s="230"/>
      <c r="H34" s="230"/>
      <c r="I34" s="230"/>
      <c r="J34" s="230"/>
      <c r="K34" s="226"/>
      <c r="L34" s="231"/>
      <c r="M34" s="231"/>
      <c r="N34" s="228"/>
      <c r="O34" s="142" t="s">
        <v>19</v>
      </c>
      <c r="P34" s="232"/>
      <c r="Q34" s="233"/>
      <c r="R34" s="233"/>
      <c r="S34" s="233"/>
      <c r="T34" s="233"/>
      <c r="U34" s="226"/>
      <c r="V34" s="231"/>
      <c r="W34" s="231"/>
      <c r="X34" s="231"/>
      <c r="Y34" s="231"/>
      <c r="Z34" s="43" t="s">
        <v>19</v>
      </c>
      <c r="AA34" s="234"/>
      <c r="AB34" s="231"/>
      <c r="AC34" s="231"/>
      <c r="AD34" s="235"/>
    </row>
    <row r="35" spans="1:31" s="18" customFormat="1" ht="15" customHeight="1" thickBot="1">
      <c r="A35" s="250" t="s">
        <v>32</v>
      </c>
      <c r="B35" s="251"/>
      <c r="C35" s="251"/>
      <c r="D35" s="251"/>
      <c r="E35" s="201"/>
      <c r="F35" s="179" t="s">
        <v>33</v>
      </c>
      <c r="G35" s="180"/>
      <c r="H35" s="180"/>
      <c r="I35" s="180"/>
      <c r="J35" s="181"/>
      <c r="K35" s="180" t="s">
        <v>34</v>
      </c>
      <c r="L35" s="180"/>
      <c r="M35" s="180"/>
      <c r="N35" s="180"/>
      <c r="O35" s="180"/>
      <c r="P35" s="179" t="s">
        <v>35</v>
      </c>
      <c r="Q35" s="180"/>
      <c r="R35" s="180"/>
      <c r="S35" s="180"/>
      <c r="T35" s="252"/>
      <c r="U35" s="253"/>
      <c r="V35" s="254"/>
      <c r="W35" s="254"/>
      <c r="X35" s="254"/>
      <c r="Y35" s="254"/>
      <c r="Z35" s="44" t="s">
        <v>19</v>
      </c>
      <c r="AA35" s="202"/>
      <c r="AB35" s="189"/>
      <c r="AC35" s="189"/>
      <c r="AD35" s="203"/>
    </row>
    <row r="36" spans="1:3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1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241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536</v>
      </c>
      <c r="AC38" s="176"/>
      <c r="AD38" s="291"/>
    </row>
    <row r="39" spans="1:31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tr">
        <f>'1'!AB40:AD40</f>
        <v>中村　恵理子</v>
      </c>
      <c r="AC39" s="300"/>
      <c r="AD39" s="301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85"/>
      <c r="B42" s="286"/>
      <c r="C42" s="286"/>
      <c r="D42" s="286"/>
      <c r="E42" s="286"/>
      <c r="F42" s="286"/>
      <c r="G42" s="287" t="s">
        <v>534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1" ht="13.5">
      <c r="A43" s="285"/>
      <c r="B43" s="286"/>
      <c r="C43" s="286"/>
      <c r="D43" s="286"/>
      <c r="E43" s="286"/>
      <c r="F43" s="286"/>
      <c r="G43" s="319" t="s">
        <v>535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1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">
        <v>166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331"/>
      <c r="AB41" s="205"/>
      <c r="AC41" s="205"/>
      <c r="AD41" s="332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">
        <v>166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'7'!A4:F4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573</v>
      </c>
      <c r="J5" s="205"/>
      <c r="K5" s="205"/>
      <c r="L5" s="205"/>
      <c r="M5" s="206"/>
      <c r="N5" s="207" t="s">
        <v>574</v>
      </c>
      <c r="O5" s="208"/>
      <c r="P5" s="149"/>
      <c r="Q5" s="209" t="s">
        <v>11</v>
      </c>
      <c r="R5" s="210"/>
      <c r="S5" s="210"/>
      <c r="T5" s="211"/>
      <c r="U5" s="183" t="s">
        <v>575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643</v>
      </c>
      <c r="B6" s="192"/>
      <c r="C6" s="192"/>
      <c r="D6" s="192"/>
      <c r="E6" s="192"/>
      <c r="F6" s="193"/>
      <c r="G6" s="194" t="s">
        <v>644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576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577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596</v>
      </c>
      <c r="R9" s="213"/>
      <c r="S9" s="213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13" t="s">
        <v>638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13" t="s">
        <v>578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13" t="s">
        <v>637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13" t="s">
        <v>608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579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597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13" t="s">
        <v>609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13" t="s">
        <v>580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598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13" t="s">
        <v>610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581</v>
      </c>
      <c r="H13" s="213"/>
      <c r="I13" s="213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13" t="s">
        <v>599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13" t="s">
        <v>611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13" t="s">
        <v>582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13" t="s">
        <v>601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13" t="s">
        <v>635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583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13" t="s">
        <v>602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13" t="s">
        <v>612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13" t="s">
        <v>584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603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613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13" t="s">
        <v>585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13" t="s">
        <v>604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614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13" t="s">
        <v>586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13" t="s">
        <v>605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615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587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606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616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588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607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617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13" t="s">
        <v>589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13" t="s">
        <v>618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628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592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13" t="s">
        <v>619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629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13" t="s">
        <v>620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13" t="s">
        <v>624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630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621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625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631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622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626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632</v>
      </c>
      <c r="AB25" s="213"/>
      <c r="AC25" s="213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623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627</v>
      </c>
      <c r="R26" s="213"/>
      <c r="S26" s="213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13" t="s">
        <v>639</v>
      </c>
      <c r="AB26" s="213"/>
      <c r="AC26" s="213"/>
      <c r="AD26" s="30" t="s">
        <v>19</v>
      </c>
    </row>
    <row r="27" spans="1:31" s="18" customFormat="1" ht="15" customHeight="1" thickBot="1">
      <c r="A27" s="220" t="s">
        <v>20</v>
      </c>
      <c r="B27" s="221"/>
      <c r="C27" s="221"/>
      <c r="D27" s="221"/>
      <c r="E27" s="94" t="s">
        <v>21</v>
      </c>
      <c r="F27" s="222">
        <f>COUNTIF(B9:B26,"・")+COUNTIF(L9:L26,"・")+COUNTIF(V9:V26,"・")</f>
        <v>3</v>
      </c>
      <c r="G27" s="223"/>
      <c r="H27" s="95" t="s">
        <v>22</v>
      </c>
      <c r="I27" s="94" t="s">
        <v>23</v>
      </c>
      <c r="J27" s="222">
        <f>COUNTIF(C9:C26,"・")+COUNTIF(M9:M26,"・")+COUNTIF(W9:W26,"・")</f>
        <v>51</v>
      </c>
      <c r="K27" s="222"/>
      <c r="L27" s="95" t="s">
        <v>22</v>
      </c>
      <c r="M27" s="94" t="s">
        <v>24</v>
      </c>
      <c r="N27" s="222">
        <f>SUM(F27:K27)</f>
        <v>54</v>
      </c>
      <c r="O27" s="222"/>
      <c r="P27" s="222"/>
      <c r="Q27" s="95" t="s">
        <v>22</v>
      </c>
      <c r="R27" s="144" t="s">
        <v>3</v>
      </c>
      <c r="S27" s="144" t="s">
        <v>25</v>
      </c>
      <c r="T27" s="222">
        <f>COUNTIF(D9:D26,"・")+COUNTIF(N9:N26,"・")+COUNTIF(X9:X26,"・")</f>
        <v>54</v>
      </c>
      <c r="U27" s="222"/>
      <c r="V27" s="222"/>
      <c r="W27" s="144" t="s">
        <v>22</v>
      </c>
      <c r="X27" s="144" t="s">
        <v>26</v>
      </c>
      <c r="Y27" s="144" t="s">
        <v>27</v>
      </c>
      <c r="Z27" s="222">
        <f>COUNTIF(E9:E26,"・")+COUNTIF(O9:O26,"・")+COUNTIF(Y9:Y26,"・")</f>
        <v>0</v>
      </c>
      <c r="AA27" s="224"/>
      <c r="AB27" s="224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593</v>
      </c>
      <c r="B30" s="227"/>
      <c r="C30" s="227"/>
      <c r="D30" s="228"/>
      <c r="E30" s="42" t="s">
        <v>19</v>
      </c>
      <c r="F30" s="229" t="s">
        <v>594</v>
      </c>
      <c r="G30" s="230"/>
      <c r="H30" s="230"/>
      <c r="I30" s="230"/>
      <c r="J30" s="230"/>
      <c r="K30" s="226"/>
      <c r="L30" s="231"/>
      <c r="M30" s="231"/>
      <c r="N30" s="228"/>
      <c r="O30" s="142" t="s">
        <v>19</v>
      </c>
      <c r="P30" s="232"/>
      <c r="Q30" s="233"/>
      <c r="R30" s="233"/>
      <c r="S30" s="233"/>
      <c r="T30" s="233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359" t="s">
        <v>589</v>
      </c>
      <c r="B32" s="360"/>
      <c r="C32" s="360"/>
      <c r="D32" s="360"/>
      <c r="E32" s="361" t="s">
        <v>19</v>
      </c>
      <c r="F32" s="353" t="s">
        <v>591</v>
      </c>
      <c r="G32" s="354"/>
      <c r="H32" s="354"/>
      <c r="I32" s="354"/>
      <c r="J32" s="355"/>
      <c r="K32" s="226" t="s">
        <v>587</v>
      </c>
      <c r="L32" s="231"/>
      <c r="M32" s="231"/>
      <c r="N32" s="231"/>
      <c r="O32" s="46" t="s">
        <v>19</v>
      </c>
      <c r="P32" s="244" t="s">
        <v>590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s="18" customFormat="1" ht="15" customHeight="1">
      <c r="A33" s="240"/>
      <c r="B33" s="247"/>
      <c r="C33" s="247"/>
      <c r="D33" s="247"/>
      <c r="E33" s="352"/>
      <c r="F33" s="356"/>
      <c r="G33" s="357"/>
      <c r="H33" s="357"/>
      <c r="I33" s="357"/>
      <c r="J33" s="358"/>
      <c r="K33" s="255"/>
      <c r="L33" s="258"/>
      <c r="M33" s="258"/>
      <c r="N33" s="258"/>
      <c r="O33" s="44" t="s">
        <v>19</v>
      </c>
      <c r="P33" s="267"/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E33" s="1"/>
      <c r="AF33" s="1"/>
    </row>
    <row r="34" spans="1:44" s="18" customFormat="1" ht="15" customHeight="1" thickBot="1">
      <c r="A34" s="342" t="s">
        <v>582</v>
      </c>
      <c r="B34" s="343"/>
      <c r="C34" s="343"/>
      <c r="D34" s="343"/>
      <c r="E34" s="206" t="s">
        <v>19</v>
      </c>
      <c r="F34" s="346" t="s">
        <v>595</v>
      </c>
      <c r="G34" s="347"/>
      <c r="H34" s="347"/>
      <c r="I34" s="347"/>
      <c r="J34" s="348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  <c r="AE34" s="1"/>
      <c r="AF34" s="1"/>
    </row>
    <row r="35" spans="1:44" s="18" customFormat="1" ht="15" customHeight="1">
      <c r="A35" s="240"/>
      <c r="B35" s="247"/>
      <c r="C35" s="247"/>
      <c r="D35" s="247"/>
      <c r="E35" s="352"/>
      <c r="F35" s="349"/>
      <c r="G35" s="350"/>
      <c r="H35" s="350"/>
      <c r="I35" s="350"/>
      <c r="J35" s="351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  <c r="AE35" s="1"/>
      <c r="AF35" s="1"/>
    </row>
    <row r="36" spans="1:44" s="18" customFormat="1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641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634</v>
      </c>
      <c r="AC37" s="176"/>
      <c r="AD37" s="291"/>
      <c r="AR37" s="18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642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85"/>
      <c r="B41" s="286"/>
      <c r="C41" s="286"/>
      <c r="D41" s="286"/>
      <c r="E41" s="286"/>
      <c r="F41" s="286"/>
      <c r="G41" s="287" t="s">
        <v>636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3.5">
      <c r="A42" s="285"/>
      <c r="B42" s="286"/>
      <c r="C42" s="286"/>
      <c r="D42" s="286"/>
      <c r="E42" s="286"/>
      <c r="F42" s="286"/>
      <c r="G42" s="319" t="s">
        <v>640</v>
      </c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286"/>
      <c r="U42" s="286"/>
      <c r="V42" s="286"/>
      <c r="W42" s="286"/>
      <c r="X42" s="286"/>
      <c r="Y42" s="286"/>
      <c r="Z42" s="286"/>
      <c r="AA42" s="286"/>
      <c r="AB42" s="286"/>
      <c r="AC42" s="286"/>
      <c r="AD42" s="326"/>
    </row>
    <row r="43" spans="1:44" ht="14.25" thickBot="1">
      <c r="A43" s="281"/>
      <c r="B43" s="282"/>
      <c r="C43" s="282"/>
      <c r="D43" s="282"/>
      <c r="E43" s="282"/>
      <c r="F43" s="282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3"/>
      <c r="U43" s="283"/>
      <c r="V43" s="283"/>
      <c r="W43" s="283"/>
      <c r="X43" s="283"/>
      <c r="Y43" s="283"/>
      <c r="Z43" s="283"/>
      <c r="AA43" s="283"/>
      <c r="AB43" s="283"/>
      <c r="AC43" s="283"/>
      <c r="AD43" s="284"/>
    </row>
    <row r="61" ht="14.25" customHeight="1"/>
    <row r="62" ht="15" hidden="1" customHeight="1"/>
    <row r="63" ht="15" hidden="1" customHeight="1"/>
  </sheetData>
  <mergeCells count="15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22" workbookViewId="0">
      <selection activeCell="K34" sqref="K34:T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0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646</v>
      </c>
      <c r="J5" s="205"/>
      <c r="K5" s="205"/>
      <c r="L5" s="205"/>
      <c r="M5" s="206"/>
      <c r="N5" s="207" t="s">
        <v>647</v>
      </c>
      <c r="O5" s="208"/>
      <c r="P5" s="149"/>
      <c r="Q5" s="209" t="s">
        <v>11</v>
      </c>
      <c r="R5" s="210"/>
      <c r="S5" s="210"/>
      <c r="T5" s="211"/>
      <c r="U5" s="183" t="s">
        <v>668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 t="s">
        <v>713</v>
      </c>
      <c r="B6" s="192"/>
      <c r="C6" s="192"/>
      <c r="D6" s="192"/>
      <c r="E6" s="192"/>
      <c r="F6" s="193"/>
      <c r="G6" s="194" t="s">
        <v>714</v>
      </c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13" t="s">
        <v>648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13" t="s">
        <v>671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688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649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672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689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13" t="s">
        <v>650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673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690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651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13" t="s">
        <v>674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691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652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675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692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653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13" t="s">
        <v>676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693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654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677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694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655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13" t="s">
        <v>678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13" t="s">
        <v>695</v>
      </c>
      <c r="AB16" s="213"/>
      <c r="AC16" s="2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13" t="s">
        <v>656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679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696</v>
      </c>
      <c r="AB17" s="213"/>
      <c r="AC17" s="2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657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13" t="s">
        <v>680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697</v>
      </c>
      <c r="AB18" s="213"/>
      <c r="AC18" s="2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658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681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698</v>
      </c>
      <c r="AB19" s="213"/>
      <c r="AC19" s="2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13" t="s">
        <v>659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13" t="s">
        <v>682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699</v>
      </c>
      <c r="AB20" s="213"/>
      <c r="AC20" s="2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660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13" t="s">
        <v>683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700</v>
      </c>
      <c r="AB21" s="213"/>
      <c r="AC21" s="2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13" t="s">
        <v>661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13" t="s">
        <v>684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701</v>
      </c>
      <c r="AB22" s="213"/>
      <c r="AC22" s="2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662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685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702</v>
      </c>
      <c r="AB23" s="213"/>
      <c r="AC23" s="2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663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686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13" t="s">
        <v>705</v>
      </c>
      <c r="AB24" s="213"/>
      <c r="AC24" s="2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664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687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13" t="s">
        <v>706</v>
      </c>
      <c r="AB25" s="213"/>
      <c r="AC25" s="213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665</v>
      </c>
      <c r="H26" s="213"/>
      <c r="I26" s="213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13" t="s">
        <v>703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13" t="s">
        <v>708</v>
      </c>
      <c r="AB26" s="213"/>
      <c r="AC26" s="213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13" t="s">
        <v>666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13" t="s">
        <v>707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13" t="s">
        <v>709</v>
      </c>
      <c r="AB27" s="213"/>
      <c r="AC27" s="2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25" t="s">
        <v>710</v>
      </c>
      <c r="H28" s="225"/>
      <c r="I28" s="225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25" t="s">
        <v>712</v>
      </c>
      <c r="R28" s="225"/>
      <c r="S28" s="225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25" t="s">
        <v>721</v>
      </c>
      <c r="AB28" s="225"/>
      <c r="AC28" s="225"/>
      <c r="AD28" s="40" t="s">
        <v>19</v>
      </c>
      <c r="AR28" s="41"/>
    </row>
    <row r="29" spans="1:44" s="18" customFormat="1" ht="15" customHeight="1" thickBot="1">
      <c r="A29" s="324" t="s">
        <v>20</v>
      </c>
      <c r="B29" s="325"/>
      <c r="C29" s="325"/>
      <c r="D29" s="325"/>
      <c r="E29" s="75" t="s">
        <v>21</v>
      </c>
      <c r="F29" s="222">
        <f>COUNTIF(B9:B28,"・")+COUNTIF(L9:L28,"・")+COUNTIF(V9:V28,"・")</f>
        <v>2</v>
      </c>
      <c r="G29" s="223"/>
      <c r="H29" s="76" t="s">
        <v>22</v>
      </c>
      <c r="I29" s="75" t="s">
        <v>23</v>
      </c>
      <c r="J29" s="222">
        <f>COUNTIF(C9:C28,"・")+COUNTIF(M9:M28,"・")+COUNTIF(W9:W28,"・")</f>
        <v>58</v>
      </c>
      <c r="K29" s="222"/>
      <c r="L29" s="76" t="s">
        <v>22</v>
      </c>
      <c r="M29" s="75" t="s">
        <v>24</v>
      </c>
      <c r="N29" s="222">
        <f>SUM(F29:K29)</f>
        <v>60</v>
      </c>
      <c r="O29" s="222"/>
      <c r="P29" s="222"/>
      <c r="Q29" s="76" t="s">
        <v>22</v>
      </c>
      <c r="R29" s="169" t="s">
        <v>3</v>
      </c>
      <c r="S29" s="169" t="s">
        <v>25</v>
      </c>
      <c r="T29" s="222">
        <f>COUNTIF(D9:D28,"・")+COUNTIF(N9:N28,"・")+COUNTIF(X9:X28,"・")</f>
        <v>60</v>
      </c>
      <c r="U29" s="222"/>
      <c r="V29" s="222"/>
      <c r="W29" s="169" t="s">
        <v>22</v>
      </c>
      <c r="X29" s="169" t="s">
        <v>26</v>
      </c>
      <c r="Y29" s="169" t="s">
        <v>27</v>
      </c>
      <c r="Z29" s="222">
        <f>COUNTIF(E9:E28,"・")+COUNTIF(O9:O28,"・")+COUNTIF(Y9:Y28,"・")</f>
        <v>0</v>
      </c>
      <c r="AA29" s="223"/>
      <c r="AB29" s="223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36" t="s">
        <v>28</v>
      </c>
      <c r="B31" s="237"/>
      <c r="C31" s="237"/>
      <c r="D31" s="237"/>
      <c r="E31" s="237"/>
      <c r="F31" s="179" t="s">
        <v>29</v>
      </c>
      <c r="G31" s="180"/>
      <c r="H31" s="180"/>
      <c r="I31" s="180"/>
      <c r="J31" s="181"/>
      <c r="K31" s="238" t="s">
        <v>30</v>
      </c>
      <c r="L31" s="239"/>
      <c r="M31" s="239"/>
      <c r="N31" s="239"/>
      <c r="O31" s="239"/>
      <c r="P31" s="179" t="s">
        <v>31</v>
      </c>
      <c r="Q31" s="180"/>
      <c r="R31" s="180"/>
      <c r="S31" s="180"/>
      <c r="T31" s="181"/>
      <c r="U31" s="180" t="s">
        <v>34</v>
      </c>
      <c r="V31" s="180"/>
      <c r="W31" s="180"/>
      <c r="X31" s="180"/>
      <c r="Y31" s="180"/>
      <c r="Z31" s="181"/>
      <c r="AA31" s="209" t="s">
        <v>35</v>
      </c>
      <c r="AB31" s="210"/>
      <c r="AC31" s="210"/>
      <c r="AD31" s="211"/>
      <c r="AE31" s="52"/>
    </row>
    <row r="32" spans="1:44" s="18" customFormat="1" ht="15" customHeight="1" thickBot="1">
      <c r="A32" s="226"/>
      <c r="B32" s="227"/>
      <c r="C32" s="227"/>
      <c r="D32" s="228"/>
      <c r="E32" s="42" t="s">
        <v>19</v>
      </c>
      <c r="F32" s="229"/>
      <c r="G32" s="230"/>
      <c r="H32" s="230"/>
      <c r="I32" s="230"/>
      <c r="J32" s="230"/>
      <c r="K32" s="226"/>
      <c r="L32" s="231"/>
      <c r="M32" s="231"/>
      <c r="N32" s="228"/>
      <c r="O32" s="142" t="s">
        <v>19</v>
      </c>
      <c r="P32" s="232"/>
      <c r="Q32" s="233"/>
      <c r="R32" s="233"/>
      <c r="S32" s="233"/>
      <c r="T32" s="233"/>
      <c r="U32" s="226"/>
      <c r="V32" s="231"/>
      <c r="W32" s="231"/>
      <c r="X32" s="231"/>
      <c r="Y32" s="231"/>
      <c r="Z32" s="43" t="s">
        <v>19</v>
      </c>
      <c r="AA32" s="234"/>
      <c r="AB32" s="231"/>
      <c r="AC32" s="231"/>
      <c r="AD32" s="235"/>
    </row>
    <row r="33" spans="1:44" s="18" customFormat="1" ht="15" customHeight="1" thickBot="1">
      <c r="A33" s="250" t="s">
        <v>32</v>
      </c>
      <c r="B33" s="251"/>
      <c r="C33" s="251"/>
      <c r="D33" s="251"/>
      <c r="E33" s="201"/>
      <c r="F33" s="179" t="s">
        <v>33</v>
      </c>
      <c r="G33" s="180"/>
      <c r="H33" s="180"/>
      <c r="I33" s="180"/>
      <c r="J33" s="181"/>
      <c r="K33" s="180" t="s">
        <v>34</v>
      </c>
      <c r="L33" s="180"/>
      <c r="M33" s="180"/>
      <c r="N33" s="180"/>
      <c r="O33" s="180"/>
      <c r="P33" s="179" t="s">
        <v>35</v>
      </c>
      <c r="Q33" s="180"/>
      <c r="R33" s="180"/>
      <c r="S33" s="180"/>
      <c r="T33" s="252"/>
      <c r="U33" s="253"/>
      <c r="V33" s="254"/>
      <c r="W33" s="254"/>
      <c r="X33" s="254"/>
      <c r="Y33" s="254"/>
      <c r="Z33" s="44" t="s">
        <v>19</v>
      </c>
      <c r="AA33" s="202"/>
      <c r="AB33" s="189"/>
      <c r="AC33" s="189"/>
      <c r="AD33" s="203"/>
    </row>
    <row r="34" spans="1:44" s="18" customFormat="1" ht="15" customHeight="1">
      <c r="A34" s="255" t="s">
        <v>711</v>
      </c>
      <c r="B34" s="254"/>
      <c r="C34" s="254"/>
      <c r="D34" s="254"/>
      <c r="E34" s="47" t="s">
        <v>19</v>
      </c>
      <c r="F34" s="202" t="s">
        <v>715</v>
      </c>
      <c r="G34" s="256"/>
      <c r="H34" s="256"/>
      <c r="I34" s="256"/>
      <c r="J34" s="257"/>
      <c r="K34" s="342" t="s">
        <v>582</v>
      </c>
      <c r="L34" s="343"/>
      <c r="M34" s="343"/>
      <c r="N34" s="343"/>
      <c r="O34" s="361" t="s">
        <v>19</v>
      </c>
      <c r="P34" s="346" t="s">
        <v>667</v>
      </c>
      <c r="Q34" s="347"/>
      <c r="R34" s="347"/>
      <c r="S34" s="347"/>
      <c r="T34" s="348"/>
      <c r="U34" s="240"/>
      <c r="V34" s="247"/>
      <c r="W34" s="247"/>
      <c r="X34" s="247"/>
      <c r="Y34" s="247"/>
      <c r="Z34" s="46" t="s">
        <v>19</v>
      </c>
      <c r="AA34" s="207"/>
      <c r="AB34" s="248"/>
      <c r="AC34" s="248"/>
      <c r="AD34" s="249"/>
    </row>
    <row r="35" spans="1:44" ht="15" customHeight="1">
      <c r="A35" s="255" t="s">
        <v>721</v>
      </c>
      <c r="B35" s="254"/>
      <c r="C35" s="254"/>
      <c r="D35" s="254"/>
      <c r="E35" s="47" t="s">
        <v>19</v>
      </c>
      <c r="F35" s="259" t="s">
        <v>722</v>
      </c>
      <c r="G35" s="260"/>
      <c r="H35" s="260"/>
      <c r="I35" s="260"/>
      <c r="J35" s="261"/>
      <c r="K35" s="240"/>
      <c r="L35" s="247"/>
      <c r="M35" s="247"/>
      <c r="N35" s="247"/>
      <c r="O35" s="352"/>
      <c r="P35" s="349"/>
      <c r="Q35" s="350"/>
      <c r="R35" s="350"/>
      <c r="S35" s="350"/>
      <c r="T35" s="351"/>
      <c r="U35" s="255"/>
      <c r="V35" s="254"/>
      <c r="W35" s="254"/>
      <c r="X35" s="254"/>
      <c r="Y35" s="270"/>
      <c r="Z35" s="47" t="s">
        <v>19</v>
      </c>
      <c r="AA35" s="271"/>
      <c r="AB35" s="271"/>
      <c r="AC35" s="271"/>
      <c r="AD35" s="272"/>
      <c r="AR35" s="18"/>
    </row>
    <row r="36" spans="1:44" ht="15" customHeight="1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44" ht="13.5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719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716</v>
      </c>
      <c r="AC38" s="176"/>
      <c r="AD38" s="291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572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362" t="s">
        <v>713</v>
      </c>
      <c r="AC39" s="300"/>
      <c r="AD39" s="301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85"/>
      <c r="B42" s="286"/>
      <c r="C42" s="286"/>
      <c r="D42" s="286"/>
      <c r="E42" s="286"/>
      <c r="F42" s="286"/>
      <c r="G42" s="287" t="s">
        <v>717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44" ht="13.5">
      <c r="A43" s="285"/>
      <c r="B43" s="286"/>
      <c r="C43" s="286"/>
      <c r="D43" s="286"/>
      <c r="E43" s="286"/>
      <c r="F43" s="286"/>
      <c r="G43" s="319" t="s">
        <v>718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44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58" ht="14.25" customHeight="1"/>
    <row r="59" ht="15" hidden="1" customHeight="1"/>
    <row r="60" ht="15" hidden="1" customHeight="1"/>
  </sheetData>
  <mergeCells count="15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801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13" t="s">
        <v>723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13" t="s">
        <v>759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13" t="s">
        <v>739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724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760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13" t="s">
        <v>740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725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13" t="s">
        <v>761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13" t="s">
        <v>741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13" t="s">
        <v>726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13" t="s">
        <v>762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13" t="s">
        <v>742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727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13" t="s">
        <v>763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13" t="s">
        <v>743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13" t="s">
        <v>728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13" t="s">
        <v>764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13" t="s">
        <v>744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729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13" t="s">
        <v>765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745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730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13" t="s">
        <v>766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13" t="s">
        <v>746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13" t="s">
        <v>731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13" t="s">
        <v>767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747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732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768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13" t="s">
        <v>748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733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769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749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13" t="s">
        <v>734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770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13" t="s">
        <v>750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735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771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751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13" t="s">
        <v>736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772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13" t="s">
        <v>752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13" t="s">
        <v>779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13" t="s">
        <v>773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753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780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13" t="s">
        <v>774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754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13" t="s">
        <v>781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13" t="s">
        <v>775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755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13" t="s">
        <v>782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13" t="s">
        <v>776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756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783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13" t="s">
        <v>777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757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25" t="s">
        <v>784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25" t="s">
        <v>778</v>
      </c>
      <c r="R28" s="225"/>
      <c r="S28" s="225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25" t="s">
        <v>758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25" t="s">
        <v>785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25" t="s">
        <v>786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25" t="s">
        <v>787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25" t="s">
        <v>790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25" t="s">
        <v>789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25" t="s">
        <v>788</v>
      </c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25" t="s">
        <v>791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25" t="s">
        <v>792</v>
      </c>
      <c r="R31" s="225"/>
      <c r="S31" s="225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25" t="s">
        <v>793</v>
      </c>
      <c r="AB31" s="225"/>
      <c r="AC31" s="225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25" t="s">
        <v>794</v>
      </c>
      <c r="H32" s="225"/>
      <c r="I32" s="225"/>
      <c r="J32" s="40" t="s">
        <v>19</v>
      </c>
      <c r="K32" s="38">
        <v>71</v>
      </c>
      <c r="L32" s="39"/>
      <c r="M32" s="39"/>
      <c r="N32" s="39"/>
      <c r="O32" s="170"/>
      <c r="P32" s="168"/>
      <c r="Q32" s="225"/>
      <c r="R32" s="225"/>
      <c r="S32" s="225"/>
      <c r="T32" s="40" t="s">
        <v>19</v>
      </c>
      <c r="U32" s="159">
        <v>72</v>
      </c>
      <c r="V32" s="39"/>
      <c r="W32" s="39"/>
      <c r="X32" s="39"/>
      <c r="Y32" s="170"/>
      <c r="Z32" s="168"/>
      <c r="AA32" s="225"/>
      <c r="AB32" s="225"/>
      <c r="AC32" s="225"/>
      <c r="AD32" s="40" t="s">
        <v>19</v>
      </c>
    </row>
    <row r="33" spans="1:44" s="18" customFormat="1" ht="15" customHeight="1" thickBot="1">
      <c r="A33" s="324" t="s">
        <v>20</v>
      </c>
      <c r="B33" s="325"/>
      <c r="C33" s="325"/>
      <c r="D33" s="325"/>
      <c r="E33" s="75" t="s">
        <v>21</v>
      </c>
      <c r="F33" s="222">
        <f>COUNTIF(B9:B32,"・")+COUNTIF(L9:L32,"・")+COUNTIF(V9:V32,"・")</f>
        <v>1</v>
      </c>
      <c r="G33" s="223"/>
      <c r="H33" s="76" t="s">
        <v>22</v>
      </c>
      <c r="I33" s="75" t="s">
        <v>23</v>
      </c>
      <c r="J33" s="222">
        <f>COUNTIF(C9:C32,"・")+COUNTIF(M9:M32,"・")+COUNTIF(W9:W32,"・")</f>
        <v>69</v>
      </c>
      <c r="K33" s="222"/>
      <c r="L33" s="76" t="s">
        <v>22</v>
      </c>
      <c r="M33" s="75" t="s">
        <v>24</v>
      </c>
      <c r="N33" s="222">
        <f>SUM(F33:K33)</f>
        <v>70</v>
      </c>
      <c r="O33" s="222"/>
      <c r="P33" s="222"/>
      <c r="Q33" s="76" t="s">
        <v>22</v>
      </c>
      <c r="R33" s="171" t="s">
        <v>3</v>
      </c>
      <c r="S33" s="171" t="s">
        <v>25</v>
      </c>
      <c r="T33" s="222">
        <f>COUNTIF(D9:D32,"・")+COUNTIF(N9:N32,"・")+COUNTIF(X9:X32,"・")</f>
        <v>70</v>
      </c>
      <c r="U33" s="222"/>
      <c r="V33" s="222"/>
      <c r="W33" s="171" t="s">
        <v>22</v>
      </c>
      <c r="X33" s="171" t="s">
        <v>26</v>
      </c>
      <c r="Y33" s="171" t="s">
        <v>27</v>
      </c>
      <c r="Z33" s="222">
        <f>COUNTIF(E9:E32,"・")+COUNTIF(O9:O32,"・")+COUNTIF(Y9:Y32,"・")</f>
        <v>0</v>
      </c>
      <c r="AA33" s="223"/>
      <c r="AB33" s="223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36" t="s">
        <v>28</v>
      </c>
      <c r="B35" s="237"/>
      <c r="C35" s="237"/>
      <c r="D35" s="237"/>
      <c r="E35" s="237"/>
      <c r="F35" s="179" t="s">
        <v>29</v>
      </c>
      <c r="G35" s="180"/>
      <c r="H35" s="180"/>
      <c r="I35" s="180"/>
      <c r="J35" s="181"/>
      <c r="K35" s="238" t="s">
        <v>30</v>
      </c>
      <c r="L35" s="239"/>
      <c r="M35" s="239"/>
      <c r="N35" s="239"/>
      <c r="O35" s="239"/>
      <c r="P35" s="179" t="s">
        <v>31</v>
      </c>
      <c r="Q35" s="180"/>
      <c r="R35" s="180"/>
      <c r="S35" s="180"/>
      <c r="T35" s="181"/>
      <c r="U35" s="180" t="s">
        <v>34</v>
      </c>
      <c r="V35" s="180"/>
      <c r="W35" s="180"/>
      <c r="X35" s="180"/>
      <c r="Y35" s="180"/>
      <c r="Z35" s="181"/>
      <c r="AA35" s="209" t="s">
        <v>35</v>
      </c>
      <c r="AB35" s="210"/>
      <c r="AC35" s="210"/>
      <c r="AD35" s="211"/>
      <c r="AE35" s="52"/>
    </row>
    <row r="36" spans="1:44" s="18" customFormat="1" ht="15" customHeight="1" thickBot="1">
      <c r="A36" s="226"/>
      <c r="B36" s="227"/>
      <c r="C36" s="227"/>
      <c r="D36" s="228"/>
      <c r="E36" s="42" t="s">
        <v>19</v>
      </c>
      <c r="F36" s="229"/>
      <c r="G36" s="230"/>
      <c r="H36" s="230"/>
      <c r="I36" s="230"/>
      <c r="J36" s="230"/>
      <c r="K36" s="226"/>
      <c r="L36" s="231"/>
      <c r="M36" s="231"/>
      <c r="N36" s="228"/>
      <c r="O36" s="142" t="s">
        <v>19</v>
      </c>
      <c r="P36" s="232"/>
      <c r="Q36" s="233"/>
      <c r="R36" s="233"/>
      <c r="S36" s="233"/>
      <c r="T36" s="233"/>
      <c r="U36" s="226"/>
      <c r="V36" s="231"/>
      <c r="W36" s="231"/>
      <c r="X36" s="231"/>
      <c r="Y36" s="231"/>
      <c r="Z36" s="43" t="s">
        <v>19</v>
      </c>
      <c r="AA36" s="234"/>
      <c r="AB36" s="231"/>
      <c r="AC36" s="231"/>
      <c r="AD36" s="235"/>
    </row>
    <row r="37" spans="1:44" s="18" customFormat="1" ht="15" customHeight="1" thickBot="1">
      <c r="A37" s="250" t="s">
        <v>32</v>
      </c>
      <c r="B37" s="251"/>
      <c r="C37" s="251"/>
      <c r="D37" s="251"/>
      <c r="E37" s="201"/>
      <c r="F37" s="179" t="s">
        <v>33</v>
      </c>
      <c r="G37" s="180"/>
      <c r="H37" s="180"/>
      <c r="I37" s="180"/>
      <c r="J37" s="181"/>
      <c r="K37" s="180" t="s">
        <v>34</v>
      </c>
      <c r="L37" s="180"/>
      <c r="M37" s="180"/>
      <c r="N37" s="180"/>
      <c r="O37" s="180"/>
      <c r="P37" s="179" t="s">
        <v>35</v>
      </c>
      <c r="Q37" s="180"/>
      <c r="R37" s="180"/>
      <c r="S37" s="180"/>
      <c r="T37" s="252"/>
      <c r="U37" s="253"/>
      <c r="V37" s="254"/>
      <c r="W37" s="254"/>
      <c r="X37" s="254"/>
      <c r="Y37" s="254"/>
      <c r="Z37" s="44" t="s">
        <v>19</v>
      </c>
      <c r="AA37" s="207"/>
      <c r="AB37" s="248"/>
      <c r="AC37" s="248"/>
      <c r="AD37" s="249"/>
    </row>
    <row r="38" spans="1:44" s="18" customFormat="1" ht="15" customHeight="1">
      <c r="A38" s="240" t="s">
        <v>737</v>
      </c>
      <c r="B38" s="230"/>
      <c r="C38" s="230"/>
      <c r="D38" s="230"/>
      <c r="E38" s="45" t="s">
        <v>19</v>
      </c>
      <c r="F38" s="241" t="s">
        <v>738</v>
      </c>
      <c r="G38" s="242"/>
      <c r="H38" s="242"/>
      <c r="I38" s="242"/>
      <c r="J38" s="243"/>
      <c r="K38" s="342" t="s">
        <v>582</v>
      </c>
      <c r="L38" s="343"/>
      <c r="M38" s="343"/>
      <c r="N38" s="343"/>
      <c r="O38" s="361" t="s">
        <v>19</v>
      </c>
      <c r="P38" s="346" t="s">
        <v>667</v>
      </c>
      <c r="Q38" s="347"/>
      <c r="R38" s="347"/>
      <c r="S38" s="347"/>
      <c r="T38" s="348"/>
      <c r="U38" s="240"/>
      <c r="V38" s="247"/>
      <c r="W38" s="247"/>
      <c r="X38" s="247"/>
      <c r="Y38" s="247"/>
      <c r="Z38" s="46" t="s">
        <v>19</v>
      </c>
      <c r="AA38" s="207"/>
      <c r="AB38" s="248"/>
      <c r="AC38" s="248"/>
      <c r="AD38" s="249"/>
    </row>
    <row r="39" spans="1:44" ht="15" customHeight="1">
      <c r="A39" s="255"/>
      <c r="B39" s="254"/>
      <c r="C39" s="254"/>
      <c r="D39" s="254"/>
      <c r="E39" s="47" t="s">
        <v>19</v>
      </c>
      <c r="F39" s="202"/>
      <c r="G39" s="256"/>
      <c r="H39" s="256"/>
      <c r="I39" s="256"/>
      <c r="J39" s="257"/>
      <c r="K39" s="240"/>
      <c r="L39" s="247"/>
      <c r="M39" s="247"/>
      <c r="N39" s="247"/>
      <c r="O39" s="352"/>
      <c r="P39" s="349"/>
      <c r="Q39" s="350"/>
      <c r="R39" s="350"/>
      <c r="S39" s="350"/>
      <c r="T39" s="351"/>
      <c r="U39" s="255"/>
      <c r="V39" s="254"/>
      <c r="W39" s="254"/>
      <c r="X39" s="254"/>
      <c r="Y39" s="270"/>
      <c r="Z39" s="47" t="s">
        <v>19</v>
      </c>
      <c r="AA39" s="271"/>
      <c r="AB39" s="271"/>
      <c r="AC39" s="271"/>
      <c r="AD39" s="272"/>
      <c r="AR39" s="18"/>
    </row>
    <row r="40" spans="1:44" ht="15" customHeight="1">
      <c r="A40" s="255"/>
      <c r="B40" s="254"/>
      <c r="C40" s="254"/>
      <c r="D40" s="254"/>
      <c r="E40" s="47" t="s">
        <v>19</v>
      </c>
      <c r="F40" s="273"/>
      <c r="G40" s="254"/>
      <c r="H40" s="254"/>
      <c r="I40" s="254"/>
      <c r="J40" s="274"/>
      <c r="K40" s="255"/>
      <c r="L40" s="258"/>
      <c r="M40" s="258"/>
      <c r="N40" s="258"/>
      <c r="O40" s="44" t="s">
        <v>19</v>
      </c>
      <c r="P40" s="273"/>
      <c r="Q40" s="254"/>
      <c r="R40" s="254"/>
      <c r="S40" s="254"/>
      <c r="T40" s="274"/>
      <c r="U40" s="275" t="s">
        <v>36</v>
      </c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ht="13.5">
      <c r="A41" s="255"/>
      <c r="B41" s="254"/>
      <c r="C41" s="254"/>
      <c r="D41" s="254"/>
      <c r="E41" s="47" t="s">
        <v>19</v>
      </c>
      <c r="F41" s="273"/>
      <c r="G41" s="254"/>
      <c r="H41" s="254"/>
      <c r="I41" s="254"/>
      <c r="J41" s="274"/>
      <c r="K41" s="255"/>
      <c r="L41" s="258"/>
      <c r="M41" s="258"/>
      <c r="N41" s="258"/>
      <c r="O41" s="44" t="s">
        <v>19</v>
      </c>
      <c r="P41" s="273"/>
      <c r="Q41" s="254"/>
      <c r="R41" s="254"/>
      <c r="S41" s="254"/>
      <c r="T41" s="274"/>
      <c r="U41" s="278" t="s">
        <v>37</v>
      </c>
      <c r="V41" s="279"/>
      <c r="W41" s="279"/>
      <c r="X41" s="280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2" t="s">
        <v>40</v>
      </c>
      <c r="B42" s="303"/>
      <c r="C42" s="303"/>
      <c r="D42" s="303"/>
      <c r="E42" s="53"/>
      <c r="F42" s="304" t="s">
        <v>41</v>
      </c>
      <c r="G42" s="303"/>
      <c r="H42" s="303"/>
      <c r="I42" s="303"/>
      <c r="J42" s="305"/>
      <c r="K42" s="302" t="s">
        <v>42</v>
      </c>
      <c r="L42" s="306"/>
      <c r="M42" s="306"/>
      <c r="N42" s="306"/>
      <c r="O42" s="54"/>
      <c r="P42" s="307" t="s">
        <v>799</v>
      </c>
      <c r="Q42" s="308"/>
      <c r="R42" s="308"/>
      <c r="S42" s="308"/>
      <c r="T42" s="309"/>
      <c r="U42" s="310" t="s">
        <v>43</v>
      </c>
      <c r="V42" s="176"/>
      <c r="W42" s="176"/>
      <c r="X42" s="177"/>
      <c r="Y42" s="311">
        <v>0.75</v>
      </c>
      <c r="Z42" s="189"/>
      <c r="AA42" s="190"/>
      <c r="AB42" s="290" t="s">
        <v>796</v>
      </c>
      <c r="AC42" s="176"/>
      <c r="AD42" s="291"/>
    </row>
    <row r="43" spans="1:44" ht="14.25" thickBot="1">
      <c r="A43" s="191">
        <v>0</v>
      </c>
      <c r="B43" s="192"/>
      <c r="C43" s="192"/>
      <c r="D43" s="192"/>
      <c r="E43" s="193"/>
      <c r="F43" s="194">
        <v>0</v>
      </c>
      <c r="G43" s="292"/>
      <c r="H43" s="292"/>
      <c r="I43" s="292"/>
      <c r="J43" s="195"/>
      <c r="K43" s="191">
        <v>0</v>
      </c>
      <c r="L43" s="192"/>
      <c r="M43" s="192"/>
      <c r="N43" s="192"/>
      <c r="O43" s="193"/>
      <c r="P43" s="293" t="s">
        <v>800</v>
      </c>
      <c r="Q43" s="294"/>
      <c r="R43" s="294"/>
      <c r="S43" s="294"/>
      <c r="T43" s="295"/>
      <c r="U43" s="191" t="s">
        <v>62</v>
      </c>
      <c r="V43" s="192"/>
      <c r="W43" s="192"/>
      <c r="X43" s="193"/>
      <c r="Y43" s="296">
        <v>0.75</v>
      </c>
      <c r="Z43" s="297"/>
      <c r="AA43" s="298"/>
      <c r="AB43" s="299" t="str">
        <f>'6'!AB49:AD49</f>
        <v>中村　恵理子</v>
      </c>
      <c r="AC43" s="300"/>
      <c r="AD43" s="301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85"/>
      <c r="B46" s="319"/>
      <c r="C46" s="319"/>
      <c r="D46" s="319"/>
      <c r="E46" s="319"/>
      <c r="F46" s="319"/>
      <c r="G46" s="287" t="s">
        <v>797</v>
      </c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363"/>
    </row>
    <row r="47" spans="1:44" ht="13.5">
      <c r="A47" s="285"/>
      <c r="B47" s="319"/>
      <c r="C47" s="319"/>
      <c r="D47" s="319"/>
      <c r="E47" s="319"/>
      <c r="F47" s="319"/>
      <c r="G47" s="319" t="s">
        <v>798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64"/>
    </row>
    <row r="48" spans="1:44" ht="14.25" thickBot="1">
      <c r="A48" s="281"/>
      <c r="B48" s="282"/>
      <c r="C48" s="282"/>
      <c r="D48" s="282"/>
      <c r="E48" s="282"/>
      <c r="F48" s="282"/>
      <c r="G48" s="283"/>
      <c r="H48" s="283"/>
      <c r="I48" s="283"/>
      <c r="J48" s="283"/>
      <c r="K48" s="283"/>
      <c r="L48" s="283"/>
      <c r="M48" s="283"/>
      <c r="N48" s="283"/>
      <c r="O48" s="283"/>
      <c r="P48" s="283"/>
      <c r="Q48" s="283"/>
      <c r="R48" s="283"/>
      <c r="S48" s="283"/>
      <c r="T48" s="283"/>
      <c r="U48" s="283"/>
      <c r="V48" s="283"/>
      <c r="W48" s="283"/>
      <c r="X48" s="283"/>
      <c r="Y48" s="283"/>
      <c r="Z48" s="283"/>
      <c r="AA48" s="283"/>
      <c r="AB48" s="283"/>
      <c r="AC48" s="283"/>
      <c r="AD48" s="284"/>
    </row>
    <row r="62" ht="14.25" customHeight="1"/>
    <row r="63" ht="15" hidden="1" customHeight="1"/>
    <row r="64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0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 t="s">
        <v>804</v>
      </c>
      <c r="V5" s="184"/>
      <c r="W5" s="184"/>
      <c r="X5" s="184"/>
      <c r="Y5" s="185"/>
      <c r="Z5" s="186" t="s">
        <v>873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803</v>
      </c>
      <c r="V6" s="192"/>
      <c r="W6" s="192"/>
      <c r="X6" s="192"/>
      <c r="Y6" s="193"/>
      <c r="Z6" s="194" t="s">
        <v>872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13" t="s">
        <v>805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13" t="s">
        <v>822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842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13" t="s">
        <v>806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13" t="s">
        <v>823</v>
      </c>
      <c r="R10" s="213"/>
      <c r="S10" s="213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13" t="s">
        <v>843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13" t="s">
        <v>807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13" t="s">
        <v>824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844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13" t="s">
        <v>808</v>
      </c>
      <c r="H12" s="213"/>
      <c r="I12" s="213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13" t="s">
        <v>825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13" t="s">
        <v>845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809</v>
      </c>
      <c r="H13" s="213"/>
      <c r="I13" s="213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13" t="s">
        <v>829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13" t="s">
        <v>846</v>
      </c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810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13" t="s">
        <v>830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13" t="s">
        <v>847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13" t="s">
        <v>811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13" t="s">
        <v>831</v>
      </c>
      <c r="R15" s="213"/>
      <c r="S15" s="213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13" t="s">
        <v>850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13" t="s">
        <v>812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832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13" t="s">
        <v>851</v>
      </c>
      <c r="AB16" s="213"/>
      <c r="AC16" s="213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13" t="s">
        <v>813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13" t="s">
        <v>833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13" t="s">
        <v>852</v>
      </c>
      <c r="AB17" s="213"/>
      <c r="AC17" s="213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814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13" t="s">
        <v>834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13" t="s">
        <v>855</v>
      </c>
      <c r="AB18" s="213"/>
      <c r="AC18" s="213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13" t="s">
        <v>815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13" t="s">
        <v>835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13" t="s">
        <v>853</v>
      </c>
      <c r="AB19" s="213"/>
      <c r="AC19" s="213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13" t="s">
        <v>816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13" t="s">
        <v>836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13" t="s">
        <v>856</v>
      </c>
      <c r="AB20" s="213"/>
      <c r="AC20" s="213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13" t="s">
        <v>817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13" t="s">
        <v>837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13" t="s">
        <v>857</v>
      </c>
      <c r="AB21" s="213"/>
      <c r="AC21" s="213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13" t="s">
        <v>818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13" t="s">
        <v>838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13" t="s">
        <v>858</v>
      </c>
      <c r="AB22" s="213"/>
      <c r="AC22" s="213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13" t="s">
        <v>819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13" t="s">
        <v>839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859</v>
      </c>
      <c r="AB23" s="213"/>
      <c r="AC23" s="213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13" t="s">
        <v>820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13" t="s">
        <v>840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13" t="s">
        <v>854</v>
      </c>
      <c r="AB24" s="213"/>
      <c r="AC24" s="213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13" t="s">
        <v>821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13" t="s">
        <v>841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860</v>
      </c>
      <c r="AB25" s="213"/>
      <c r="AC25" s="213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25" t="s">
        <v>849</v>
      </c>
      <c r="H26" s="225"/>
      <c r="I26" s="225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25" t="s">
        <v>862</v>
      </c>
      <c r="R26" s="225"/>
      <c r="S26" s="225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25" t="s">
        <v>861</v>
      </c>
      <c r="AB26" s="225"/>
      <c r="AC26" s="225"/>
      <c r="AD26" s="40" t="s">
        <v>19</v>
      </c>
    </row>
    <row r="27" spans="1:31" s="18" customFormat="1" ht="15" customHeight="1" thickBot="1">
      <c r="A27" s="324" t="s">
        <v>20</v>
      </c>
      <c r="B27" s="325"/>
      <c r="C27" s="325"/>
      <c r="D27" s="325"/>
      <c r="E27" s="75" t="s">
        <v>21</v>
      </c>
      <c r="F27" s="222">
        <f>COUNTIF(B9:B26,"・")+COUNTIF(L9:L26,"・")+COUNTIF(V9:V26,"・")</f>
        <v>2</v>
      </c>
      <c r="G27" s="223"/>
      <c r="H27" s="76" t="s">
        <v>22</v>
      </c>
      <c r="I27" s="75" t="s">
        <v>23</v>
      </c>
      <c r="J27" s="222">
        <f>COUNTIF(C9:C26,"・")+COUNTIF(M9:M26,"・")+COUNTIF(W9:W26,"・")</f>
        <v>52</v>
      </c>
      <c r="K27" s="222"/>
      <c r="L27" s="76" t="s">
        <v>22</v>
      </c>
      <c r="M27" s="75" t="s">
        <v>24</v>
      </c>
      <c r="N27" s="222">
        <f>SUM(F27:K27)</f>
        <v>54</v>
      </c>
      <c r="O27" s="222"/>
      <c r="P27" s="222"/>
      <c r="Q27" s="76" t="s">
        <v>22</v>
      </c>
      <c r="R27" s="173" t="s">
        <v>3</v>
      </c>
      <c r="S27" s="173" t="s">
        <v>25</v>
      </c>
      <c r="T27" s="222">
        <f>COUNTIF(D9:D26,"・")+COUNTIF(N9:N26,"・")+COUNTIF(X9:X26,"・")</f>
        <v>54</v>
      </c>
      <c r="U27" s="222"/>
      <c r="V27" s="222"/>
      <c r="W27" s="173" t="s">
        <v>22</v>
      </c>
      <c r="X27" s="173" t="s">
        <v>26</v>
      </c>
      <c r="Y27" s="173" t="s">
        <v>27</v>
      </c>
      <c r="Z27" s="222">
        <f>COUNTIF(E9:E26,"・")+COUNTIF(O9:O26,"・")+COUNTIF(Y9:Y26,"・")</f>
        <v>0</v>
      </c>
      <c r="AA27" s="223"/>
      <c r="AB27" s="223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36" t="s">
        <v>28</v>
      </c>
      <c r="B29" s="237"/>
      <c r="C29" s="237"/>
      <c r="D29" s="237"/>
      <c r="E29" s="237"/>
      <c r="F29" s="179" t="s">
        <v>29</v>
      </c>
      <c r="G29" s="180"/>
      <c r="H29" s="180"/>
      <c r="I29" s="180"/>
      <c r="J29" s="181"/>
      <c r="K29" s="238" t="s">
        <v>30</v>
      </c>
      <c r="L29" s="239"/>
      <c r="M29" s="239"/>
      <c r="N29" s="239"/>
      <c r="O29" s="239"/>
      <c r="P29" s="179" t="s">
        <v>31</v>
      </c>
      <c r="Q29" s="180"/>
      <c r="R29" s="180"/>
      <c r="S29" s="180"/>
      <c r="T29" s="181"/>
      <c r="U29" s="180" t="s">
        <v>34</v>
      </c>
      <c r="V29" s="180"/>
      <c r="W29" s="180"/>
      <c r="X29" s="180"/>
      <c r="Y29" s="180"/>
      <c r="Z29" s="181"/>
      <c r="AA29" s="209" t="s">
        <v>35</v>
      </c>
      <c r="AB29" s="210"/>
      <c r="AC29" s="210"/>
      <c r="AD29" s="211"/>
      <c r="AE29" s="52"/>
    </row>
    <row r="30" spans="1:31" s="18" customFormat="1" ht="15" customHeight="1" thickBot="1">
      <c r="A30" s="226" t="s">
        <v>864</v>
      </c>
      <c r="B30" s="227"/>
      <c r="C30" s="227"/>
      <c r="D30" s="228"/>
      <c r="E30" s="42" t="s">
        <v>19</v>
      </c>
      <c r="F30" s="229" t="s">
        <v>865</v>
      </c>
      <c r="G30" s="230"/>
      <c r="H30" s="230"/>
      <c r="I30" s="230"/>
      <c r="J30" s="230"/>
      <c r="K30" s="226" t="s">
        <v>849</v>
      </c>
      <c r="L30" s="231"/>
      <c r="M30" s="231"/>
      <c r="N30" s="228"/>
      <c r="O30" s="142" t="s">
        <v>19</v>
      </c>
      <c r="P30" s="366" t="s">
        <v>863</v>
      </c>
      <c r="Q30" s="367"/>
      <c r="R30" s="367"/>
      <c r="S30" s="367"/>
      <c r="T30" s="367"/>
      <c r="U30" s="226"/>
      <c r="V30" s="231"/>
      <c r="W30" s="231"/>
      <c r="X30" s="231"/>
      <c r="Y30" s="231"/>
      <c r="Z30" s="43" t="s">
        <v>19</v>
      </c>
      <c r="AA30" s="234"/>
      <c r="AB30" s="231"/>
      <c r="AC30" s="231"/>
      <c r="AD30" s="235"/>
    </row>
    <row r="31" spans="1:31" s="18" customFormat="1" ht="15" customHeight="1" thickBot="1">
      <c r="A31" s="250" t="s">
        <v>32</v>
      </c>
      <c r="B31" s="251"/>
      <c r="C31" s="251"/>
      <c r="D31" s="251"/>
      <c r="E31" s="201"/>
      <c r="F31" s="179" t="s">
        <v>33</v>
      </c>
      <c r="G31" s="180"/>
      <c r="H31" s="180"/>
      <c r="I31" s="180"/>
      <c r="J31" s="181"/>
      <c r="K31" s="180" t="s">
        <v>34</v>
      </c>
      <c r="L31" s="180"/>
      <c r="M31" s="180"/>
      <c r="N31" s="180"/>
      <c r="O31" s="180"/>
      <c r="P31" s="179" t="s">
        <v>35</v>
      </c>
      <c r="Q31" s="180"/>
      <c r="R31" s="180"/>
      <c r="S31" s="180"/>
      <c r="T31" s="252"/>
      <c r="U31" s="253"/>
      <c r="V31" s="254"/>
      <c r="W31" s="254"/>
      <c r="X31" s="254"/>
      <c r="Y31" s="254"/>
      <c r="Z31" s="44" t="s">
        <v>19</v>
      </c>
      <c r="AA31" s="202"/>
      <c r="AB31" s="189"/>
      <c r="AC31" s="189"/>
      <c r="AD31" s="203"/>
    </row>
    <row r="32" spans="1:31" s="18" customFormat="1" ht="15" customHeight="1">
      <c r="A32" s="240" t="s">
        <v>849</v>
      </c>
      <c r="B32" s="230"/>
      <c r="C32" s="230"/>
      <c r="D32" s="230"/>
      <c r="E32" s="45" t="s">
        <v>19</v>
      </c>
      <c r="F32" s="241" t="s">
        <v>866</v>
      </c>
      <c r="G32" s="242"/>
      <c r="H32" s="242"/>
      <c r="I32" s="242"/>
      <c r="J32" s="243"/>
      <c r="K32" s="226" t="s">
        <v>824</v>
      </c>
      <c r="L32" s="231"/>
      <c r="M32" s="231"/>
      <c r="N32" s="231"/>
      <c r="O32" s="46" t="s">
        <v>19</v>
      </c>
      <c r="P32" s="366" t="s">
        <v>828</v>
      </c>
      <c r="Q32" s="245"/>
      <c r="R32" s="245"/>
      <c r="S32" s="245"/>
      <c r="T32" s="246"/>
      <c r="U32" s="240"/>
      <c r="V32" s="247"/>
      <c r="W32" s="247"/>
      <c r="X32" s="247"/>
      <c r="Y32" s="247"/>
      <c r="Z32" s="46" t="s">
        <v>19</v>
      </c>
      <c r="AA32" s="207"/>
      <c r="AB32" s="248"/>
      <c r="AC32" s="248"/>
      <c r="AD32" s="249"/>
    </row>
    <row r="33" spans="1:44" ht="15" customHeight="1">
      <c r="A33" s="255"/>
      <c r="B33" s="254"/>
      <c r="C33" s="254"/>
      <c r="D33" s="254"/>
      <c r="E33" s="47" t="s">
        <v>19</v>
      </c>
      <c r="F33" s="202"/>
      <c r="G33" s="256"/>
      <c r="H33" s="256"/>
      <c r="I33" s="256"/>
      <c r="J33" s="257"/>
      <c r="K33" s="255" t="s">
        <v>816</v>
      </c>
      <c r="L33" s="258"/>
      <c r="M33" s="258"/>
      <c r="N33" s="258"/>
      <c r="O33" s="44" t="s">
        <v>19</v>
      </c>
      <c r="P33" s="267" t="s">
        <v>827</v>
      </c>
      <c r="Q33" s="268"/>
      <c r="R33" s="268"/>
      <c r="S33" s="268"/>
      <c r="T33" s="269"/>
      <c r="U33" s="255"/>
      <c r="V33" s="254"/>
      <c r="W33" s="254"/>
      <c r="X33" s="254"/>
      <c r="Y33" s="270"/>
      <c r="Z33" s="47" t="s">
        <v>19</v>
      </c>
      <c r="AA33" s="271"/>
      <c r="AB33" s="271"/>
      <c r="AC33" s="271"/>
      <c r="AD33" s="272"/>
      <c r="AR33" s="18"/>
    </row>
    <row r="34" spans="1:44" ht="14.25" thickBot="1">
      <c r="A34" s="255"/>
      <c r="B34" s="254"/>
      <c r="C34" s="254"/>
      <c r="D34" s="254"/>
      <c r="E34" s="47" t="s">
        <v>19</v>
      </c>
      <c r="F34" s="273"/>
      <c r="G34" s="254"/>
      <c r="H34" s="254"/>
      <c r="I34" s="254"/>
      <c r="J34" s="274"/>
      <c r="K34" s="255"/>
      <c r="L34" s="258"/>
      <c r="M34" s="258"/>
      <c r="N34" s="258"/>
      <c r="O34" s="44" t="s">
        <v>19</v>
      </c>
      <c r="P34" s="259"/>
      <c r="Q34" s="260"/>
      <c r="R34" s="260"/>
      <c r="S34" s="260"/>
      <c r="T34" s="261"/>
      <c r="U34" s="262"/>
      <c r="V34" s="263"/>
      <c r="W34" s="263"/>
      <c r="X34" s="263"/>
      <c r="Y34" s="264"/>
      <c r="Z34" s="48" t="s">
        <v>19</v>
      </c>
      <c r="AA34" s="265"/>
      <c r="AB34" s="265"/>
      <c r="AC34" s="265"/>
      <c r="AD34" s="266"/>
    </row>
    <row r="35" spans="1:44" ht="15" customHeigh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73"/>
      <c r="Q35" s="254"/>
      <c r="R35" s="254"/>
      <c r="S35" s="254"/>
      <c r="T35" s="274"/>
      <c r="U35" s="275" t="s">
        <v>36</v>
      </c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44" ht="13.5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8" t="s">
        <v>37</v>
      </c>
      <c r="V36" s="279"/>
      <c r="W36" s="279"/>
      <c r="X36" s="280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02" t="s">
        <v>40</v>
      </c>
      <c r="B37" s="303"/>
      <c r="C37" s="303"/>
      <c r="D37" s="303"/>
      <c r="E37" s="53"/>
      <c r="F37" s="304" t="s">
        <v>41</v>
      </c>
      <c r="G37" s="303"/>
      <c r="H37" s="303"/>
      <c r="I37" s="303"/>
      <c r="J37" s="305"/>
      <c r="K37" s="302" t="s">
        <v>42</v>
      </c>
      <c r="L37" s="306"/>
      <c r="M37" s="306"/>
      <c r="N37" s="306"/>
      <c r="O37" s="54"/>
      <c r="P37" s="307" t="s">
        <v>868</v>
      </c>
      <c r="Q37" s="308"/>
      <c r="R37" s="308"/>
      <c r="S37" s="308"/>
      <c r="T37" s="309"/>
      <c r="U37" s="310" t="s">
        <v>43</v>
      </c>
      <c r="V37" s="176"/>
      <c r="W37" s="176"/>
      <c r="X37" s="177"/>
      <c r="Y37" s="311">
        <v>0.75</v>
      </c>
      <c r="Z37" s="189"/>
      <c r="AA37" s="190"/>
      <c r="AB37" s="290" t="s">
        <v>867</v>
      </c>
      <c r="AC37" s="176"/>
      <c r="AD37" s="291"/>
    </row>
    <row r="38" spans="1:44" ht="14.25" thickBot="1">
      <c r="A38" s="191">
        <v>0</v>
      </c>
      <c r="B38" s="192"/>
      <c r="C38" s="192"/>
      <c r="D38" s="192"/>
      <c r="E38" s="193"/>
      <c r="F38" s="194">
        <v>0</v>
      </c>
      <c r="G38" s="292"/>
      <c r="H38" s="292"/>
      <c r="I38" s="292"/>
      <c r="J38" s="195"/>
      <c r="K38" s="191">
        <v>0</v>
      </c>
      <c r="L38" s="192"/>
      <c r="M38" s="192"/>
      <c r="N38" s="192"/>
      <c r="O38" s="193"/>
      <c r="P38" s="293" t="s">
        <v>869</v>
      </c>
      <c r="Q38" s="294"/>
      <c r="R38" s="294"/>
      <c r="S38" s="294"/>
      <c r="T38" s="295"/>
      <c r="U38" s="191" t="s">
        <v>62</v>
      </c>
      <c r="V38" s="192"/>
      <c r="W38" s="192"/>
      <c r="X38" s="193"/>
      <c r="Y38" s="296">
        <v>0.75</v>
      </c>
      <c r="Z38" s="297"/>
      <c r="AA38" s="298"/>
      <c r="AB38" s="299" t="str">
        <f>'6'!AB49:AD49</f>
        <v>中村　恵理子</v>
      </c>
      <c r="AC38" s="300"/>
      <c r="AD38" s="301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27"/>
      <c r="B41" s="286"/>
      <c r="C41" s="286"/>
      <c r="D41" s="286"/>
      <c r="E41" s="286"/>
      <c r="F41" s="286"/>
      <c r="G41" s="287" t="s">
        <v>870</v>
      </c>
      <c r="H41" s="288"/>
      <c r="I41" s="288"/>
      <c r="J41" s="288"/>
      <c r="K41" s="288"/>
      <c r="L41" s="288"/>
      <c r="M41" s="288"/>
      <c r="N41" s="288"/>
      <c r="O41" s="288"/>
      <c r="P41" s="288"/>
      <c r="Q41" s="288"/>
      <c r="R41" s="288"/>
      <c r="S41" s="288"/>
      <c r="T41" s="288"/>
      <c r="U41" s="288"/>
      <c r="V41" s="288"/>
      <c r="W41" s="288"/>
      <c r="X41" s="288"/>
      <c r="Y41" s="288"/>
      <c r="Z41" s="288"/>
      <c r="AA41" s="288"/>
      <c r="AB41" s="288"/>
      <c r="AC41" s="288"/>
      <c r="AD41" s="289"/>
    </row>
    <row r="42" spans="1:44" ht="14.25" thickBot="1">
      <c r="A42" s="281"/>
      <c r="B42" s="282"/>
      <c r="C42" s="282"/>
      <c r="D42" s="282"/>
      <c r="E42" s="282"/>
      <c r="F42" s="282"/>
      <c r="G42" s="365" t="s">
        <v>871</v>
      </c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3"/>
      <c r="T42" s="283"/>
      <c r="U42" s="283"/>
      <c r="V42" s="283"/>
      <c r="W42" s="283"/>
      <c r="X42" s="283"/>
      <c r="Y42" s="283"/>
      <c r="Z42" s="283"/>
      <c r="AA42" s="283"/>
      <c r="AB42" s="283"/>
      <c r="AC42" s="283"/>
      <c r="AD42" s="284"/>
    </row>
    <row r="56" ht="14.25" customHeight="1"/>
    <row r="57" ht="15" hidden="1" customHeight="1"/>
    <row r="58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954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 t="s">
        <v>905</v>
      </c>
      <c r="J5" s="205"/>
      <c r="K5" s="205"/>
      <c r="L5" s="205"/>
      <c r="M5" s="206"/>
      <c r="N5" s="207" t="s">
        <v>906</v>
      </c>
      <c r="O5" s="208"/>
      <c r="P5" s="149"/>
      <c r="Q5" s="209" t="s">
        <v>11</v>
      </c>
      <c r="R5" s="210"/>
      <c r="S5" s="210"/>
      <c r="T5" s="211"/>
      <c r="U5" s="183" t="s">
        <v>907</v>
      </c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 t="s">
        <v>908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13" t="s">
        <v>909</v>
      </c>
      <c r="H9" s="213"/>
      <c r="I9" s="213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13" t="s">
        <v>125</v>
      </c>
      <c r="R9" s="213"/>
      <c r="S9" s="213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13" t="s">
        <v>903</v>
      </c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13" t="s">
        <v>875</v>
      </c>
      <c r="H10" s="213"/>
      <c r="I10" s="21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13" t="s">
        <v>889</v>
      </c>
      <c r="R10" s="213"/>
      <c r="S10" s="213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13" t="s">
        <v>904</v>
      </c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13" t="s">
        <v>876</v>
      </c>
      <c r="H11" s="213"/>
      <c r="I11" s="213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13" t="s">
        <v>890</v>
      </c>
      <c r="R11" s="213"/>
      <c r="S11" s="213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13" t="s">
        <v>910</v>
      </c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13" t="s">
        <v>877</v>
      </c>
      <c r="H12" s="213"/>
      <c r="I12" s="21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13" t="s">
        <v>891</v>
      </c>
      <c r="R12" s="213"/>
      <c r="S12" s="213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13" t="s">
        <v>911</v>
      </c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13" t="s">
        <v>878</v>
      </c>
      <c r="H13" s="213"/>
      <c r="I13" s="213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13" t="s">
        <v>892</v>
      </c>
      <c r="R13" s="213"/>
      <c r="S13" s="213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25" t="s">
        <v>947</v>
      </c>
      <c r="AB13" s="225"/>
      <c r="AC13" s="2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13" t="s">
        <v>879</v>
      </c>
      <c r="H14" s="213"/>
      <c r="I14" s="213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13" t="s">
        <v>893</v>
      </c>
      <c r="R14" s="213"/>
      <c r="S14" s="213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13" t="s">
        <v>912</v>
      </c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13" t="s">
        <v>880</v>
      </c>
      <c r="H15" s="213"/>
      <c r="I15" s="213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13" t="s">
        <v>894</v>
      </c>
      <c r="R15" s="213"/>
      <c r="S15" s="213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13" t="s">
        <v>935</v>
      </c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13" t="s">
        <v>881</v>
      </c>
      <c r="H16" s="213"/>
      <c r="I16" s="213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13" t="s">
        <v>895</v>
      </c>
      <c r="R16" s="213"/>
      <c r="S16" s="213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13" t="s">
        <v>913</v>
      </c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13" t="s">
        <v>882</v>
      </c>
      <c r="H17" s="213"/>
      <c r="I17" s="213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13" t="s">
        <v>896</v>
      </c>
      <c r="R17" s="213"/>
      <c r="S17" s="213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13" t="s">
        <v>914</v>
      </c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13" t="s">
        <v>883</v>
      </c>
      <c r="H18" s="213"/>
      <c r="I18" s="21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13" t="s">
        <v>897</v>
      </c>
      <c r="R18" s="213"/>
      <c r="S18" s="213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13" t="s">
        <v>915</v>
      </c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13" t="s">
        <v>884</v>
      </c>
      <c r="H19" s="213"/>
      <c r="I19" s="21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13" t="s">
        <v>898</v>
      </c>
      <c r="R19" s="213"/>
      <c r="S19" s="213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13" t="s">
        <v>916</v>
      </c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13" t="s">
        <v>885</v>
      </c>
      <c r="H20" s="213"/>
      <c r="I20" s="213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13" t="s">
        <v>899</v>
      </c>
      <c r="R20" s="213"/>
      <c r="S20" s="213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13" t="s">
        <v>917</v>
      </c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13" t="s">
        <v>886</v>
      </c>
      <c r="H21" s="213"/>
      <c r="I21" s="213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13" t="s">
        <v>900</v>
      </c>
      <c r="R21" s="213"/>
      <c r="S21" s="213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13" t="s">
        <v>918</v>
      </c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13" t="s">
        <v>887</v>
      </c>
      <c r="H22" s="213"/>
      <c r="I22" s="213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13" t="s">
        <v>901</v>
      </c>
      <c r="R22" s="213"/>
      <c r="S22" s="213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13" t="s">
        <v>919</v>
      </c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13" t="s">
        <v>888</v>
      </c>
      <c r="H23" s="213"/>
      <c r="I23" s="213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13" t="s">
        <v>902</v>
      </c>
      <c r="R23" s="213"/>
      <c r="S23" s="213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13" t="s">
        <v>920</v>
      </c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13" t="s">
        <v>925</v>
      </c>
      <c r="H24" s="213"/>
      <c r="I24" s="213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13" t="s">
        <v>932</v>
      </c>
      <c r="R24" s="213"/>
      <c r="S24" s="213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13" t="s">
        <v>921</v>
      </c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13" t="s">
        <v>926</v>
      </c>
      <c r="H25" s="213"/>
      <c r="I25" s="213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13" t="s">
        <v>933</v>
      </c>
      <c r="R25" s="213"/>
      <c r="S25" s="213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13" t="s">
        <v>922</v>
      </c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13" t="s">
        <v>927</v>
      </c>
      <c r="H26" s="213"/>
      <c r="I26" s="213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13" t="s">
        <v>934</v>
      </c>
      <c r="R26" s="213"/>
      <c r="S26" s="213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13" t="s">
        <v>923</v>
      </c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13" t="s">
        <v>928</v>
      </c>
      <c r="H27" s="213"/>
      <c r="I27" s="213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13" t="s">
        <v>936</v>
      </c>
      <c r="R27" s="213"/>
      <c r="S27" s="213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13" t="s">
        <v>940</v>
      </c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25" t="s">
        <v>929</v>
      </c>
      <c r="H28" s="225"/>
      <c r="I28" s="225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25" t="s">
        <v>937</v>
      </c>
      <c r="R28" s="225"/>
      <c r="S28" s="225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25" t="s">
        <v>941</v>
      </c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25" t="s">
        <v>930</v>
      </c>
      <c r="H29" s="225"/>
      <c r="I29" s="225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25" t="s">
        <v>938</v>
      </c>
      <c r="R29" s="225"/>
      <c r="S29" s="225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25" t="s">
        <v>942</v>
      </c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25" t="s">
        <v>931</v>
      </c>
      <c r="H30" s="225"/>
      <c r="I30" s="225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25" t="s">
        <v>939</v>
      </c>
      <c r="R30" s="225"/>
      <c r="S30" s="225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25" t="s">
        <v>943</v>
      </c>
      <c r="AB30" s="225"/>
      <c r="AC30" s="22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25" t="s">
        <v>946</v>
      </c>
      <c r="H31" s="225"/>
      <c r="I31" s="225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25" t="s">
        <v>948</v>
      </c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 thickBot="1">
      <c r="A32" s="220" t="s">
        <v>20</v>
      </c>
      <c r="B32" s="221"/>
      <c r="C32" s="221"/>
      <c r="D32" s="221"/>
      <c r="E32" s="94" t="s">
        <v>21</v>
      </c>
      <c r="F32" s="222">
        <f>COUNTIF(B9:B31,"・")+COUNTIF(L9:L31,"・")+COUNTIF(V9:V31,"・")</f>
        <v>2</v>
      </c>
      <c r="G32" s="223"/>
      <c r="H32" s="95" t="s">
        <v>22</v>
      </c>
      <c r="I32" s="94" t="s">
        <v>23</v>
      </c>
      <c r="J32" s="222">
        <f>COUNTIF(C9:C31,"・")+COUNTIF(M9:M31,"・")+COUNTIF(W9:W31,"・")</f>
        <v>66</v>
      </c>
      <c r="K32" s="222"/>
      <c r="L32" s="95" t="s">
        <v>22</v>
      </c>
      <c r="M32" s="94" t="s">
        <v>24</v>
      </c>
      <c r="N32" s="222">
        <f>SUM(F32:K32)</f>
        <v>68</v>
      </c>
      <c r="O32" s="222"/>
      <c r="P32" s="222"/>
      <c r="Q32" s="95" t="s">
        <v>22</v>
      </c>
      <c r="R32" s="144" t="s">
        <v>3</v>
      </c>
      <c r="S32" s="144" t="s">
        <v>25</v>
      </c>
      <c r="T32" s="222">
        <f>COUNTIF(D9:D31,"・")+COUNTIF(N9:N31,"・")+COUNTIF(X9:X31,"・")</f>
        <v>68</v>
      </c>
      <c r="U32" s="222"/>
      <c r="V32" s="222"/>
      <c r="W32" s="144" t="s">
        <v>22</v>
      </c>
      <c r="X32" s="144" t="s">
        <v>26</v>
      </c>
      <c r="Y32" s="144" t="s">
        <v>27</v>
      </c>
      <c r="Z32" s="222">
        <f>COUNTIF(E9:E31,"・")+COUNTIF(O9:O31,"・")+COUNTIF(Y9:Y31,"・")</f>
        <v>0</v>
      </c>
      <c r="AA32" s="224"/>
      <c r="AB32" s="224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6" t="s">
        <v>28</v>
      </c>
      <c r="B34" s="237"/>
      <c r="C34" s="237"/>
      <c r="D34" s="237"/>
      <c r="E34" s="237"/>
      <c r="F34" s="179" t="s">
        <v>29</v>
      </c>
      <c r="G34" s="180"/>
      <c r="H34" s="180"/>
      <c r="I34" s="180"/>
      <c r="J34" s="181"/>
      <c r="K34" s="238" t="s">
        <v>30</v>
      </c>
      <c r="L34" s="239"/>
      <c r="M34" s="239"/>
      <c r="N34" s="239"/>
      <c r="O34" s="239"/>
      <c r="P34" s="179" t="s">
        <v>31</v>
      </c>
      <c r="Q34" s="180"/>
      <c r="R34" s="180"/>
      <c r="S34" s="180"/>
      <c r="T34" s="181"/>
      <c r="U34" s="180" t="s">
        <v>34</v>
      </c>
      <c r="V34" s="180"/>
      <c r="W34" s="180"/>
      <c r="X34" s="180"/>
      <c r="Y34" s="180"/>
      <c r="Z34" s="181"/>
      <c r="AA34" s="209" t="s">
        <v>35</v>
      </c>
      <c r="AB34" s="210"/>
      <c r="AC34" s="210"/>
      <c r="AD34" s="211"/>
      <c r="AE34" s="49"/>
    </row>
    <row r="35" spans="1:44" s="18" customFormat="1" ht="15" customHeight="1" thickBot="1">
      <c r="A35" s="226"/>
      <c r="B35" s="227"/>
      <c r="C35" s="227"/>
      <c r="D35" s="228"/>
      <c r="E35" s="42" t="s">
        <v>19</v>
      </c>
      <c r="F35" s="229"/>
      <c r="G35" s="230"/>
      <c r="H35" s="230"/>
      <c r="I35" s="230"/>
      <c r="J35" s="230"/>
      <c r="K35" s="226"/>
      <c r="L35" s="231"/>
      <c r="M35" s="231"/>
      <c r="N35" s="228"/>
      <c r="O35" s="142" t="s">
        <v>19</v>
      </c>
      <c r="P35" s="232"/>
      <c r="Q35" s="233"/>
      <c r="R35" s="233"/>
      <c r="S35" s="233"/>
      <c r="T35" s="233"/>
      <c r="U35" s="226"/>
      <c r="V35" s="231"/>
      <c r="W35" s="231"/>
      <c r="X35" s="231"/>
      <c r="Y35" s="231"/>
      <c r="Z35" s="43" t="s">
        <v>19</v>
      </c>
      <c r="AA35" s="234"/>
      <c r="AB35" s="231"/>
      <c r="AC35" s="231"/>
      <c r="AD35" s="235"/>
      <c r="AE35" s="138"/>
    </row>
    <row r="36" spans="1:44" s="18" customFormat="1" ht="15" customHeight="1" thickBot="1">
      <c r="A36" s="250" t="s">
        <v>32</v>
      </c>
      <c r="B36" s="251"/>
      <c r="C36" s="251"/>
      <c r="D36" s="251"/>
      <c r="E36" s="201"/>
      <c r="F36" s="179" t="s">
        <v>33</v>
      </c>
      <c r="G36" s="180"/>
      <c r="H36" s="180"/>
      <c r="I36" s="180"/>
      <c r="J36" s="181"/>
      <c r="K36" s="180" t="s">
        <v>34</v>
      </c>
      <c r="L36" s="180"/>
      <c r="M36" s="180"/>
      <c r="N36" s="180"/>
      <c r="O36" s="180"/>
      <c r="P36" s="179" t="s">
        <v>35</v>
      </c>
      <c r="Q36" s="180"/>
      <c r="R36" s="180"/>
      <c r="S36" s="180"/>
      <c r="T36" s="252"/>
      <c r="U36" s="253"/>
      <c r="V36" s="254"/>
      <c r="W36" s="254"/>
      <c r="X36" s="254"/>
      <c r="Y36" s="254"/>
      <c r="Z36" s="44" t="s">
        <v>19</v>
      </c>
      <c r="AA36" s="207"/>
      <c r="AB36" s="248"/>
      <c r="AC36" s="248"/>
      <c r="AD36" s="249"/>
      <c r="AE36" s="52"/>
    </row>
    <row r="37" spans="1:44" s="18" customFormat="1" ht="15" customHeight="1">
      <c r="A37" s="255" t="s">
        <v>944</v>
      </c>
      <c r="B37" s="254"/>
      <c r="C37" s="254"/>
      <c r="D37" s="254"/>
      <c r="E37" s="47" t="s">
        <v>19</v>
      </c>
      <c r="F37" s="202" t="s">
        <v>945</v>
      </c>
      <c r="G37" s="256"/>
      <c r="H37" s="256"/>
      <c r="I37" s="256"/>
      <c r="J37" s="257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5" t="s">
        <v>36</v>
      </c>
      <c r="V37" s="276"/>
      <c r="W37" s="276"/>
      <c r="X37" s="276"/>
      <c r="Y37" s="276"/>
      <c r="Z37" s="276"/>
      <c r="AA37" s="276"/>
      <c r="AB37" s="276"/>
      <c r="AC37" s="276"/>
      <c r="AD37" s="277"/>
    </row>
    <row r="38" spans="1:44" s="18" customFormat="1" ht="15" customHeight="1">
      <c r="A38" s="255"/>
      <c r="B38" s="254"/>
      <c r="C38" s="254"/>
      <c r="D38" s="254"/>
      <c r="E38" s="47" t="s">
        <v>19</v>
      </c>
      <c r="F38" s="273"/>
      <c r="G38" s="254"/>
      <c r="H38" s="254"/>
      <c r="I38" s="254"/>
      <c r="J38" s="274"/>
      <c r="K38" s="255"/>
      <c r="L38" s="258"/>
      <c r="M38" s="258"/>
      <c r="N38" s="258"/>
      <c r="O38" s="44" t="s">
        <v>19</v>
      </c>
      <c r="P38" s="273"/>
      <c r="Q38" s="254"/>
      <c r="R38" s="254"/>
      <c r="S38" s="254"/>
      <c r="T38" s="274"/>
      <c r="U38" s="278" t="s">
        <v>37</v>
      </c>
      <c r="V38" s="279"/>
      <c r="W38" s="279"/>
      <c r="X38" s="28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02" t="s">
        <v>40</v>
      </c>
      <c r="B39" s="303"/>
      <c r="C39" s="303"/>
      <c r="D39" s="303"/>
      <c r="E39" s="53"/>
      <c r="F39" s="304" t="s">
        <v>41</v>
      </c>
      <c r="G39" s="303"/>
      <c r="H39" s="303"/>
      <c r="I39" s="303"/>
      <c r="J39" s="305"/>
      <c r="K39" s="302" t="s">
        <v>42</v>
      </c>
      <c r="L39" s="306"/>
      <c r="M39" s="306"/>
      <c r="N39" s="306"/>
      <c r="O39" s="54"/>
      <c r="P39" s="307" t="s">
        <v>951</v>
      </c>
      <c r="Q39" s="308"/>
      <c r="R39" s="308"/>
      <c r="S39" s="308"/>
      <c r="T39" s="309"/>
      <c r="U39" s="310" t="s">
        <v>43</v>
      </c>
      <c r="V39" s="176"/>
      <c r="W39" s="176"/>
      <c r="X39" s="177"/>
      <c r="Y39" s="311">
        <v>0.75</v>
      </c>
      <c r="Z39" s="189"/>
      <c r="AA39" s="190"/>
      <c r="AB39" s="290" t="s">
        <v>65</v>
      </c>
      <c r="AC39" s="176"/>
      <c r="AD39" s="291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292"/>
      <c r="H40" s="292"/>
      <c r="I40" s="292"/>
      <c r="J40" s="195"/>
      <c r="K40" s="191">
        <v>0</v>
      </c>
      <c r="L40" s="192"/>
      <c r="M40" s="192"/>
      <c r="N40" s="192"/>
      <c r="O40" s="193"/>
      <c r="P40" s="293" t="s">
        <v>952</v>
      </c>
      <c r="Q40" s="294"/>
      <c r="R40" s="294"/>
      <c r="S40" s="294"/>
      <c r="T40" s="295"/>
      <c r="U40" s="191" t="s">
        <v>62</v>
      </c>
      <c r="V40" s="192"/>
      <c r="W40" s="192"/>
      <c r="X40" s="193"/>
      <c r="Y40" s="296">
        <v>0.75</v>
      </c>
      <c r="Z40" s="297"/>
      <c r="AA40" s="298"/>
      <c r="AB40" s="299" t="str">
        <f>'6'!AB49:AD49</f>
        <v>中村　恵理子</v>
      </c>
      <c r="AC40" s="300"/>
      <c r="AD40" s="301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85"/>
      <c r="B43" s="286"/>
      <c r="C43" s="286"/>
      <c r="D43" s="286"/>
      <c r="E43" s="286"/>
      <c r="F43" s="286"/>
      <c r="G43" s="287" t="s">
        <v>949</v>
      </c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8"/>
      <c r="T43" s="288"/>
      <c r="U43" s="288"/>
      <c r="V43" s="288"/>
      <c r="W43" s="288"/>
      <c r="X43" s="288"/>
      <c r="Y43" s="288"/>
      <c r="Z43" s="288"/>
      <c r="AA43" s="288"/>
      <c r="AB43" s="288"/>
      <c r="AC43" s="288"/>
      <c r="AD43" s="289"/>
    </row>
    <row r="44" spans="1:44" ht="15" customHeight="1">
      <c r="A44" s="285"/>
      <c r="B44" s="286"/>
      <c r="C44" s="286"/>
      <c r="D44" s="286"/>
      <c r="E44" s="286"/>
      <c r="F44" s="286"/>
      <c r="G44" s="287" t="s">
        <v>950</v>
      </c>
      <c r="H44" s="288"/>
      <c r="I44" s="288"/>
      <c r="J44" s="288"/>
      <c r="K44" s="288"/>
      <c r="L44" s="288"/>
      <c r="M44" s="288"/>
      <c r="N44" s="288"/>
      <c r="O44" s="288"/>
      <c r="P44" s="288"/>
      <c r="Q44" s="288"/>
      <c r="R44" s="288"/>
      <c r="S44" s="288"/>
      <c r="T44" s="288"/>
      <c r="U44" s="288"/>
      <c r="V44" s="288"/>
      <c r="W44" s="288"/>
      <c r="X44" s="288"/>
      <c r="Y44" s="288"/>
      <c r="Z44" s="288"/>
      <c r="AA44" s="288"/>
      <c r="AB44" s="288"/>
      <c r="AC44" s="288"/>
      <c r="AD44" s="289"/>
      <c r="AR44" s="18"/>
    </row>
    <row r="45" spans="1:44" ht="14.25" thickBot="1">
      <c r="A45" s="281"/>
      <c r="B45" s="282"/>
      <c r="C45" s="282"/>
      <c r="D45" s="282"/>
      <c r="E45" s="282"/>
      <c r="F45" s="282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3"/>
      <c r="U45" s="283"/>
      <c r="V45" s="283"/>
      <c r="W45" s="283"/>
      <c r="X45" s="283"/>
      <c r="Y45" s="283"/>
      <c r="Z45" s="283"/>
      <c r="AA45" s="283"/>
      <c r="AB45" s="283"/>
      <c r="AC45" s="283"/>
      <c r="AD45" s="284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7"/>
      <c r="AB42" s="248"/>
      <c r="AC42" s="248"/>
      <c r="AD42" s="249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7"/>
      <c r="AB43" s="248"/>
      <c r="AC43" s="248"/>
      <c r="AD43" s="249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71"/>
      <c r="AB44" s="271"/>
      <c r="AC44" s="271"/>
      <c r="AD44" s="272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49"/>
      <c r="Q3" s="17"/>
      <c r="V3" s="17"/>
      <c r="W3" s="149"/>
      <c r="X3" s="149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49"/>
      <c r="Q4" s="179" t="s">
        <v>8</v>
      </c>
      <c r="R4" s="180"/>
      <c r="S4" s="180"/>
      <c r="T4" s="181"/>
      <c r="U4" s="19"/>
      <c r="V4" s="20"/>
      <c r="W4" s="143" t="s">
        <v>9</v>
      </c>
      <c r="X4" s="143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188" t="s">
        <v>155</v>
      </c>
      <c r="B5" s="189"/>
      <c r="C5" s="189"/>
      <c r="D5" s="189"/>
      <c r="E5" s="189"/>
      <c r="F5" s="190"/>
      <c r="G5" s="202" t="s">
        <v>2</v>
      </c>
      <c r="H5" s="203"/>
      <c r="I5" s="204"/>
      <c r="J5" s="205"/>
      <c r="K5" s="205"/>
      <c r="L5" s="205"/>
      <c r="M5" s="206"/>
      <c r="N5" s="207"/>
      <c r="O5" s="208"/>
      <c r="P5" s="149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49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41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41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41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41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41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41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41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41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41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41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41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41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41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41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41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41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41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41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41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41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4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4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4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4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4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4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4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4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9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9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44" t="s">
        <v>3</v>
      </c>
      <c r="S34" s="144" t="s">
        <v>25</v>
      </c>
      <c r="T34" s="222">
        <f>COUNTIF(D9:D33,"・")+COUNTIF(N9:N33,"・")+COUNTIF(X9:X33,"・")</f>
        <v>0</v>
      </c>
      <c r="U34" s="222"/>
      <c r="V34" s="222"/>
      <c r="W34" s="144" t="s">
        <v>22</v>
      </c>
      <c r="X34" s="144" t="s">
        <v>26</v>
      </c>
      <c r="Y34" s="144" t="s">
        <v>27</v>
      </c>
      <c r="Z34" s="222">
        <f>COUNTIF(E9:E33,"・")+COUNTIF(O9:O33,"・")+COUNTIF(Y9:Y33,"・")</f>
        <v>0</v>
      </c>
      <c r="AA34" s="224"/>
      <c r="AB34" s="224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42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50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50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/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155</v>
      </c>
      <c r="B5" s="205"/>
      <c r="C5" s="205"/>
      <c r="D5" s="205"/>
      <c r="E5" s="205"/>
      <c r="F5" s="206"/>
      <c r="G5" s="331" t="s">
        <v>157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159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 t="s">
        <v>153</v>
      </c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177"/>
      <c r="AB1" s="7" t="s">
        <v>66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25"/>
      <c r="Q3" s="17"/>
      <c r="V3" s="17"/>
      <c r="W3" s="125"/>
      <c r="X3" s="125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25"/>
      <c r="Q4" s="179" t="s">
        <v>8</v>
      </c>
      <c r="R4" s="180"/>
      <c r="S4" s="180"/>
      <c r="T4" s="181"/>
      <c r="U4" s="19"/>
      <c r="V4" s="20"/>
      <c r="W4" s="120" t="s">
        <v>9</v>
      </c>
      <c r="X4" s="120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154</v>
      </c>
      <c r="B5" s="205"/>
      <c r="C5" s="205"/>
      <c r="D5" s="205"/>
      <c r="E5" s="205"/>
      <c r="F5" s="206"/>
      <c r="G5" s="331" t="s">
        <v>2</v>
      </c>
      <c r="H5" s="368"/>
      <c r="I5" s="204"/>
      <c r="J5" s="205"/>
      <c r="K5" s="205"/>
      <c r="L5" s="205"/>
      <c r="M5" s="206"/>
      <c r="N5" s="207"/>
      <c r="O5" s="208"/>
      <c r="P5" s="125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25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19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19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19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19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19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19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19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19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19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19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19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19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19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19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19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19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19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19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19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19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15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15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15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15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22" t="s">
        <v>3</v>
      </c>
      <c r="S34" s="122" t="s">
        <v>25</v>
      </c>
      <c r="T34" s="222">
        <f>COUNTIF(D9:D33,"・")+COUNTIF(N9:N33,"・")+COUNTIF(X9:X33,"・")</f>
        <v>0</v>
      </c>
      <c r="U34" s="222"/>
      <c r="V34" s="222"/>
      <c r="W34" s="122" t="s">
        <v>22</v>
      </c>
      <c r="X34" s="122" t="s">
        <v>26</v>
      </c>
      <c r="Y34" s="122" t="s">
        <v>27</v>
      </c>
      <c r="Z34" s="222">
        <f>COUNTIF(E9:E33,"・")+COUNTIF(O9:O33,"・")+COUNTIF(Y9:Y33,"・")</f>
        <v>0</v>
      </c>
      <c r="AA34" s="224"/>
      <c r="AB34" s="22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18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21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21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2"/>
      <c r="AB44" s="189"/>
      <c r="AC44" s="189"/>
      <c r="AD44" s="203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07"/>
      <c r="AB45" s="248"/>
      <c r="AC45" s="248"/>
      <c r="AD45" s="249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177"/>
      <c r="AB1" s="7" t="s">
        <v>149</v>
      </c>
      <c r="AC1" s="178"/>
      <c r="AD1" s="17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111"/>
      <c r="Q3" s="17"/>
      <c r="V3" s="17"/>
      <c r="W3" s="111"/>
      <c r="X3" s="111"/>
      <c r="Y3" s="182"/>
      <c r="Z3" s="182"/>
      <c r="AA3" s="182"/>
      <c r="AR3" s="1"/>
    </row>
    <row r="4" spans="1:44" s="18" customFormat="1" ht="18.75" customHeight="1" thickBot="1">
      <c r="A4" s="183" t="str">
        <f>'6'!A4:F4</f>
        <v>中村　恵理子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111"/>
      <c r="Q4" s="179" t="s">
        <v>8</v>
      </c>
      <c r="R4" s="180"/>
      <c r="S4" s="180"/>
      <c r="T4" s="181"/>
      <c r="U4" s="19"/>
      <c r="V4" s="20"/>
      <c r="W4" s="105" t="s">
        <v>9</v>
      </c>
      <c r="X4" s="105"/>
      <c r="Y4" s="21"/>
      <c r="Z4" s="201" t="s">
        <v>10</v>
      </c>
      <c r="AA4" s="180"/>
      <c r="AB4" s="180"/>
      <c r="AC4" s="180"/>
      <c r="AD4" s="181"/>
    </row>
    <row r="5" spans="1:44" s="18" customFormat="1" ht="18.75" customHeight="1">
      <c r="A5" s="204" t="s">
        <v>158</v>
      </c>
      <c r="B5" s="205"/>
      <c r="C5" s="205"/>
      <c r="D5" s="205"/>
      <c r="E5" s="205"/>
      <c r="F5" s="206"/>
      <c r="G5" s="331" t="s">
        <v>152</v>
      </c>
      <c r="H5" s="368"/>
      <c r="I5" s="204"/>
      <c r="J5" s="205"/>
      <c r="K5" s="205"/>
      <c r="L5" s="205"/>
      <c r="M5" s="206"/>
      <c r="N5" s="207"/>
      <c r="O5" s="208"/>
      <c r="P5" s="111"/>
      <c r="Q5" s="209" t="s">
        <v>11</v>
      </c>
      <c r="R5" s="210"/>
      <c r="S5" s="210"/>
      <c r="T5" s="211"/>
      <c r="U5" s="183"/>
      <c r="V5" s="184"/>
      <c r="W5" s="184"/>
      <c r="X5" s="184"/>
      <c r="Y5" s="185"/>
      <c r="Z5" s="186"/>
      <c r="AA5" s="184"/>
      <c r="AB5" s="184"/>
      <c r="AC5" s="184"/>
      <c r="AD5" s="212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111"/>
      <c r="Q6" s="198" t="s">
        <v>12</v>
      </c>
      <c r="R6" s="199"/>
      <c r="S6" s="199"/>
      <c r="T6" s="200"/>
      <c r="U6" s="191"/>
      <c r="V6" s="192"/>
      <c r="W6" s="192"/>
      <c r="X6" s="192"/>
      <c r="Y6" s="193"/>
      <c r="Z6" s="194"/>
      <c r="AA6" s="192"/>
      <c r="AB6" s="192"/>
      <c r="AC6" s="192"/>
      <c r="AD6" s="2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3"/>
      <c r="H9" s="213"/>
      <c r="I9" s="213"/>
      <c r="J9" s="30" t="s">
        <v>19</v>
      </c>
      <c r="K9" s="31">
        <v>2</v>
      </c>
      <c r="L9" s="28"/>
      <c r="M9" s="28"/>
      <c r="N9" s="28"/>
      <c r="O9" s="104"/>
      <c r="P9" s="29"/>
      <c r="Q9" s="213"/>
      <c r="R9" s="213"/>
      <c r="S9" s="213"/>
      <c r="T9" s="30" t="s">
        <v>19</v>
      </c>
      <c r="U9" s="27">
        <v>3</v>
      </c>
      <c r="V9" s="28"/>
      <c r="W9" s="28"/>
      <c r="X9" s="28"/>
      <c r="Y9" s="104"/>
      <c r="Z9" s="29"/>
      <c r="AA9" s="213"/>
      <c r="AB9" s="213"/>
      <c r="AC9" s="2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3"/>
      <c r="H10" s="213"/>
      <c r="I10" s="213"/>
      <c r="J10" s="34" t="s">
        <v>19</v>
      </c>
      <c r="K10" s="27">
        <v>5</v>
      </c>
      <c r="L10" s="35"/>
      <c r="M10" s="28"/>
      <c r="N10" s="28"/>
      <c r="O10" s="113"/>
      <c r="P10" s="33"/>
      <c r="Q10" s="213"/>
      <c r="R10" s="213"/>
      <c r="S10" s="213"/>
      <c r="T10" s="34" t="s">
        <v>19</v>
      </c>
      <c r="U10" s="31">
        <v>6</v>
      </c>
      <c r="V10" s="35"/>
      <c r="W10" s="28"/>
      <c r="X10" s="28"/>
      <c r="Y10" s="113"/>
      <c r="Z10" s="33"/>
      <c r="AA10" s="213"/>
      <c r="AB10" s="213"/>
      <c r="AC10" s="2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3"/>
      <c r="H11" s="213"/>
      <c r="I11" s="213"/>
      <c r="J11" s="30" t="s">
        <v>19</v>
      </c>
      <c r="K11" s="31">
        <v>8</v>
      </c>
      <c r="L11" s="28"/>
      <c r="M11" s="28"/>
      <c r="N11" s="28"/>
      <c r="O11" s="104"/>
      <c r="P11" s="29"/>
      <c r="Q11" s="213"/>
      <c r="R11" s="213"/>
      <c r="S11" s="213"/>
      <c r="T11" s="30" t="s">
        <v>19</v>
      </c>
      <c r="U11" s="27">
        <v>9</v>
      </c>
      <c r="V11" s="28"/>
      <c r="W11" s="28"/>
      <c r="X11" s="28"/>
      <c r="Y11" s="104"/>
      <c r="Z11" s="29"/>
      <c r="AA11" s="213"/>
      <c r="AB11" s="213"/>
      <c r="AC11" s="2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3"/>
      <c r="H12" s="213"/>
      <c r="I12" s="213"/>
      <c r="J12" s="34" t="s">
        <v>19</v>
      </c>
      <c r="K12" s="27">
        <v>11</v>
      </c>
      <c r="L12" s="35"/>
      <c r="M12" s="28"/>
      <c r="N12" s="28"/>
      <c r="O12" s="113"/>
      <c r="P12" s="33"/>
      <c r="Q12" s="213"/>
      <c r="R12" s="213"/>
      <c r="S12" s="213"/>
      <c r="T12" s="30" t="s">
        <v>19</v>
      </c>
      <c r="U12" s="31">
        <v>12</v>
      </c>
      <c r="V12" s="35"/>
      <c r="W12" s="28"/>
      <c r="X12" s="28"/>
      <c r="Y12" s="113"/>
      <c r="Z12" s="33"/>
      <c r="AA12" s="213"/>
      <c r="AB12" s="213"/>
      <c r="AC12" s="2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3"/>
      <c r="H13" s="213"/>
      <c r="I13" s="213"/>
      <c r="J13" s="30" t="s">
        <v>19</v>
      </c>
      <c r="K13" s="31">
        <v>14</v>
      </c>
      <c r="L13" s="28"/>
      <c r="M13" s="28"/>
      <c r="N13" s="28"/>
      <c r="O13" s="104"/>
      <c r="P13" s="29"/>
      <c r="Q13" s="213"/>
      <c r="R13" s="213"/>
      <c r="S13" s="213"/>
      <c r="T13" s="30" t="s">
        <v>19</v>
      </c>
      <c r="U13" s="27">
        <v>15</v>
      </c>
      <c r="V13" s="28"/>
      <c r="W13" s="28"/>
      <c r="X13" s="28"/>
      <c r="Y13" s="104"/>
      <c r="Z13" s="29"/>
      <c r="AA13" s="213"/>
      <c r="AB13" s="213"/>
      <c r="AC13" s="2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3"/>
      <c r="H14" s="213"/>
      <c r="I14" s="213"/>
      <c r="J14" s="34" t="s">
        <v>19</v>
      </c>
      <c r="K14" s="27">
        <v>17</v>
      </c>
      <c r="L14" s="35"/>
      <c r="M14" s="28"/>
      <c r="N14" s="28"/>
      <c r="O14" s="113"/>
      <c r="P14" s="33"/>
      <c r="Q14" s="213"/>
      <c r="R14" s="213"/>
      <c r="S14" s="213"/>
      <c r="T14" s="30" t="s">
        <v>19</v>
      </c>
      <c r="U14" s="31">
        <v>18</v>
      </c>
      <c r="V14" s="35"/>
      <c r="W14" s="28"/>
      <c r="X14" s="28"/>
      <c r="Y14" s="113"/>
      <c r="Z14" s="33"/>
      <c r="AA14" s="213"/>
      <c r="AB14" s="213"/>
      <c r="AC14" s="2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3"/>
      <c r="H15" s="213"/>
      <c r="I15" s="213"/>
      <c r="J15" s="30" t="s">
        <v>19</v>
      </c>
      <c r="K15" s="31">
        <v>20</v>
      </c>
      <c r="L15" s="28"/>
      <c r="M15" s="28"/>
      <c r="N15" s="28"/>
      <c r="O15" s="104"/>
      <c r="P15" s="29"/>
      <c r="Q15" s="213"/>
      <c r="R15" s="213"/>
      <c r="S15" s="213"/>
      <c r="T15" s="30" t="s">
        <v>19</v>
      </c>
      <c r="U15" s="27">
        <v>21</v>
      </c>
      <c r="V15" s="28"/>
      <c r="W15" s="28"/>
      <c r="X15" s="28"/>
      <c r="Y15" s="104"/>
      <c r="Z15" s="29"/>
      <c r="AA15" s="213"/>
      <c r="AB15" s="213"/>
      <c r="AC15" s="2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3"/>
      <c r="H16" s="213"/>
      <c r="I16" s="213"/>
      <c r="J16" s="34" t="s">
        <v>19</v>
      </c>
      <c r="K16" s="27">
        <v>23</v>
      </c>
      <c r="L16" s="35"/>
      <c r="M16" s="28"/>
      <c r="N16" s="28"/>
      <c r="O16" s="113"/>
      <c r="P16" s="37"/>
      <c r="Q16" s="213"/>
      <c r="R16" s="213"/>
      <c r="S16" s="213"/>
      <c r="T16" s="30" t="s">
        <v>19</v>
      </c>
      <c r="U16" s="31">
        <v>24</v>
      </c>
      <c r="V16" s="35"/>
      <c r="W16" s="28"/>
      <c r="X16" s="28"/>
      <c r="Y16" s="113"/>
      <c r="Z16" s="33"/>
      <c r="AA16" s="213"/>
      <c r="AB16" s="213"/>
      <c r="AC16" s="2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3"/>
      <c r="H17" s="213"/>
      <c r="I17" s="213"/>
      <c r="J17" s="30" t="s">
        <v>19</v>
      </c>
      <c r="K17" s="31">
        <v>26</v>
      </c>
      <c r="L17" s="28"/>
      <c r="M17" s="28"/>
      <c r="N17" s="28"/>
      <c r="O17" s="104"/>
      <c r="P17" s="29"/>
      <c r="Q17" s="213"/>
      <c r="R17" s="213"/>
      <c r="S17" s="213"/>
      <c r="T17" s="30" t="s">
        <v>19</v>
      </c>
      <c r="U17" s="27">
        <v>27</v>
      </c>
      <c r="V17" s="28"/>
      <c r="W17" s="28"/>
      <c r="X17" s="28"/>
      <c r="Y17" s="104"/>
      <c r="Z17" s="29"/>
      <c r="AA17" s="213"/>
      <c r="AB17" s="213"/>
      <c r="AC17" s="2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3"/>
      <c r="H18" s="213"/>
      <c r="I18" s="213"/>
      <c r="J18" s="34" t="s">
        <v>19</v>
      </c>
      <c r="K18" s="27">
        <v>29</v>
      </c>
      <c r="L18" s="35"/>
      <c r="M18" s="28"/>
      <c r="N18" s="28"/>
      <c r="O18" s="113"/>
      <c r="P18" s="33"/>
      <c r="Q18" s="213"/>
      <c r="R18" s="213"/>
      <c r="S18" s="213"/>
      <c r="T18" s="30" t="s">
        <v>19</v>
      </c>
      <c r="U18" s="31">
        <v>30</v>
      </c>
      <c r="V18" s="35"/>
      <c r="W18" s="28"/>
      <c r="X18" s="28"/>
      <c r="Y18" s="113"/>
      <c r="Z18" s="33"/>
      <c r="AA18" s="213"/>
      <c r="AB18" s="213"/>
      <c r="AC18" s="2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3"/>
      <c r="H19" s="213"/>
      <c r="I19" s="213"/>
      <c r="J19" s="30" t="s">
        <v>19</v>
      </c>
      <c r="K19" s="31">
        <v>32</v>
      </c>
      <c r="L19" s="28"/>
      <c r="M19" s="28"/>
      <c r="N19" s="28"/>
      <c r="O19" s="104"/>
      <c r="P19" s="29"/>
      <c r="Q19" s="213"/>
      <c r="R19" s="213"/>
      <c r="S19" s="213"/>
      <c r="T19" s="30" t="s">
        <v>19</v>
      </c>
      <c r="U19" s="27">
        <v>33</v>
      </c>
      <c r="V19" s="28"/>
      <c r="W19" s="28"/>
      <c r="X19" s="28"/>
      <c r="Y19" s="104"/>
      <c r="Z19" s="29"/>
      <c r="AA19" s="213"/>
      <c r="AB19" s="213"/>
      <c r="AC19" s="2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3"/>
      <c r="H20" s="213"/>
      <c r="I20" s="213"/>
      <c r="J20" s="34" t="s">
        <v>19</v>
      </c>
      <c r="K20" s="27">
        <v>35</v>
      </c>
      <c r="L20" s="35"/>
      <c r="M20" s="28"/>
      <c r="N20" s="28"/>
      <c r="O20" s="113"/>
      <c r="P20" s="33"/>
      <c r="Q20" s="213"/>
      <c r="R20" s="213"/>
      <c r="S20" s="213"/>
      <c r="T20" s="30" t="s">
        <v>19</v>
      </c>
      <c r="U20" s="31">
        <v>36</v>
      </c>
      <c r="V20" s="35"/>
      <c r="W20" s="28"/>
      <c r="X20" s="28"/>
      <c r="Y20" s="113"/>
      <c r="Z20" s="33"/>
      <c r="AA20" s="213"/>
      <c r="AB20" s="213"/>
      <c r="AC20" s="2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3"/>
      <c r="H21" s="213"/>
      <c r="I21" s="213"/>
      <c r="J21" s="30" t="s">
        <v>19</v>
      </c>
      <c r="K21" s="31">
        <v>38</v>
      </c>
      <c r="L21" s="28"/>
      <c r="M21" s="28"/>
      <c r="N21" s="28"/>
      <c r="O21" s="104"/>
      <c r="P21" s="29"/>
      <c r="Q21" s="213"/>
      <c r="R21" s="213"/>
      <c r="S21" s="213"/>
      <c r="T21" s="30" t="s">
        <v>19</v>
      </c>
      <c r="U21" s="27">
        <v>39</v>
      </c>
      <c r="V21" s="28"/>
      <c r="W21" s="28"/>
      <c r="X21" s="28"/>
      <c r="Y21" s="104"/>
      <c r="Z21" s="29"/>
      <c r="AA21" s="213"/>
      <c r="AB21" s="213"/>
      <c r="AC21" s="2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3"/>
      <c r="H22" s="213"/>
      <c r="I22" s="213"/>
      <c r="J22" s="34" t="s">
        <v>19</v>
      </c>
      <c r="K22" s="27">
        <v>41</v>
      </c>
      <c r="L22" s="35"/>
      <c r="M22" s="28"/>
      <c r="N22" s="28"/>
      <c r="O22" s="113"/>
      <c r="P22" s="33"/>
      <c r="Q22" s="213"/>
      <c r="R22" s="213"/>
      <c r="S22" s="213"/>
      <c r="T22" s="30" t="s">
        <v>19</v>
      </c>
      <c r="U22" s="31">
        <v>42</v>
      </c>
      <c r="V22" s="35"/>
      <c r="W22" s="35"/>
      <c r="X22" s="35"/>
      <c r="Y22" s="113"/>
      <c r="Z22" s="33"/>
      <c r="AA22" s="213"/>
      <c r="AB22" s="213"/>
      <c r="AC22" s="2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3"/>
      <c r="H23" s="213"/>
      <c r="I23" s="213"/>
      <c r="J23" s="30" t="s">
        <v>19</v>
      </c>
      <c r="K23" s="31">
        <v>44</v>
      </c>
      <c r="L23" s="28"/>
      <c r="M23" s="28"/>
      <c r="N23" s="28"/>
      <c r="O23" s="104"/>
      <c r="P23" s="29"/>
      <c r="Q23" s="213"/>
      <c r="R23" s="213"/>
      <c r="S23" s="213"/>
      <c r="T23" s="30" t="s">
        <v>19</v>
      </c>
      <c r="U23" s="27">
        <v>45</v>
      </c>
      <c r="V23" s="28"/>
      <c r="W23" s="28"/>
      <c r="X23" s="28"/>
      <c r="Y23" s="104"/>
      <c r="Z23" s="29"/>
      <c r="AA23" s="213"/>
      <c r="AB23" s="213"/>
      <c r="AC23" s="2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3"/>
      <c r="H24" s="213"/>
      <c r="I24" s="213"/>
      <c r="J24" s="34" t="s">
        <v>19</v>
      </c>
      <c r="K24" s="27">
        <v>47</v>
      </c>
      <c r="L24" s="35"/>
      <c r="M24" s="28"/>
      <c r="N24" s="28"/>
      <c r="O24" s="113"/>
      <c r="P24" s="33"/>
      <c r="Q24" s="213"/>
      <c r="R24" s="213"/>
      <c r="S24" s="213"/>
      <c r="T24" s="30" t="s">
        <v>19</v>
      </c>
      <c r="U24" s="31">
        <v>48</v>
      </c>
      <c r="V24" s="35"/>
      <c r="W24" s="35"/>
      <c r="X24" s="35"/>
      <c r="Y24" s="113"/>
      <c r="Z24" s="37"/>
      <c r="AA24" s="213"/>
      <c r="AB24" s="213"/>
      <c r="AC24" s="2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3"/>
      <c r="H25" s="213"/>
      <c r="I25" s="213"/>
      <c r="J25" s="30" t="s">
        <v>19</v>
      </c>
      <c r="K25" s="31">
        <v>50</v>
      </c>
      <c r="L25" s="28"/>
      <c r="M25" s="28"/>
      <c r="N25" s="28"/>
      <c r="O25" s="104"/>
      <c r="P25" s="29"/>
      <c r="Q25" s="213"/>
      <c r="R25" s="213"/>
      <c r="S25" s="213"/>
      <c r="T25" s="30" t="s">
        <v>19</v>
      </c>
      <c r="U25" s="27">
        <v>51</v>
      </c>
      <c r="V25" s="28"/>
      <c r="W25" s="28"/>
      <c r="X25" s="28"/>
      <c r="Y25" s="104"/>
      <c r="Z25" s="29"/>
      <c r="AA25" s="213"/>
      <c r="AB25" s="213"/>
      <c r="AC25" s="2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3"/>
      <c r="H26" s="213"/>
      <c r="I26" s="213"/>
      <c r="J26" s="34" t="s">
        <v>19</v>
      </c>
      <c r="K26" s="27">
        <v>53</v>
      </c>
      <c r="L26" s="35"/>
      <c r="M26" s="28"/>
      <c r="N26" s="28"/>
      <c r="O26" s="113"/>
      <c r="P26" s="33"/>
      <c r="Q26" s="213"/>
      <c r="R26" s="213"/>
      <c r="S26" s="213"/>
      <c r="T26" s="30" t="s">
        <v>19</v>
      </c>
      <c r="U26" s="31">
        <v>54</v>
      </c>
      <c r="V26" s="35"/>
      <c r="W26" s="35"/>
      <c r="X26" s="35"/>
      <c r="Y26" s="113"/>
      <c r="Z26" s="33"/>
      <c r="AA26" s="213"/>
      <c r="AB26" s="213"/>
      <c r="AC26" s="2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3"/>
      <c r="H27" s="213"/>
      <c r="I27" s="213"/>
      <c r="J27" s="30" t="s">
        <v>19</v>
      </c>
      <c r="K27" s="31">
        <v>56</v>
      </c>
      <c r="L27" s="28"/>
      <c r="M27" s="28"/>
      <c r="N27" s="28"/>
      <c r="O27" s="104"/>
      <c r="P27" s="29"/>
      <c r="Q27" s="213"/>
      <c r="R27" s="213"/>
      <c r="S27" s="213"/>
      <c r="T27" s="30" t="s">
        <v>19</v>
      </c>
      <c r="U27" s="27">
        <v>57</v>
      </c>
      <c r="V27" s="28"/>
      <c r="W27" s="28"/>
      <c r="X27" s="28"/>
      <c r="Y27" s="104"/>
      <c r="Z27" s="29"/>
      <c r="AA27" s="213"/>
      <c r="AB27" s="213"/>
      <c r="AC27" s="2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5"/>
      <c r="H28" s="225"/>
      <c r="I28" s="225"/>
      <c r="J28" s="30" t="s">
        <v>19</v>
      </c>
      <c r="K28" s="27">
        <v>59</v>
      </c>
      <c r="L28" s="35"/>
      <c r="M28" s="39"/>
      <c r="N28" s="39"/>
      <c r="O28" s="113"/>
      <c r="P28" s="33"/>
      <c r="Q28" s="225"/>
      <c r="R28" s="225"/>
      <c r="S28" s="225"/>
      <c r="T28" s="40" t="s">
        <v>19</v>
      </c>
      <c r="U28" s="31">
        <v>60</v>
      </c>
      <c r="V28" s="35"/>
      <c r="W28" s="35"/>
      <c r="X28" s="35"/>
      <c r="Y28" s="113"/>
      <c r="Z28" s="33"/>
      <c r="AA28" s="225"/>
      <c r="AB28" s="225"/>
      <c r="AC28" s="22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5"/>
      <c r="H29" s="225"/>
      <c r="I29" s="225"/>
      <c r="J29" s="30" t="s">
        <v>19</v>
      </c>
      <c r="K29" s="31">
        <v>62</v>
      </c>
      <c r="L29" s="28"/>
      <c r="M29" s="28"/>
      <c r="N29" s="28"/>
      <c r="O29" s="100"/>
      <c r="P29" s="29"/>
      <c r="Q29" s="225"/>
      <c r="R29" s="225"/>
      <c r="S29" s="225"/>
      <c r="T29" s="40" t="s">
        <v>19</v>
      </c>
      <c r="U29" s="88">
        <v>63</v>
      </c>
      <c r="V29" s="28"/>
      <c r="W29" s="28"/>
      <c r="X29" s="28"/>
      <c r="Y29" s="100"/>
      <c r="Z29" s="29"/>
      <c r="AA29" s="225"/>
      <c r="AB29" s="225"/>
      <c r="AC29" s="22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5"/>
      <c r="H30" s="225"/>
      <c r="I30" s="225"/>
      <c r="J30" s="30" t="s">
        <v>19</v>
      </c>
      <c r="K30" s="27">
        <v>65</v>
      </c>
      <c r="L30" s="28"/>
      <c r="M30" s="28"/>
      <c r="N30" s="28"/>
      <c r="O30" s="100"/>
      <c r="P30" s="29"/>
      <c r="Q30" s="225"/>
      <c r="R30" s="225"/>
      <c r="S30" s="225"/>
      <c r="T30" s="40" t="s">
        <v>19</v>
      </c>
      <c r="U30" s="88">
        <v>66</v>
      </c>
      <c r="V30" s="28"/>
      <c r="W30" s="28"/>
      <c r="X30" s="28"/>
      <c r="Y30" s="100"/>
      <c r="Z30" s="29"/>
      <c r="AA30" s="225"/>
      <c r="AB30" s="225"/>
      <c r="AC30" s="22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5"/>
      <c r="H31" s="225"/>
      <c r="I31" s="225"/>
      <c r="J31" s="30" t="s">
        <v>19</v>
      </c>
      <c r="K31" s="31">
        <v>68</v>
      </c>
      <c r="L31" s="28"/>
      <c r="M31" s="28"/>
      <c r="N31" s="28"/>
      <c r="O31" s="100"/>
      <c r="P31" s="29"/>
      <c r="Q31" s="225"/>
      <c r="R31" s="225"/>
      <c r="S31" s="225"/>
      <c r="T31" s="40" t="s">
        <v>19</v>
      </c>
      <c r="U31" s="88">
        <v>69</v>
      </c>
      <c r="V31" s="28"/>
      <c r="W31" s="28"/>
      <c r="X31" s="28"/>
      <c r="Y31" s="100"/>
      <c r="Z31" s="29"/>
      <c r="AA31" s="225"/>
      <c r="AB31" s="225"/>
      <c r="AC31" s="22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5"/>
      <c r="H32" s="225"/>
      <c r="I32" s="225"/>
      <c r="J32" s="30" t="s">
        <v>19</v>
      </c>
      <c r="K32" s="27">
        <v>71</v>
      </c>
      <c r="L32" s="28"/>
      <c r="M32" s="28"/>
      <c r="N32" s="28"/>
      <c r="O32" s="100"/>
      <c r="P32" s="29"/>
      <c r="Q32" s="225"/>
      <c r="R32" s="225"/>
      <c r="S32" s="225"/>
      <c r="T32" s="40" t="s">
        <v>19</v>
      </c>
      <c r="U32" s="88">
        <v>72</v>
      </c>
      <c r="V32" s="28"/>
      <c r="W32" s="28"/>
      <c r="X32" s="28"/>
      <c r="Y32" s="100"/>
      <c r="Z32" s="29"/>
      <c r="AA32" s="225"/>
      <c r="AB32" s="225"/>
      <c r="AC32" s="22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20" t="s">
        <v>20</v>
      </c>
      <c r="B34" s="221"/>
      <c r="C34" s="221"/>
      <c r="D34" s="221"/>
      <c r="E34" s="94" t="s">
        <v>21</v>
      </c>
      <c r="F34" s="222">
        <f>COUNTIF(B9:B33,"・")+COUNTIF(L9:L33,"・")+COUNTIF(V9:V33,"・")</f>
        <v>0</v>
      </c>
      <c r="G34" s="223"/>
      <c r="H34" s="95" t="s">
        <v>22</v>
      </c>
      <c r="I34" s="94" t="s">
        <v>23</v>
      </c>
      <c r="J34" s="222">
        <f>COUNTIF(C9:C33,"・")+COUNTIF(M9:M33,"・")+COUNTIF(W9:W33,"・")</f>
        <v>0</v>
      </c>
      <c r="K34" s="222"/>
      <c r="L34" s="95" t="s">
        <v>22</v>
      </c>
      <c r="M34" s="94" t="s">
        <v>24</v>
      </c>
      <c r="N34" s="222">
        <f>SUM(F34:K34)</f>
        <v>0</v>
      </c>
      <c r="O34" s="222"/>
      <c r="P34" s="222"/>
      <c r="Q34" s="95" t="s">
        <v>22</v>
      </c>
      <c r="R34" s="107" t="s">
        <v>3</v>
      </c>
      <c r="S34" s="107" t="s">
        <v>25</v>
      </c>
      <c r="T34" s="222">
        <f>COUNTIF(D9:D33,"・")+COUNTIF(N9:N33,"・")+COUNTIF(X9:X33,"・")</f>
        <v>0</v>
      </c>
      <c r="U34" s="222"/>
      <c r="V34" s="222"/>
      <c r="W34" s="107" t="s">
        <v>22</v>
      </c>
      <c r="X34" s="107" t="s">
        <v>26</v>
      </c>
      <c r="Y34" s="107" t="s">
        <v>27</v>
      </c>
      <c r="Z34" s="222">
        <f>COUNTIF(E9:E33,"・")+COUNTIF(O9:O33,"・")+COUNTIF(Y9:Y33,"・")</f>
        <v>0</v>
      </c>
      <c r="AA34" s="224"/>
      <c r="AB34" s="22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6" t="s">
        <v>28</v>
      </c>
      <c r="B36" s="237"/>
      <c r="C36" s="237"/>
      <c r="D36" s="237"/>
      <c r="E36" s="237"/>
      <c r="F36" s="179" t="s">
        <v>29</v>
      </c>
      <c r="G36" s="180"/>
      <c r="H36" s="180"/>
      <c r="I36" s="180"/>
      <c r="J36" s="181"/>
      <c r="K36" s="238" t="s">
        <v>30</v>
      </c>
      <c r="L36" s="239"/>
      <c r="M36" s="239"/>
      <c r="N36" s="239"/>
      <c r="O36" s="239"/>
      <c r="P36" s="179" t="s">
        <v>31</v>
      </c>
      <c r="Q36" s="180"/>
      <c r="R36" s="180"/>
      <c r="S36" s="180"/>
      <c r="T36" s="181"/>
      <c r="U36" s="180" t="s">
        <v>34</v>
      </c>
      <c r="V36" s="180"/>
      <c r="W36" s="180"/>
      <c r="X36" s="180"/>
      <c r="Y36" s="180"/>
      <c r="Z36" s="181"/>
      <c r="AA36" s="209" t="s">
        <v>35</v>
      </c>
      <c r="AB36" s="210"/>
      <c r="AC36" s="210"/>
      <c r="AD36" s="211"/>
      <c r="AE36" s="52"/>
    </row>
    <row r="37" spans="1:44" s="18" customFormat="1" ht="15" customHeight="1">
      <c r="A37" s="226"/>
      <c r="B37" s="227"/>
      <c r="C37" s="227"/>
      <c r="D37" s="228"/>
      <c r="E37" s="42" t="s">
        <v>19</v>
      </c>
      <c r="F37" s="229"/>
      <c r="G37" s="230"/>
      <c r="H37" s="230"/>
      <c r="I37" s="230"/>
      <c r="J37" s="230"/>
      <c r="K37" s="226"/>
      <c r="L37" s="231"/>
      <c r="M37" s="231"/>
      <c r="N37" s="228"/>
      <c r="O37" s="103" t="s">
        <v>19</v>
      </c>
      <c r="P37" s="232"/>
      <c r="Q37" s="233"/>
      <c r="R37" s="233"/>
      <c r="S37" s="233"/>
      <c r="T37" s="233"/>
      <c r="U37" s="226"/>
      <c r="V37" s="231"/>
      <c r="W37" s="231"/>
      <c r="X37" s="231"/>
      <c r="Y37" s="231"/>
      <c r="Z37" s="43" t="s">
        <v>19</v>
      </c>
      <c r="AA37" s="234"/>
      <c r="AB37" s="231"/>
      <c r="AC37" s="231"/>
      <c r="AD37" s="235"/>
    </row>
    <row r="38" spans="1:44" s="18" customFormat="1" ht="15" customHeight="1">
      <c r="A38" s="342"/>
      <c r="B38" s="338"/>
      <c r="C38" s="338"/>
      <c r="D38" s="339"/>
      <c r="E38" s="97" t="s">
        <v>19</v>
      </c>
      <c r="F38" s="337"/>
      <c r="G38" s="338"/>
      <c r="H38" s="338"/>
      <c r="I38" s="338"/>
      <c r="J38" s="338"/>
      <c r="K38" s="342"/>
      <c r="L38" s="343"/>
      <c r="M38" s="343"/>
      <c r="N38" s="339"/>
      <c r="O38" s="106" t="s">
        <v>19</v>
      </c>
      <c r="P38" s="273"/>
      <c r="Q38" s="254"/>
      <c r="R38" s="254"/>
      <c r="S38" s="254"/>
      <c r="T38" s="254"/>
      <c r="U38" s="255"/>
      <c r="V38" s="258"/>
      <c r="W38" s="258"/>
      <c r="X38" s="258"/>
      <c r="Y38" s="258"/>
      <c r="Z38" s="44" t="s">
        <v>19</v>
      </c>
      <c r="AA38" s="202"/>
      <c r="AB38" s="189"/>
      <c r="AC38" s="189"/>
      <c r="AD38" s="203"/>
    </row>
    <row r="39" spans="1:44" s="18" customFormat="1" ht="15" customHeight="1">
      <c r="A39" s="337"/>
      <c r="B39" s="338"/>
      <c r="C39" s="338"/>
      <c r="D39" s="339"/>
      <c r="E39" s="98" t="s">
        <v>19</v>
      </c>
      <c r="F39" s="340"/>
      <c r="G39" s="340"/>
      <c r="H39" s="340"/>
      <c r="I39" s="340"/>
      <c r="J39" s="341"/>
      <c r="K39" s="255"/>
      <c r="L39" s="258"/>
      <c r="M39" s="258"/>
      <c r="N39" s="270"/>
      <c r="O39" s="106" t="s">
        <v>19</v>
      </c>
      <c r="P39" s="340"/>
      <c r="Q39" s="340"/>
      <c r="R39" s="340"/>
      <c r="S39" s="340"/>
      <c r="T39" s="341"/>
      <c r="U39" s="255"/>
      <c r="V39" s="258"/>
      <c r="W39" s="258"/>
      <c r="X39" s="258"/>
      <c r="Y39" s="258"/>
      <c r="Z39" s="44" t="s">
        <v>19</v>
      </c>
      <c r="AA39" s="202"/>
      <c r="AB39" s="189"/>
      <c r="AC39" s="189"/>
      <c r="AD39" s="203"/>
    </row>
    <row r="40" spans="1:44" s="18" customFormat="1" ht="15" customHeight="1">
      <c r="A40" s="255"/>
      <c r="B40" s="254"/>
      <c r="C40" s="254"/>
      <c r="D40" s="270"/>
      <c r="E40" s="42" t="s">
        <v>19</v>
      </c>
      <c r="F40" s="229"/>
      <c r="G40" s="333"/>
      <c r="H40" s="333"/>
      <c r="I40" s="333"/>
      <c r="J40" s="333"/>
      <c r="K40" s="334"/>
      <c r="L40" s="335"/>
      <c r="M40" s="335"/>
      <c r="N40" s="336"/>
      <c r="O40" s="98" t="s">
        <v>19</v>
      </c>
      <c r="P40" s="229"/>
      <c r="Q40" s="230"/>
      <c r="R40" s="230"/>
      <c r="S40" s="230"/>
      <c r="T40" s="230"/>
      <c r="U40" s="255"/>
      <c r="V40" s="254"/>
      <c r="W40" s="254"/>
      <c r="X40" s="254"/>
      <c r="Y40" s="254"/>
      <c r="Z40" s="44" t="s">
        <v>19</v>
      </c>
      <c r="AA40" s="202"/>
      <c r="AB40" s="189"/>
      <c r="AC40" s="189"/>
      <c r="AD40" s="203"/>
    </row>
    <row r="41" spans="1:44" s="18" customFormat="1" ht="15" customHeight="1" thickBot="1">
      <c r="A41" s="255"/>
      <c r="B41" s="254"/>
      <c r="C41" s="254"/>
      <c r="D41" s="270"/>
      <c r="E41" s="98" t="s">
        <v>19</v>
      </c>
      <c r="F41" s="273"/>
      <c r="G41" s="270"/>
      <c r="H41" s="270"/>
      <c r="I41" s="270"/>
      <c r="J41" s="270"/>
      <c r="K41" s="262"/>
      <c r="L41" s="312"/>
      <c r="M41" s="312"/>
      <c r="N41" s="264"/>
      <c r="O41" s="98" t="s">
        <v>19</v>
      </c>
      <c r="P41" s="313"/>
      <c r="Q41" s="314"/>
      <c r="R41" s="314"/>
      <c r="S41" s="314"/>
      <c r="T41" s="315"/>
      <c r="U41" s="255"/>
      <c r="V41" s="254"/>
      <c r="W41" s="254"/>
      <c r="X41" s="254"/>
      <c r="Y41" s="254"/>
      <c r="Z41" s="99" t="s">
        <v>19</v>
      </c>
      <c r="AA41" s="202"/>
      <c r="AB41" s="189"/>
      <c r="AC41" s="189"/>
      <c r="AD41" s="203"/>
    </row>
    <row r="42" spans="1:44" s="18" customFormat="1" ht="15" customHeight="1" thickBot="1">
      <c r="A42" s="250" t="s">
        <v>32</v>
      </c>
      <c r="B42" s="251"/>
      <c r="C42" s="251"/>
      <c r="D42" s="251"/>
      <c r="E42" s="201"/>
      <c r="F42" s="179" t="s">
        <v>33</v>
      </c>
      <c r="G42" s="180"/>
      <c r="H42" s="180"/>
      <c r="I42" s="180"/>
      <c r="J42" s="181"/>
      <c r="K42" s="180" t="s">
        <v>34</v>
      </c>
      <c r="L42" s="180"/>
      <c r="M42" s="180"/>
      <c r="N42" s="180"/>
      <c r="O42" s="180"/>
      <c r="P42" s="179" t="s">
        <v>35</v>
      </c>
      <c r="Q42" s="180"/>
      <c r="R42" s="180"/>
      <c r="S42" s="180"/>
      <c r="T42" s="252"/>
      <c r="U42" s="253"/>
      <c r="V42" s="254"/>
      <c r="W42" s="254"/>
      <c r="X42" s="254"/>
      <c r="Y42" s="254"/>
      <c r="Z42" s="44" t="s">
        <v>19</v>
      </c>
      <c r="AA42" s="202"/>
      <c r="AB42" s="189"/>
      <c r="AC42" s="189"/>
      <c r="AD42" s="203"/>
    </row>
    <row r="43" spans="1:44" s="18" customFormat="1" ht="15" customHeight="1">
      <c r="A43" s="240"/>
      <c r="B43" s="230"/>
      <c r="C43" s="230"/>
      <c r="D43" s="230"/>
      <c r="E43" s="45" t="s">
        <v>19</v>
      </c>
      <c r="F43" s="241"/>
      <c r="G43" s="242"/>
      <c r="H43" s="242"/>
      <c r="I43" s="242"/>
      <c r="J43" s="243"/>
      <c r="K43" s="226"/>
      <c r="L43" s="231"/>
      <c r="M43" s="231"/>
      <c r="N43" s="231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202"/>
      <c r="AB43" s="189"/>
      <c r="AC43" s="189"/>
      <c r="AD43" s="203"/>
    </row>
    <row r="44" spans="1:44" ht="15" customHeight="1">
      <c r="A44" s="255"/>
      <c r="B44" s="254"/>
      <c r="C44" s="254"/>
      <c r="D44" s="254"/>
      <c r="E44" s="47" t="s">
        <v>19</v>
      </c>
      <c r="F44" s="202"/>
      <c r="G44" s="256"/>
      <c r="H44" s="256"/>
      <c r="I44" s="256"/>
      <c r="J44" s="257"/>
      <c r="K44" s="255"/>
      <c r="L44" s="258"/>
      <c r="M44" s="258"/>
      <c r="N44" s="258"/>
      <c r="O44" s="44" t="s">
        <v>19</v>
      </c>
      <c r="P44" s="267"/>
      <c r="Q44" s="268"/>
      <c r="R44" s="268"/>
      <c r="S44" s="268"/>
      <c r="T44" s="269"/>
      <c r="U44" s="255"/>
      <c r="V44" s="254"/>
      <c r="W44" s="254"/>
      <c r="X44" s="254"/>
      <c r="Y44" s="270"/>
      <c r="Z44" s="47" t="s">
        <v>19</v>
      </c>
      <c r="AA44" s="207"/>
      <c r="AB44" s="248"/>
      <c r="AC44" s="248"/>
      <c r="AD44" s="249"/>
      <c r="AR44" s="18"/>
    </row>
    <row r="45" spans="1:44" ht="14.25" thickBot="1">
      <c r="A45" s="255"/>
      <c r="B45" s="254"/>
      <c r="C45" s="254"/>
      <c r="D45" s="254"/>
      <c r="E45" s="47" t="s">
        <v>19</v>
      </c>
      <c r="F45" s="273"/>
      <c r="G45" s="254"/>
      <c r="H45" s="254"/>
      <c r="I45" s="254"/>
      <c r="J45" s="274"/>
      <c r="K45" s="255"/>
      <c r="L45" s="258"/>
      <c r="M45" s="258"/>
      <c r="N45" s="258"/>
      <c r="O45" s="44" t="s">
        <v>19</v>
      </c>
      <c r="P45" s="259"/>
      <c r="Q45" s="260"/>
      <c r="R45" s="260"/>
      <c r="S45" s="260"/>
      <c r="T45" s="261"/>
      <c r="U45" s="262"/>
      <c r="V45" s="263"/>
      <c r="W45" s="263"/>
      <c r="X45" s="263"/>
      <c r="Y45" s="264"/>
      <c r="Z45" s="48" t="s">
        <v>19</v>
      </c>
      <c r="AA45" s="265"/>
      <c r="AB45" s="265"/>
      <c r="AC45" s="265"/>
      <c r="AD45" s="266"/>
    </row>
    <row r="46" spans="1:44" ht="15" customHeight="1">
      <c r="A46" s="255"/>
      <c r="B46" s="254"/>
      <c r="C46" s="254"/>
      <c r="D46" s="254"/>
      <c r="E46" s="47" t="s">
        <v>19</v>
      </c>
      <c r="F46" s="273"/>
      <c r="G46" s="254"/>
      <c r="H46" s="254"/>
      <c r="I46" s="254"/>
      <c r="J46" s="274"/>
      <c r="K46" s="255"/>
      <c r="L46" s="258"/>
      <c r="M46" s="258"/>
      <c r="N46" s="258"/>
      <c r="O46" s="44" t="s">
        <v>19</v>
      </c>
      <c r="P46" s="273"/>
      <c r="Q46" s="254"/>
      <c r="R46" s="254"/>
      <c r="S46" s="254"/>
      <c r="T46" s="274"/>
      <c r="U46" s="275" t="s">
        <v>36</v>
      </c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55"/>
      <c r="B47" s="254"/>
      <c r="C47" s="254"/>
      <c r="D47" s="254"/>
      <c r="E47" s="47" t="s">
        <v>19</v>
      </c>
      <c r="F47" s="273"/>
      <c r="G47" s="254"/>
      <c r="H47" s="254"/>
      <c r="I47" s="254"/>
      <c r="J47" s="274"/>
      <c r="K47" s="255"/>
      <c r="L47" s="258"/>
      <c r="M47" s="258"/>
      <c r="N47" s="258"/>
      <c r="O47" s="44" t="s">
        <v>19</v>
      </c>
      <c r="P47" s="273"/>
      <c r="Q47" s="254"/>
      <c r="R47" s="254"/>
      <c r="S47" s="254"/>
      <c r="T47" s="274"/>
      <c r="U47" s="278" t="s">
        <v>37</v>
      </c>
      <c r="V47" s="279"/>
      <c r="W47" s="279"/>
      <c r="X47" s="28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2" t="s">
        <v>40</v>
      </c>
      <c r="B48" s="303"/>
      <c r="C48" s="303"/>
      <c r="D48" s="303"/>
      <c r="E48" s="53"/>
      <c r="F48" s="304" t="s">
        <v>41</v>
      </c>
      <c r="G48" s="303"/>
      <c r="H48" s="303"/>
      <c r="I48" s="303"/>
      <c r="J48" s="305"/>
      <c r="K48" s="302" t="s">
        <v>42</v>
      </c>
      <c r="L48" s="306"/>
      <c r="M48" s="306"/>
      <c r="N48" s="306"/>
      <c r="O48" s="54"/>
      <c r="P48" s="307" t="s">
        <v>150</v>
      </c>
      <c r="Q48" s="308"/>
      <c r="R48" s="308"/>
      <c r="S48" s="308"/>
      <c r="T48" s="309"/>
      <c r="U48" s="310" t="s">
        <v>43</v>
      </c>
      <c r="V48" s="176"/>
      <c r="W48" s="176"/>
      <c r="X48" s="177"/>
      <c r="Y48" s="311">
        <v>0.75</v>
      </c>
      <c r="Z48" s="189"/>
      <c r="AA48" s="190"/>
      <c r="AB48" s="290" t="s">
        <v>69</v>
      </c>
      <c r="AC48" s="176"/>
      <c r="AD48" s="291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292"/>
      <c r="H49" s="292"/>
      <c r="I49" s="292"/>
      <c r="J49" s="195"/>
      <c r="K49" s="191">
        <v>0</v>
      </c>
      <c r="L49" s="192"/>
      <c r="M49" s="192"/>
      <c r="N49" s="192"/>
      <c r="O49" s="193"/>
      <c r="P49" s="293" t="s">
        <v>151</v>
      </c>
      <c r="Q49" s="294"/>
      <c r="R49" s="294"/>
      <c r="S49" s="294"/>
      <c r="T49" s="295"/>
      <c r="U49" s="191" t="s">
        <v>62</v>
      </c>
      <c r="V49" s="192"/>
      <c r="W49" s="192"/>
      <c r="X49" s="193"/>
      <c r="Y49" s="296">
        <v>0.75</v>
      </c>
      <c r="Z49" s="297"/>
      <c r="AA49" s="298"/>
      <c r="AB49" s="299" t="str">
        <f>'6'!AB49:AD49</f>
        <v>中村　恵理子</v>
      </c>
      <c r="AC49" s="300"/>
      <c r="AD49" s="3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85"/>
      <c r="B52" s="286"/>
      <c r="C52" s="286"/>
      <c r="D52" s="286"/>
      <c r="E52" s="286"/>
      <c r="F52" s="286"/>
      <c r="G52" s="287"/>
      <c r="H52" s="288"/>
      <c r="I52" s="288"/>
      <c r="J52" s="288"/>
      <c r="K52" s="288"/>
      <c r="L52" s="288"/>
      <c r="M52" s="288"/>
      <c r="N52" s="288"/>
      <c r="O52" s="288"/>
      <c r="P52" s="288"/>
      <c r="Q52" s="288"/>
      <c r="R52" s="288"/>
      <c r="S52" s="288"/>
      <c r="T52" s="288"/>
      <c r="U52" s="288"/>
      <c r="V52" s="288"/>
      <c r="W52" s="288"/>
      <c r="X52" s="288"/>
      <c r="Y52" s="288"/>
      <c r="Z52" s="288"/>
      <c r="AA52" s="288"/>
      <c r="AB52" s="288"/>
      <c r="AC52" s="288"/>
      <c r="AD52" s="289"/>
    </row>
    <row r="53" spans="1:30" ht="13.5">
      <c r="A53" s="285"/>
      <c r="B53" s="286"/>
      <c r="C53" s="286"/>
      <c r="D53" s="286"/>
      <c r="E53" s="286"/>
      <c r="F53" s="286"/>
      <c r="G53" s="319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  <c r="Y53" s="286"/>
      <c r="Z53" s="286"/>
      <c r="AA53" s="286"/>
      <c r="AB53" s="286"/>
      <c r="AC53" s="286"/>
      <c r="AD53" s="326"/>
    </row>
    <row r="54" spans="1:30" ht="13.5">
      <c r="A54" s="327"/>
      <c r="B54" s="286"/>
      <c r="C54" s="286"/>
      <c r="D54" s="286"/>
      <c r="E54" s="286"/>
      <c r="F54" s="286"/>
      <c r="G54" s="319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  <c r="Y54" s="286"/>
      <c r="Z54" s="286"/>
      <c r="AA54" s="286"/>
      <c r="AB54" s="286"/>
      <c r="AC54" s="286"/>
      <c r="AD54" s="326"/>
    </row>
    <row r="55" spans="1:30" ht="13.5">
      <c r="A55" s="327"/>
      <c r="B55" s="286"/>
      <c r="C55" s="286"/>
      <c r="D55" s="286"/>
      <c r="E55" s="286"/>
      <c r="F55" s="286"/>
      <c r="G55" s="319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326"/>
    </row>
    <row r="56" spans="1:30" ht="13.5">
      <c r="A56" s="327"/>
      <c r="B56" s="286"/>
      <c r="C56" s="286"/>
      <c r="D56" s="286"/>
      <c r="E56" s="286"/>
      <c r="F56" s="286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6"/>
      <c r="C57" s="286"/>
      <c r="D57" s="286"/>
      <c r="E57" s="286"/>
      <c r="F57" s="286"/>
      <c r="G57" s="288"/>
      <c r="H57" s="288"/>
      <c r="I57" s="288"/>
      <c r="J57" s="288"/>
      <c r="K57" s="288"/>
      <c r="L57" s="288"/>
      <c r="M57" s="288"/>
      <c r="N57" s="288"/>
      <c r="O57" s="288"/>
      <c r="P57" s="288"/>
      <c r="Q57" s="288"/>
      <c r="R57" s="288"/>
      <c r="S57" s="288"/>
      <c r="T57" s="288"/>
      <c r="U57" s="288"/>
      <c r="V57" s="288"/>
      <c r="W57" s="288"/>
      <c r="X57" s="288"/>
      <c r="Y57" s="288"/>
      <c r="Z57" s="288"/>
      <c r="AA57" s="288"/>
      <c r="AB57" s="288"/>
      <c r="AC57" s="288"/>
      <c r="AD57" s="289"/>
    </row>
    <row r="58" spans="1:30" ht="13.5">
      <c r="A58" s="327"/>
      <c r="B58" s="286"/>
      <c r="C58" s="286"/>
      <c r="D58" s="286"/>
      <c r="E58" s="286"/>
      <c r="F58" s="286"/>
      <c r="G58" s="288"/>
      <c r="H58" s="288"/>
      <c r="I58" s="288"/>
      <c r="J58" s="288"/>
      <c r="K58" s="288"/>
      <c r="L58" s="288"/>
      <c r="M58" s="288"/>
      <c r="N58" s="288"/>
      <c r="O58" s="288"/>
      <c r="P58" s="288"/>
      <c r="Q58" s="288"/>
      <c r="R58" s="288"/>
      <c r="S58" s="288"/>
      <c r="T58" s="288"/>
      <c r="U58" s="288"/>
      <c r="V58" s="288"/>
      <c r="W58" s="288"/>
      <c r="X58" s="288"/>
      <c r="Y58" s="288"/>
      <c r="Z58" s="288"/>
      <c r="AA58" s="288"/>
      <c r="AB58" s="288"/>
      <c r="AC58" s="288"/>
      <c r="AD58" s="289"/>
    </row>
    <row r="59" spans="1:30" ht="13.5">
      <c r="A59" s="327"/>
      <c r="B59" s="286"/>
      <c r="C59" s="286"/>
      <c r="D59" s="286"/>
      <c r="E59" s="286"/>
      <c r="F59" s="286"/>
      <c r="G59" s="288"/>
      <c r="H59" s="288"/>
      <c r="I59" s="288"/>
      <c r="J59" s="288"/>
      <c r="K59" s="288"/>
      <c r="L59" s="288"/>
      <c r="M59" s="288"/>
      <c r="N59" s="288"/>
      <c r="O59" s="288"/>
      <c r="P59" s="288"/>
      <c r="Q59" s="288"/>
      <c r="R59" s="288"/>
      <c r="S59" s="288"/>
      <c r="T59" s="288"/>
      <c r="U59" s="288"/>
      <c r="V59" s="288"/>
      <c r="W59" s="288"/>
      <c r="X59" s="288"/>
      <c r="Y59" s="288"/>
      <c r="Z59" s="288"/>
      <c r="AA59" s="288"/>
      <c r="AB59" s="288"/>
      <c r="AC59" s="288"/>
      <c r="AD59" s="289"/>
    </row>
    <row r="60" spans="1:30" ht="13.5">
      <c r="A60" s="327"/>
      <c r="B60" s="286"/>
      <c r="C60" s="286"/>
      <c r="D60" s="286"/>
      <c r="E60" s="286"/>
      <c r="F60" s="286"/>
      <c r="G60" s="288"/>
      <c r="H60" s="288"/>
      <c r="I60" s="288"/>
      <c r="J60" s="288"/>
      <c r="K60" s="288"/>
      <c r="L60" s="288"/>
      <c r="M60" s="288"/>
      <c r="N60" s="288"/>
      <c r="O60" s="288"/>
      <c r="P60" s="288"/>
      <c r="Q60" s="288"/>
      <c r="R60" s="288"/>
      <c r="S60" s="288"/>
      <c r="T60" s="288"/>
      <c r="U60" s="288"/>
      <c r="V60" s="288"/>
      <c r="W60" s="288"/>
      <c r="X60" s="288"/>
      <c r="Y60" s="288"/>
      <c r="Z60" s="288"/>
      <c r="AA60" s="288"/>
      <c r="AB60" s="288"/>
      <c r="AC60" s="288"/>
      <c r="AD60" s="289"/>
    </row>
    <row r="61" spans="1:30" ht="13.5">
      <c r="A61" s="327"/>
      <c r="B61" s="286"/>
      <c r="C61" s="286"/>
      <c r="D61" s="286"/>
      <c r="E61" s="286"/>
      <c r="F61" s="286"/>
      <c r="G61" s="288"/>
      <c r="H61" s="288"/>
      <c r="I61" s="288"/>
      <c r="J61" s="288"/>
      <c r="K61" s="288"/>
      <c r="L61" s="288"/>
      <c r="M61" s="288"/>
      <c r="N61" s="288"/>
      <c r="O61" s="288"/>
      <c r="P61" s="288"/>
      <c r="Q61" s="288"/>
      <c r="R61" s="288"/>
      <c r="S61" s="288"/>
      <c r="T61" s="288"/>
      <c r="U61" s="288"/>
      <c r="V61" s="288"/>
      <c r="W61" s="288"/>
      <c r="X61" s="288"/>
      <c r="Y61" s="288"/>
      <c r="Z61" s="288"/>
      <c r="AA61" s="288"/>
      <c r="AB61" s="288"/>
      <c r="AC61" s="288"/>
      <c r="AD61" s="289"/>
    </row>
    <row r="62" spans="1:30" ht="13.5">
      <c r="A62" s="327"/>
      <c r="B62" s="286"/>
      <c r="C62" s="286"/>
      <c r="D62" s="286"/>
      <c r="E62" s="286"/>
      <c r="F62" s="286"/>
      <c r="G62" s="288"/>
      <c r="H62" s="288"/>
      <c r="I62" s="288"/>
      <c r="J62" s="288"/>
      <c r="K62" s="288"/>
      <c r="L62" s="288"/>
      <c r="M62" s="288"/>
      <c r="N62" s="288"/>
      <c r="O62" s="288"/>
      <c r="P62" s="288"/>
      <c r="Q62" s="288"/>
      <c r="R62" s="288"/>
      <c r="S62" s="288"/>
      <c r="T62" s="288"/>
      <c r="U62" s="288"/>
      <c r="V62" s="288"/>
      <c r="W62" s="288"/>
      <c r="X62" s="288"/>
      <c r="Y62" s="288"/>
      <c r="Z62" s="288"/>
      <c r="AA62" s="288"/>
      <c r="AB62" s="288"/>
      <c r="AC62" s="288"/>
      <c r="AD62" s="289"/>
    </row>
    <row r="63" spans="1:30" ht="13.5">
      <c r="A63" s="327"/>
      <c r="B63" s="286"/>
      <c r="C63" s="286"/>
      <c r="D63" s="286"/>
      <c r="E63" s="286"/>
      <c r="F63" s="286"/>
      <c r="G63" s="288"/>
      <c r="H63" s="288"/>
      <c r="I63" s="288"/>
      <c r="J63" s="288"/>
      <c r="K63" s="288"/>
      <c r="L63" s="288"/>
      <c r="M63" s="288"/>
      <c r="N63" s="288"/>
      <c r="O63" s="288"/>
      <c r="P63" s="288"/>
      <c r="Q63" s="288"/>
      <c r="R63" s="288"/>
      <c r="S63" s="288"/>
      <c r="T63" s="288"/>
      <c r="U63" s="288"/>
      <c r="V63" s="288"/>
      <c r="W63" s="288"/>
      <c r="X63" s="288"/>
      <c r="Y63" s="288"/>
      <c r="Z63" s="288"/>
      <c r="AA63" s="288"/>
      <c r="AB63" s="288"/>
      <c r="AC63" s="288"/>
      <c r="AD63" s="289"/>
    </row>
    <row r="64" spans="1:30" ht="14.25" thickBot="1">
      <c r="A64" s="281"/>
      <c r="B64" s="282"/>
      <c r="C64" s="282"/>
      <c r="D64" s="282"/>
      <c r="E64" s="282"/>
      <c r="F64" s="282"/>
      <c r="G64" s="283"/>
      <c r="H64" s="283"/>
      <c r="I64" s="283"/>
      <c r="J64" s="283"/>
      <c r="K64" s="283"/>
      <c r="L64" s="283"/>
      <c r="M64" s="283"/>
      <c r="N64" s="283"/>
      <c r="O64" s="283"/>
      <c r="P64" s="283"/>
      <c r="Q64" s="283"/>
      <c r="R64" s="283"/>
      <c r="S64" s="283"/>
      <c r="T64" s="283"/>
      <c r="U64" s="283"/>
      <c r="V64" s="283"/>
      <c r="W64" s="283"/>
      <c r="X64" s="283"/>
      <c r="Y64" s="283"/>
      <c r="Z64" s="283"/>
      <c r="AA64" s="283"/>
      <c r="AB64" s="283"/>
      <c r="AC64" s="283"/>
      <c r="AD64" s="28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4" t="s">
        <v>71</v>
      </c>
      <c r="I1" s="17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177"/>
      <c r="AB1" s="7" t="s">
        <v>87</v>
      </c>
      <c r="AC1" s="178"/>
      <c r="AD1" s="17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9" t="s">
        <v>7</v>
      </c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1"/>
      <c r="P3" s="82"/>
      <c r="Q3" s="17"/>
      <c r="R3" s="18"/>
      <c r="S3" s="18"/>
      <c r="T3" s="18"/>
      <c r="U3" s="18"/>
      <c r="V3" s="17"/>
      <c r="W3" s="82"/>
      <c r="X3" s="82"/>
      <c r="Y3" s="182"/>
      <c r="Z3" s="182"/>
      <c r="AA3" s="182"/>
      <c r="AB3" s="18"/>
      <c r="AC3" s="18"/>
      <c r="AD3" s="18"/>
    </row>
    <row r="4" spans="1:30" ht="14.25" thickBot="1">
      <c r="A4" s="183" t="s">
        <v>64</v>
      </c>
      <c r="B4" s="184"/>
      <c r="C4" s="184"/>
      <c r="D4" s="184"/>
      <c r="E4" s="184"/>
      <c r="F4" s="185"/>
      <c r="G4" s="186" t="s">
        <v>68</v>
      </c>
      <c r="H4" s="187"/>
      <c r="I4" s="188" t="s">
        <v>63</v>
      </c>
      <c r="J4" s="189"/>
      <c r="K4" s="189"/>
      <c r="L4" s="189"/>
      <c r="M4" s="190"/>
      <c r="N4" s="186" t="s">
        <v>68</v>
      </c>
      <c r="O4" s="187"/>
      <c r="P4" s="82"/>
      <c r="Q4" s="179" t="s">
        <v>8</v>
      </c>
      <c r="R4" s="180"/>
      <c r="S4" s="180"/>
      <c r="T4" s="181"/>
      <c r="U4" s="19"/>
      <c r="V4" s="20"/>
      <c r="W4" s="78" t="s">
        <v>9</v>
      </c>
      <c r="X4" s="78"/>
      <c r="Y4" s="21"/>
      <c r="Z4" s="201" t="s">
        <v>10</v>
      </c>
      <c r="AA4" s="180"/>
      <c r="AB4" s="180"/>
      <c r="AC4" s="180"/>
      <c r="AD4" s="181"/>
    </row>
    <row r="5" spans="1:30">
      <c r="A5" s="204"/>
      <c r="B5" s="205"/>
      <c r="C5" s="205"/>
      <c r="D5" s="205"/>
      <c r="E5" s="205"/>
      <c r="F5" s="206"/>
      <c r="G5" s="331"/>
      <c r="H5" s="368"/>
      <c r="I5" s="204" t="s">
        <v>65</v>
      </c>
      <c r="J5" s="205"/>
      <c r="K5" s="205"/>
      <c r="L5" s="205"/>
      <c r="M5" s="206"/>
      <c r="N5" s="207" t="s">
        <v>68</v>
      </c>
      <c r="O5" s="208"/>
      <c r="P5" s="82"/>
      <c r="Q5" s="209" t="s">
        <v>11</v>
      </c>
      <c r="R5" s="210"/>
      <c r="S5" s="210"/>
      <c r="T5" s="211"/>
      <c r="U5" s="183" t="s">
        <v>82</v>
      </c>
      <c r="V5" s="184"/>
      <c r="W5" s="184"/>
      <c r="X5" s="184"/>
      <c r="Y5" s="185"/>
      <c r="Z5" s="186" t="s">
        <v>67</v>
      </c>
      <c r="AA5" s="184"/>
      <c r="AB5" s="184"/>
      <c r="AC5" s="184"/>
      <c r="AD5" s="212"/>
    </row>
    <row r="6" spans="1:30" ht="14.25" thickBot="1">
      <c r="A6" s="191"/>
      <c r="B6" s="192"/>
      <c r="C6" s="192"/>
      <c r="D6" s="192"/>
      <c r="E6" s="192"/>
      <c r="F6" s="193"/>
      <c r="G6" s="194"/>
      <c r="H6" s="195"/>
      <c r="I6" s="191"/>
      <c r="J6" s="192"/>
      <c r="K6" s="192"/>
      <c r="L6" s="192"/>
      <c r="M6" s="193"/>
      <c r="N6" s="196"/>
      <c r="O6" s="197"/>
      <c r="P6" s="82"/>
      <c r="Q6" s="198" t="s">
        <v>12</v>
      </c>
      <c r="R6" s="199"/>
      <c r="S6" s="199"/>
      <c r="T6" s="200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5" t="s">
        <v>18</v>
      </c>
      <c r="H8" s="215"/>
      <c r="I8" s="215"/>
      <c r="J8" s="2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5" t="s">
        <v>18</v>
      </c>
      <c r="R8" s="215"/>
      <c r="S8" s="215"/>
      <c r="T8" s="2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7" t="s">
        <v>18</v>
      </c>
      <c r="AB8" s="218"/>
      <c r="AC8" s="218"/>
      <c r="AD8" s="2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3" t="s">
        <v>90</v>
      </c>
      <c r="H9" s="213"/>
      <c r="I9" s="2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3" t="s">
        <v>92</v>
      </c>
      <c r="R9" s="213"/>
      <c r="S9" s="2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3" t="s">
        <v>93</v>
      </c>
      <c r="AB9" s="213"/>
      <c r="AC9" s="2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3" t="s">
        <v>94</v>
      </c>
      <c r="H10" s="213"/>
      <c r="I10" s="2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3" t="s">
        <v>95</v>
      </c>
      <c r="R10" s="213"/>
      <c r="S10" s="2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3" t="s">
        <v>96</v>
      </c>
      <c r="AB10" s="213"/>
      <c r="AC10" s="2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3" t="s">
        <v>97</v>
      </c>
      <c r="H11" s="213"/>
      <c r="I11" s="2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3" t="s">
        <v>98</v>
      </c>
      <c r="R11" s="213"/>
      <c r="S11" s="2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3" t="s">
        <v>99</v>
      </c>
      <c r="AB11" s="213"/>
      <c r="AC11" s="2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3" t="s">
        <v>100</v>
      </c>
      <c r="H12" s="213"/>
      <c r="I12" s="2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3" t="s">
        <v>101</v>
      </c>
      <c r="R12" s="213"/>
      <c r="S12" s="2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3" t="s">
        <v>102</v>
      </c>
      <c r="AB12" s="213"/>
      <c r="AC12" s="2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3" t="s">
        <v>103</v>
      </c>
      <c r="H13" s="213"/>
      <c r="I13" s="2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3" t="s">
        <v>104</v>
      </c>
      <c r="R13" s="213"/>
      <c r="S13" s="2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3" t="s">
        <v>105</v>
      </c>
      <c r="AB13" s="213"/>
      <c r="AC13" s="2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3" t="s">
        <v>106</v>
      </c>
      <c r="H14" s="213"/>
      <c r="I14" s="2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3" t="s">
        <v>107</v>
      </c>
      <c r="R14" s="213"/>
      <c r="S14" s="2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3" t="s">
        <v>108</v>
      </c>
      <c r="AB14" s="213"/>
      <c r="AC14" s="2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3" t="s">
        <v>109</v>
      </c>
      <c r="H15" s="213"/>
      <c r="I15" s="2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3" t="s">
        <v>110</v>
      </c>
      <c r="R15" s="213"/>
      <c r="S15" s="2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3" t="s">
        <v>111</v>
      </c>
      <c r="AB15" s="213"/>
      <c r="AC15" s="2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3" t="s">
        <v>112</v>
      </c>
      <c r="H16" s="213"/>
      <c r="I16" s="2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3" t="s">
        <v>113</v>
      </c>
      <c r="R16" s="213"/>
      <c r="S16" s="2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3" t="s">
        <v>114</v>
      </c>
      <c r="AB16" s="213"/>
      <c r="AC16" s="2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3" t="s">
        <v>115</v>
      </c>
      <c r="H17" s="213"/>
      <c r="I17" s="2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3" t="s">
        <v>116</v>
      </c>
      <c r="R17" s="213"/>
      <c r="S17" s="2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3" t="s">
        <v>117</v>
      </c>
      <c r="AB17" s="213"/>
      <c r="AC17" s="2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3" t="s">
        <v>118</v>
      </c>
      <c r="H18" s="213"/>
      <c r="I18" s="2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3" t="s">
        <v>119</v>
      </c>
      <c r="R18" s="213"/>
      <c r="S18" s="2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3" t="s">
        <v>120</v>
      </c>
      <c r="AB18" s="213"/>
      <c r="AC18" s="2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3" t="s">
        <v>121</v>
      </c>
      <c r="H19" s="213"/>
      <c r="I19" s="2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3" t="s">
        <v>122</v>
      </c>
      <c r="R19" s="213"/>
      <c r="S19" s="2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3" t="s">
        <v>123</v>
      </c>
      <c r="AB19" s="213"/>
      <c r="AC19" s="2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3" t="s">
        <v>124</v>
      </c>
      <c r="H20" s="213"/>
      <c r="I20" s="2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3" t="s">
        <v>125</v>
      </c>
      <c r="R20" s="213"/>
      <c r="S20" s="2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3" t="s">
        <v>126</v>
      </c>
      <c r="AB20" s="213"/>
      <c r="AC20" s="2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3" t="s">
        <v>127</v>
      </c>
      <c r="H21" s="213"/>
      <c r="I21" s="2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3" t="s">
        <v>128</v>
      </c>
      <c r="R21" s="213"/>
      <c r="S21" s="2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3" t="s">
        <v>129</v>
      </c>
      <c r="AB21" s="213"/>
      <c r="AC21" s="2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3" t="s">
        <v>130</v>
      </c>
      <c r="H22" s="213"/>
      <c r="I22" s="2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3" t="s">
        <v>131</v>
      </c>
      <c r="R22" s="213"/>
      <c r="S22" s="2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3" t="s">
        <v>132</v>
      </c>
      <c r="AB22" s="213"/>
      <c r="AC22" s="2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3" t="s">
        <v>133</v>
      </c>
      <c r="H23" s="213"/>
      <c r="I23" s="2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3" t="s">
        <v>134</v>
      </c>
      <c r="R23" s="213"/>
      <c r="S23" s="2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3" t="s">
        <v>135</v>
      </c>
      <c r="AB23" s="213"/>
      <c r="AC23" s="2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3" t="s">
        <v>136</v>
      </c>
      <c r="H24" s="213"/>
      <c r="I24" s="2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3" t="s">
        <v>95</v>
      </c>
      <c r="R24" s="213"/>
      <c r="S24" s="2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5" t="s">
        <v>137</v>
      </c>
      <c r="AB24" s="225"/>
      <c r="AC24" s="22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3" t="s">
        <v>73</v>
      </c>
      <c r="H25" s="213"/>
      <c r="I25" s="2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3" t="s">
        <v>138</v>
      </c>
      <c r="R25" s="213"/>
      <c r="S25" s="2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3" t="s">
        <v>75</v>
      </c>
      <c r="AB25" s="213"/>
      <c r="AC25" s="2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5" t="s">
        <v>139</v>
      </c>
      <c r="H26" s="225"/>
      <c r="I26" s="22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5" t="s">
        <v>140</v>
      </c>
      <c r="R26" s="225"/>
      <c r="S26" s="22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5" t="s">
        <v>74</v>
      </c>
      <c r="AB26" s="225"/>
      <c r="AC26" s="22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5" t="s">
        <v>76</v>
      </c>
      <c r="H27" s="225"/>
      <c r="I27" s="225"/>
      <c r="J27" s="34" t="s">
        <v>19</v>
      </c>
      <c r="K27" s="38">
        <v>56</v>
      </c>
      <c r="L27" s="35"/>
      <c r="M27" s="39"/>
      <c r="N27" s="39"/>
      <c r="O27" s="32"/>
      <c r="P27" s="33"/>
      <c r="Q27" s="225"/>
      <c r="R27" s="225"/>
      <c r="S27" s="225"/>
      <c r="T27" s="40" t="s">
        <v>19</v>
      </c>
      <c r="U27" s="31">
        <v>57</v>
      </c>
      <c r="V27" s="35"/>
      <c r="W27" s="35"/>
      <c r="X27" s="35"/>
      <c r="Y27" s="32"/>
      <c r="Z27" s="33"/>
      <c r="AA27" s="225"/>
      <c r="AB27" s="225"/>
      <c r="AC27" s="225"/>
      <c r="AD27" s="40" t="s">
        <v>19</v>
      </c>
    </row>
    <row r="28" spans="1:30" ht="14.25" thickBot="1">
      <c r="A28" s="324" t="s">
        <v>20</v>
      </c>
      <c r="B28" s="325"/>
      <c r="C28" s="325"/>
      <c r="D28" s="325"/>
      <c r="E28" s="75" t="s">
        <v>21</v>
      </c>
      <c r="F28" s="222">
        <f>COUNTIF(B9:B27,"・")+COUNTIF(L9:L27,"・")+COUNTIF(V9:V27,"・")</f>
        <v>3</v>
      </c>
      <c r="G28" s="223"/>
      <c r="H28" s="76" t="s">
        <v>22</v>
      </c>
      <c r="I28" s="75" t="s">
        <v>23</v>
      </c>
      <c r="J28" s="222">
        <f>COUNTIF(C9:C27,"・")+COUNTIF(M9:M27,"・")+COUNTIF(W9:W27,"・")</f>
        <v>52</v>
      </c>
      <c r="K28" s="222"/>
      <c r="L28" s="76" t="s">
        <v>22</v>
      </c>
      <c r="M28" s="75" t="s">
        <v>24</v>
      </c>
      <c r="N28" s="222">
        <f>SUM(F28:K28)</f>
        <v>55</v>
      </c>
      <c r="O28" s="222"/>
      <c r="P28" s="222"/>
      <c r="Q28" s="76" t="s">
        <v>22</v>
      </c>
      <c r="R28" s="83" t="s">
        <v>141</v>
      </c>
      <c r="S28" s="83" t="s">
        <v>25</v>
      </c>
      <c r="T28" s="222">
        <f>COUNTIF(D9:D27,"・")+COUNTIF(N9:N27,"・")+COUNTIF(X9:X27,"・")</f>
        <v>55</v>
      </c>
      <c r="U28" s="222"/>
      <c r="V28" s="222"/>
      <c r="W28" s="83" t="s">
        <v>22</v>
      </c>
      <c r="X28" s="83" t="s">
        <v>142</v>
      </c>
      <c r="Y28" s="83" t="s">
        <v>27</v>
      </c>
      <c r="Z28" s="222">
        <f>COUNTIF(E9:E27,"・")+COUNTIF(O9:O27,"・")+COUNTIF(Y9:Y27,"・")</f>
        <v>0</v>
      </c>
      <c r="AA28" s="223"/>
      <c r="AB28" s="22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6" t="s">
        <v>28</v>
      </c>
      <c r="B30" s="237"/>
      <c r="C30" s="237"/>
      <c r="D30" s="237"/>
      <c r="E30" s="237"/>
      <c r="F30" s="179" t="s">
        <v>29</v>
      </c>
      <c r="G30" s="180"/>
      <c r="H30" s="180"/>
      <c r="I30" s="180"/>
      <c r="J30" s="181"/>
      <c r="K30" s="238" t="s">
        <v>30</v>
      </c>
      <c r="L30" s="239"/>
      <c r="M30" s="239"/>
      <c r="N30" s="239"/>
      <c r="O30" s="239"/>
      <c r="P30" s="179" t="s">
        <v>31</v>
      </c>
      <c r="Q30" s="180"/>
      <c r="R30" s="180"/>
      <c r="S30" s="180"/>
      <c r="T30" s="181"/>
      <c r="U30" s="180" t="s">
        <v>34</v>
      </c>
      <c r="V30" s="180"/>
      <c r="W30" s="180"/>
      <c r="X30" s="180"/>
      <c r="Y30" s="180"/>
      <c r="Z30" s="181"/>
      <c r="AA30" s="209" t="s">
        <v>35</v>
      </c>
      <c r="AB30" s="210"/>
      <c r="AC30" s="210"/>
      <c r="AD30" s="211"/>
    </row>
    <row r="31" spans="1:30" ht="14.25" thickBot="1">
      <c r="A31" s="226"/>
      <c r="B31" s="227"/>
      <c r="C31" s="227"/>
      <c r="D31" s="228"/>
      <c r="E31" s="42" t="s">
        <v>19</v>
      </c>
      <c r="F31" s="229"/>
      <c r="G31" s="230"/>
      <c r="H31" s="230"/>
      <c r="I31" s="230"/>
      <c r="J31" s="230"/>
      <c r="K31" s="226" t="s">
        <v>102</v>
      </c>
      <c r="L31" s="231"/>
      <c r="M31" s="231"/>
      <c r="N31" s="228"/>
      <c r="O31" s="84" t="s">
        <v>19</v>
      </c>
      <c r="P31" s="232" t="s">
        <v>144</v>
      </c>
      <c r="Q31" s="233"/>
      <c r="R31" s="233"/>
      <c r="S31" s="233"/>
      <c r="T31" s="233"/>
      <c r="U31" s="226"/>
      <c r="V31" s="231"/>
      <c r="W31" s="231"/>
      <c r="X31" s="231"/>
      <c r="Y31" s="231"/>
      <c r="Z31" s="43" t="s">
        <v>19</v>
      </c>
      <c r="AA31" s="234"/>
      <c r="AB31" s="231"/>
      <c r="AC31" s="231"/>
      <c r="AD31" s="235"/>
    </row>
    <row r="32" spans="1:30" ht="14.25" thickBot="1">
      <c r="A32" s="250" t="s">
        <v>32</v>
      </c>
      <c r="B32" s="251"/>
      <c r="C32" s="251"/>
      <c r="D32" s="251"/>
      <c r="E32" s="201"/>
      <c r="F32" s="179" t="s">
        <v>33</v>
      </c>
      <c r="G32" s="180"/>
      <c r="H32" s="180"/>
      <c r="I32" s="180"/>
      <c r="J32" s="181"/>
      <c r="K32" s="180" t="s">
        <v>34</v>
      </c>
      <c r="L32" s="180"/>
      <c r="M32" s="180"/>
      <c r="N32" s="180"/>
      <c r="O32" s="180"/>
      <c r="P32" s="179" t="s">
        <v>35</v>
      </c>
      <c r="Q32" s="180"/>
      <c r="R32" s="180"/>
      <c r="S32" s="180"/>
      <c r="T32" s="252"/>
      <c r="U32" s="253"/>
      <c r="V32" s="254"/>
      <c r="W32" s="254"/>
      <c r="X32" s="254"/>
      <c r="Y32" s="254"/>
      <c r="Z32" s="44" t="s">
        <v>19</v>
      </c>
      <c r="AA32" s="306"/>
      <c r="AB32" s="306"/>
      <c r="AC32" s="306"/>
      <c r="AD32" s="369"/>
    </row>
    <row r="33" spans="1:30">
      <c r="A33" s="240" t="s">
        <v>106</v>
      </c>
      <c r="B33" s="230"/>
      <c r="C33" s="230"/>
      <c r="D33" s="230"/>
      <c r="E33" s="45" t="s">
        <v>19</v>
      </c>
      <c r="F33" s="241" t="s">
        <v>77</v>
      </c>
      <c r="G33" s="242"/>
      <c r="H33" s="242"/>
      <c r="I33" s="242"/>
      <c r="J33" s="243"/>
      <c r="K33" s="226"/>
      <c r="L33" s="231"/>
      <c r="M33" s="231"/>
      <c r="N33" s="231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207"/>
      <c r="AB33" s="248"/>
      <c r="AC33" s="248"/>
      <c r="AD33" s="249"/>
    </row>
    <row r="34" spans="1:30">
      <c r="A34" s="255"/>
      <c r="B34" s="254"/>
      <c r="C34" s="254"/>
      <c r="D34" s="254"/>
      <c r="E34" s="47" t="s">
        <v>19</v>
      </c>
      <c r="F34" s="202"/>
      <c r="G34" s="256"/>
      <c r="H34" s="256"/>
      <c r="I34" s="256"/>
      <c r="J34" s="257"/>
      <c r="K34" s="255"/>
      <c r="L34" s="258"/>
      <c r="M34" s="258"/>
      <c r="N34" s="258"/>
      <c r="O34" s="44" t="s">
        <v>19</v>
      </c>
      <c r="P34" s="267"/>
      <c r="Q34" s="268"/>
      <c r="R34" s="268"/>
      <c r="S34" s="268"/>
      <c r="T34" s="269"/>
      <c r="U34" s="255"/>
      <c r="V34" s="254"/>
      <c r="W34" s="254"/>
      <c r="X34" s="254"/>
      <c r="Y34" s="270"/>
      <c r="Z34" s="47" t="s">
        <v>19</v>
      </c>
      <c r="AA34" s="271"/>
      <c r="AB34" s="271"/>
      <c r="AC34" s="271"/>
      <c r="AD34" s="272"/>
    </row>
    <row r="35" spans="1:30" ht="14.25" thickBot="1">
      <c r="A35" s="255"/>
      <c r="B35" s="254"/>
      <c r="C35" s="254"/>
      <c r="D35" s="254"/>
      <c r="E35" s="47" t="s">
        <v>19</v>
      </c>
      <c r="F35" s="273"/>
      <c r="G35" s="254"/>
      <c r="H35" s="254"/>
      <c r="I35" s="254"/>
      <c r="J35" s="274"/>
      <c r="K35" s="255"/>
      <c r="L35" s="258"/>
      <c r="M35" s="258"/>
      <c r="N35" s="258"/>
      <c r="O35" s="44" t="s">
        <v>19</v>
      </c>
      <c r="P35" s="259"/>
      <c r="Q35" s="260"/>
      <c r="R35" s="260"/>
      <c r="S35" s="260"/>
      <c r="T35" s="261"/>
      <c r="U35" s="262"/>
      <c r="V35" s="263"/>
      <c r="W35" s="263"/>
      <c r="X35" s="263"/>
      <c r="Y35" s="264"/>
      <c r="Z35" s="48" t="s">
        <v>19</v>
      </c>
      <c r="AA35" s="265"/>
      <c r="AB35" s="265"/>
      <c r="AC35" s="265"/>
      <c r="AD35" s="266"/>
    </row>
    <row r="36" spans="1:30">
      <c r="A36" s="255"/>
      <c r="B36" s="254"/>
      <c r="C36" s="254"/>
      <c r="D36" s="254"/>
      <c r="E36" s="47" t="s">
        <v>19</v>
      </c>
      <c r="F36" s="273"/>
      <c r="G36" s="254"/>
      <c r="H36" s="254"/>
      <c r="I36" s="254"/>
      <c r="J36" s="274"/>
      <c r="K36" s="255"/>
      <c r="L36" s="258"/>
      <c r="M36" s="258"/>
      <c r="N36" s="258"/>
      <c r="O36" s="44" t="s">
        <v>19</v>
      </c>
      <c r="P36" s="273"/>
      <c r="Q36" s="254"/>
      <c r="R36" s="254"/>
      <c r="S36" s="254"/>
      <c r="T36" s="274"/>
      <c r="U36" s="275" t="s">
        <v>36</v>
      </c>
      <c r="V36" s="276"/>
      <c r="W36" s="276"/>
      <c r="X36" s="276"/>
      <c r="Y36" s="276"/>
      <c r="Z36" s="276"/>
      <c r="AA36" s="276"/>
      <c r="AB36" s="276"/>
      <c r="AC36" s="276"/>
      <c r="AD36" s="277"/>
    </row>
    <row r="37" spans="1:30">
      <c r="A37" s="255"/>
      <c r="B37" s="254"/>
      <c r="C37" s="254"/>
      <c r="D37" s="254"/>
      <c r="E37" s="47" t="s">
        <v>19</v>
      </c>
      <c r="F37" s="273"/>
      <c r="G37" s="254"/>
      <c r="H37" s="254"/>
      <c r="I37" s="254"/>
      <c r="J37" s="274"/>
      <c r="K37" s="255"/>
      <c r="L37" s="258"/>
      <c r="M37" s="258"/>
      <c r="N37" s="258"/>
      <c r="O37" s="44" t="s">
        <v>19</v>
      </c>
      <c r="P37" s="273"/>
      <c r="Q37" s="254"/>
      <c r="R37" s="254"/>
      <c r="S37" s="254"/>
      <c r="T37" s="274"/>
      <c r="U37" s="278" t="s">
        <v>37</v>
      </c>
      <c r="V37" s="279"/>
      <c r="W37" s="279"/>
      <c r="X37" s="28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2" t="s">
        <v>40</v>
      </c>
      <c r="B38" s="303"/>
      <c r="C38" s="303"/>
      <c r="D38" s="303"/>
      <c r="E38" s="53"/>
      <c r="F38" s="304" t="s">
        <v>41</v>
      </c>
      <c r="G38" s="303"/>
      <c r="H38" s="303"/>
      <c r="I38" s="303"/>
      <c r="J38" s="305"/>
      <c r="K38" s="302" t="s">
        <v>42</v>
      </c>
      <c r="L38" s="306"/>
      <c r="M38" s="306"/>
      <c r="N38" s="306"/>
      <c r="O38" s="54"/>
      <c r="P38" s="307" t="s">
        <v>78</v>
      </c>
      <c r="Q38" s="308"/>
      <c r="R38" s="308"/>
      <c r="S38" s="308"/>
      <c r="T38" s="309"/>
      <c r="U38" s="310" t="s">
        <v>43</v>
      </c>
      <c r="V38" s="176"/>
      <c r="W38" s="176"/>
      <c r="X38" s="177"/>
      <c r="Y38" s="311">
        <v>0.75</v>
      </c>
      <c r="Z38" s="189"/>
      <c r="AA38" s="190"/>
      <c r="AB38" s="290" t="s">
        <v>69</v>
      </c>
      <c r="AC38" s="176"/>
      <c r="AD38" s="291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292"/>
      <c r="H39" s="292"/>
      <c r="I39" s="292"/>
      <c r="J39" s="195"/>
      <c r="K39" s="191">
        <v>0</v>
      </c>
      <c r="L39" s="192"/>
      <c r="M39" s="192"/>
      <c r="N39" s="192"/>
      <c r="O39" s="193"/>
      <c r="P39" s="293" t="s">
        <v>79</v>
      </c>
      <c r="Q39" s="294"/>
      <c r="R39" s="294"/>
      <c r="S39" s="294"/>
      <c r="T39" s="295"/>
      <c r="U39" s="191" t="s">
        <v>62</v>
      </c>
      <c r="V39" s="192"/>
      <c r="W39" s="192"/>
      <c r="X39" s="193"/>
      <c r="Y39" s="296">
        <v>0.75</v>
      </c>
      <c r="Z39" s="297"/>
      <c r="AA39" s="298"/>
      <c r="AB39" s="299" t="s">
        <v>70</v>
      </c>
      <c r="AC39" s="300"/>
      <c r="AD39" s="3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85"/>
      <c r="B42" s="286"/>
      <c r="C42" s="286"/>
      <c r="D42" s="286"/>
      <c r="E42" s="286"/>
      <c r="F42" s="286"/>
      <c r="G42" s="287" t="s">
        <v>80</v>
      </c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9"/>
    </row>
    <row r="43" spans="1:30">
      <c r="A43" s="285"/>
      <c r="B43" s="286"/>
      <c r="C43" s="286"/>
      <c r="D43" s="286"/>
      <c r="E43" s="286"/>
      <c r="F43" s="286"/>
      <c r="G43" s="319" t="s">
        <v>81</v>
      </c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  <c r="Y43" s="286"/>
      <c r="Z43" s="286"/>
      <c r="AA43" s="286"/>
      <c r="AB43" s="286"/>
      <c r="AC43" s="286"/>
      <c r="AD43" s="326"/>
    </row>
    <row r="44" spans="1:30" ht="14.25" thickBot="1">
      <c r="A44" s="281"/>
      <c r="B44" s="282"/>
      <c r="C44" s="282"/>
      <c r="D44" s="282"/>
      <c r="E44" s="282"/>
      <c r="F44" s="282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3"/>
      <c r="U44" s="283"/>
      <c r="V44" s="283"/>
      <c r="W44" s="283"/>
      <c r="X44" s="283"/>
      <c r="Y44" s="283"/>
      <c r="Z44" s="283"/>
      <c r="AA44" s="283"/>
      <c r="AB44" s="283"/>
      <c r="AC44" s="283"/>
      <c r="AD44" s="2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161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162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163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164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2021-03-12T08:49:57Z</dcterms:modified>
</cp:coreProperties>
</file>