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ozora\Desktop\2020年度　日誌\"/>
    </mc:Choice>
  </mc:AlternateContent>
  <bookViews>
    <workbookView xWindow="480" yWindow="30" windowWidth="18195" windowHeight="12720" activeTab="6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0" i="185"/>
  <c r="AB37" i="180"/>
  <c r="AB49" i="182"/>
  <c r="AB49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54" i="202"/>
  <c r="AB49" i="201"/>
  <c r="AB49" i="200"/>
  <c r="AB49" i="199"/>
  <c r="AB49" i="198"/>
  <c r="AB49" i="197"/>
  <c r="AB37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Z30" i="195"/>
  <c r="T30" i="195"/>
  <c r="J30" i="195"/>
  <c r="F30" i="195"/>
  <c r="Z28" i="196"/>
  <c r="T28" i="196"/>
  <c r="J28" i="196"/>
  <c r="F28" i="196"/>
  <c r="Z34" i="197"/>
  <c r="T34" i="197"/>
  <c r="J34" i="197"/>
  <c r="F34" i="197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0" i="185"/>
  <c r="T30" i="185"/>
  <c r="J30" i="185"/>
  <c r="F30" i="185"/>
  <c r="N30" i="185" l="1"/>
  <c r="N34" i="197"/>
  <c r="N28" i="196"/>
  <c r="N34" i="202"/>
  <c r="N30" i="195"/>
  <c r="Z34" i="182"/>
  <c r="T34" i="182"/>
  <c r="J34" i="182"/>
  <c r="F34" i="182"/>
  <c r="N34" i="182" s="1"/>
  <c r="Z27" i="180"/>
  <c r="T27" i="180"/>
  <c r="J27" i="180"/>
  <c r="F27" i="180"/>
  <c r="Z34" i="178"/>
  <c r="T34" i="178"/>
  <c r="J34" i="178"/>
  <c r="F34" i="178"/>
  <c r="N34" i="178" s="1"/>
  <c r="Z34" i="177"/>
  <c r="T34" i="177"/>
  <c r="J34" i="177"/>
  <c r="F34" i="177"/>
  <c r="N34" i="177" s="1"/>
  <c r="N27" i="180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<sst xmlns="http://schemas.openxmlformats.org/spreadsheetml/2006/main" count="7009" uniqueCount="564">
  <si>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</si>
  <si>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</si>
  <si>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</si>
  <si>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</si>
  <si>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</si>
  <si>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</si>
  <si>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</si>
  <si>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</si>
  <si>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</si>
  <si>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</si>
  <si>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</si>
  <si>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</si>
  <si>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</si>
  <si>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</si>
  <si>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</si>
  <si>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</si>
  <si>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</si>
  <si>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</si>
  <si>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</si>
  <si>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</si>
  <si>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</si>
  <si>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</si>
  <si>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</si>
  <si>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</si>
  <si>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</si>
  <si>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</si>
  <si>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</si>
  <si>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</si>
  <si>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</si>
  <si>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</si>
  <si>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</si>
  <si>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</si>
  <si>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</si>
  <si>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</si>
  <si>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</si>
  <si>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</si>
  <si>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</si>
  <si>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</si>
  <si>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</si>
  <si>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</si>
  <si>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</si>
  <si>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</si>
  <si>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</si>
  <si>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</si>
  <si>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</si>
  <si>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</si>
  <si>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</si>
  <si>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</si>
  <si>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</si>
  <si>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</si>
  <si>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</si>
  <si>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</si>
  <si>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</si>
  <si>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</si>
  <si>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</si>
  <si>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</si>
  <si>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</si>
  <si>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</si>
  <si>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</si>
  <si>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</si>
  <si>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</si>
  <si>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</si>
  <si>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</si>
  <si>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</si>
  <si>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</si>
  <si>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</si>
  <si>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</si>
  <si>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</si>
  <si>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</si>
  <si>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</si>
  <si>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</si>
  <si>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</si>
  <si>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</si>
  <si>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</si>
  <si>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</si>
  <si>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</si>
  <si>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</si>
  <si>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</si>
  <si>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</si>
  <si>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</si>
  <si>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</si>
  <si>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</si>
  <si>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</si>
  <si>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</si>
  <si>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</si>
  <si>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</si>
  <si>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</si>
  <si>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</si>
  <si>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</si>
  <si>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</si>
  <si>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</si>
  <si>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</si>
  <si>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</si>
  <si>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</si>
  <si>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</si>
  <si>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</si>
  <si>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</si>
  <si>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</si>
  <si>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</si>
  <si>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</si>
  <si>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</si>
  <si>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</si>
  <si>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</si>
  <si>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</si>
  <si>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</si>
  <si>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</si>
  <si>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</si>
  <si>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</si>
  <si>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</si>
  <si>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</si>
  <si>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</si>
  <si>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</si>
  <si>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</si>
  <si>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</si>
  <si>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</si>
  <si>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</si>
  <si>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</si>
  <si>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</si>
  <si>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</si>
  <si>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</si>
  <si>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</si>
  <si>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</si>
  <si>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</si>
  <si>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</si>
  <si>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</si>
  <si>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</si>
  <si>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</si>
  <si>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</si>
  <si>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</si>
  <si>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</si>
  <si>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</si>
  <si>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</si>
  <si>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</si>
  <si>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</si>
  <si>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</si>
  <si>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</si>
  <si>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</si>
  <si>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</si>
  <si>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</si>
  <si>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</si>
  <si>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</si>
  <si>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</si>
  <si>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</si>
  <si>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</si>
  <si>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</si>
  <si>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</si>
  <si>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</si>
  <si>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</si>
  <si>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</si>
  <si>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</si>
  <si>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</si>
  <si>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</si>
  <si>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</si>
  <si>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</si>
  <si>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</si>
  <si>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</si>
  <si>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</si>
  <si>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</si>
  <si>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</si>
  <si>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</si>
  <si>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</si>
  <si>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</si>
  <si>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</si>
  <si>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</si>
  <si>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</si>
  <si>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</si>
  <si>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</si>
  <si>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</si>
  <si>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・</t>
    <phoneticPr fontId="26"/>
  </si>
  <si>
    <t>馬渡</t>
    <rPh sb="0" eb="2">
      <t>マワタリ</t>
    </rPh>
    <phoneticPr fontId="26"/>
  </si>
  <si>
    <t>千葉　良</t>
    <rPh sb="0" eb="2">
      <t>チバ</t>
    </rPh>
    <rPh sb="3" eb="4">
      <t>リョウ</t>
    </rPh>
    <phoneticPr fontId="26"/>
  </si>
  <si>
    <t>馬場　あや子</t>
    <rPh sb="0" eb="2">
      <t>ババ</t>
    </rPh>
    <rPh sb="5" eb="6">
      <t>コ</t>
    </rPh>
    <phoneticPr fontId="26"/>
  </si>
  <si>
    <t>沼田　ひろ子</t>
    <rPh sb="0" eb="2">
      <t>ヌマタ</t>
    </rPh>
    <rPh sb="5" eb="6">
      <t>コ</t>
    </rPh>
    <phoneticPr fontId="26"/>
  </si>
  <si>
    <t>沼端　ミセ</t>
    <rPh sb="0" eb="2">
      <t>ヌマハタ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</si>
  <si>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</si>
  <si>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吉村　直樹</t>
    <rPh sb="0" eb="2">
      <t>ヨシムラ</t>
    </rPh>
    <rPh sb="3" eb="5">
      <t>ナオキ</t>
    </rPh>
    <phoneticPr fontId="26"/>
  </si>
  <si>
    <t>小泉　ミセ</t>
    <rPh sb="0" eb="2">
      <t>コイズミ</t>
    </rPh>
    <phoneticPr fontId="26"/>
  </si>
  <si>
    <t>沼山　武美</t>
    <rPh sb="0" eb="2">
      <t>ヌマヤマ</t>
    </rPh>
    <rPh sb="3" eb="5">
      <t>タケミ</t>
    </rPh>
    <phoneticPr fontId="26"/>
  </si>
  <si>
    <t>関口　潤也</t>
    <rPh sb="0" eb="2">
      <t>セキグチ</t>
    </rPh>
    <rPh sb="3" eb="4">
      <t>ジュン</t>
    </rPh>
    <rPh sb="4" eb="5">
      <t>ヤ</t>
    </rPh>
    <phoneticPr fontId="26"/>
  </si>
  <si>
    <t>畠山　まゆみ</t>
    <rPh sb="0" eb="2">
      <t>ハタケヤマ</t>
    </rPh>
    <phoneticPr fontId="26"/>
  </si>
  <si>
    <t>米内山　智美</t>
    <rPh sb="0" eb="2">
      <t>ヨナイ</t>
    </rPh>
    <rPh sb="2" eb="3">
      <t>ヤマ</t>
    </rPh>
    <rPh sb="4" eb="6">
      <t>トモミ</t>
    </rPh>
    <phoneticPr fontId="26"/>
  </si>
  <si>
    <t>沼山　詩織</t>
    <rPh sb="0" eb="2">
      <t>ヌマヤマ</t>
    </rPh>
    <rPh sb="3" eb="5">
      <t>シオリ</t>
    </rPh>
    <phoneticPr fontId="26"/>
  </si>
  <si>
    <t>沢村　まさえ</t>
    <rPh sb="0" eb="2">
      <t>サワムラ</t>
    </rPh>
    <phoneticPr fontId="26"/>
  </si>
  <si>
    <t>下栃棚　結奈</t>
    <rPh sb="0" eb="1">
      <t>シモ</t>
    </rPh>
    <rPh sb="4" eb="6">
      <t>ユイナ</t>
    </rPh>
    <phoneticPr fontId="26"/>
  </si>
  <si>
    <t>上田　昌弘</t>
    <rPh sb="0" eb="2">
      <t>ウエダ</t>
    </rPh>
    <rPh sb="3" eb="5">
      <t>マサヒロ</t>
    </rPh>
    <phoneticPr fontId="26"/>
  </si>
  <si>
    <t>沼山　裕樹</t>
    <rPh sb="0" eb="2">
      <t>ヌマヤマ</t>
    </rPh>
    <rPh sb="3" eb="4">
      <t>ユウ</t>
    </rPh>
    <rPh sb="4" eb="5">
      <t>キ</t>
    </rPh>
    <phoneticPr fontId="26"/>
  </si>
  <si>
    <t>山崎　すみ</t>
    <rPh sb="0" eb="2">
      <t>ヤマザキ</t>
    </rPh>
    <phoneticPr fontId="26"/>
  </si>
  <si>
    <t>川村　みせ</t>
    <rPh sb="0" eb="2">
      <t>カワムラ</t>
    </rPh>
    <phoneticPr fontId="26"/>
  </si>
  <si>
    <t>若沢　広志</t>
    <rPh sb="0" eb="2">
      <t>ワカサワ</t>
    </rPh>
    <rPh sb="3" eb="5">
      <t>ヒロシ</t>
    </rPh>
    <phoneticPr fontId="26"/>
  </si>
  <si>
    <t>細田　洋一</t>
    <rPh sb="0" eb="2">
      <t>ホソダ</t>
    </rPh>
    <rPh sb="3" eb="5">
      <t>ヨウイチ</t>
    </rPh>
    <phoneticPr fontId="26"/>
  </si>
  <si>
    <t>高橋　詩緒理</t>
    <rPh sb="0" eb="2">
      <t>タカハシ</t>
    </rPh>
    <rPh sb="3" eb="4">
      <t>シ</t>
    </rPh>
    <rPh sb="4" eb="5">
      <t>オ</t>
    </rPh>
    <rPh sb="5" eb="6">
      <t>リ</t>
    </rPh>
    <phoneticPr fontId="26"/>
  </si>
  <si>
    <t>織笠　重作</t>
    <rPh sb="0" eb="2">
      <t>オリカサ</t>
    </rPh>
    <rPh sb="3" eb="5">
      <t>ジュウサク</t>
    </rPh>
    <phoneticPr fontId="26"/>
  </si>
  <si>
    <t>鈴木　健一</t>
    <rPh sb="0" eb="2">
      <t>スズキ</t>
    </rPh>
    <rPh sb="3" eb="5">
      <t>ケンイチ</t>
    </rPh>
    <phoneticPr fontId="26"/>
  </si>
  <si>
    <t>星　幸</t>
    <rPh sb="0" eb="1">
      <t>ホシ</t>
    </rPh>
    <rPh sb="2" eb="3">
      <t>コウ</t>
    </rPh>
    <phoneticPr fontId="26"/>
  </si>
  <si>
    <t>星　歩</t>
    <rPh sb="0" eb="1">
      <t>ホシ</t>
    </rPh>
    <rPh sb="2" eb="3">
      <t>アユム</t>
    </rPh>
    <phoneticPr fontId="26"/>
  </si>
  <si>
    <t>立崎　幸輔</t>
    <rPh sb="0" eb="2">
      <t>タチザキ</t>
    </rPh>
    <rPh sb="3" eb="5">
      <t>コウスケ</t>
    </rPh>
    <phoneticPr fontId="26"/>
  </si>
  <si>
    <t>・</t>
    <phoneticPr fontId="26"/>
  </si>
  <si>
    <t>伊藤　伸正</t>
    <rPh sb="0" eb="2">
      <t>イトウ</t>
    </rPh>
    <rPh sb="3" eb="4">
      <t>ノブ</t>
    </rPh>
    <rPh sb="4" eb="5">
      <t>マサ</t>
    </rPh>
    <phoneticPr fontId="26"/>
  </si>
  <si>
    <t>・</t>
    <phoneticPr fontId="26"/>
  </si>
  <si>
    <t>繁在家　桃花</t>
    <rPh sb="0" eb="1">
      <t>ハン</t>
    </rPh>
    <rPh sb="1" eb="2">
      <t>ザイ</t>
    </rPh>
    <rPh sb="2" eb="3">
      <t>ケ</t>
    </rPh>
    <rPh sb="4" eb="6">
      <t>モモカ</t>
    </rPh>
    <phoneticPr fontId="26"/>
  </si>
  <si>
    <t>川村　大輔</t>
    <rPh sb="0" eb="2">
      <t>カワムラ</t>
    </rPh>
    <rPh sb="3" eb="5">
      <t>ダイスケ</t>
    </rPh>
    <phoneticPr fontId="26"/>
  </si>
  <si>
    <t>中野　寛子</t>
    <rPh sb="0" eb="2">
      <t>ナカノ</t>
    </rPh>
    <rPh sb="3" eb="5">
      <t>ヒロコ</t>
    </rPh>
    <phoneticPr fontId="26"/>
  </si>
  <si>
    <t>田中　賢幸</t>
    <rPh sb="0" eb="2">
      <t>タナカ</t>
    </rPh>
    <rPh sb="3" eb="4">
      <t>ケン</t>
    </rPh>
    <rPh sb="4" eb="5">
      <t>ユキ</t>
    </rPh>
    <phoneticPr fontId="26"/>
  </si>
  <si>
    <t>田中　睦子</t>
    <rPh sb="0" eb="2">
      <t>タナカ</t>
    </rPh>
    <rPh sb="3" eb="5">
      <t>ムツコ</t>
    </rPh>
    <phoneticPr fontId="26"/>
  </si>
  <si>
    <t>久田　由美子</t>
    <rPh sb="0" eb="1">
      <t>キュウ</t>
    </rPh>
    <rPh sb="1" eb="2">
      <t>デン</t>
    </rPh>
    <rPh sb="3" eb="6">
      <t>ユミコ</t>
    </rPh>
    <phoneticPr fontId="26"/>
  </si>
  <si>
    <t>橋本　真利</t>
    <rPh sb="0" eb="2">
      <t>ハシモト</t>
    </rPh>
    <rPh sb="3" eb="4">
      <t>シン</t>
    </rPh>
    <rPh sb="4" eb="5">
      <t>リ</t>
    </rPh>
    <phoneticPr fontId="26"/>
  </si>
  <si>
    <t>簗田　大進</t>
    <rPh sb="0" eb="2">
      <t>ヤナダ</t>
    </rPh>
    <rPh sb="3" eb="4">
      <t>ダイ</t>
    </rPh>
    <rPh sb="4" eb="5">
      <t>ススム</t>
    </rPh>
    <phoneticPr fontId="26"/>
  </si>
  <si>
    <t>木津　久美子</t>
    <rPh sb="0" eb="2">
      <t>キヅ</t>
    </rPh>
    <rPh sb="3" eb="6">
      <t>クミコ</t>
    </rPh>
    <phoneticPr fontId="26"/>
  </si>
  <si>
    <t>駒井　倖洋</t>
    <rPh sb="0" eb="2">
      <t>コマイ</t>
    </rPh>
    <rPh sb="3" eb="4">
      <t>サチ</t>
    </rPh>
    <rPh sb="4" eb="5">
      <t>ヨウ</t>
    </rPh>
    <phoneticPr fontId="26"/>
  </si>
  <si>
    <t>森　美穂</t>
    <rPh sb="0" eb="1">
      <t>モリ</t>
    </rPh>
    <rPh sb="2" eb="4">
      <t>ミホ</t>
    </rPh>
    <phoneticPr fontId="26"/>
  </si>
  <si>
    <t>伊澤　ツギ</t>
    <rPh sb="0" eb="2">
      <t>イザワ</t>
    </rPh>
    <phoneticPr fontId="26"/>
  </si>
  <si>
    <t>澤田　鉄矢</t>
    <rPh sb="0" eb="2">
      <t>サワダ</t>
    </rPh>
    <rPh sb="3" eb="4">
      <t>テツ</t>
    </rPh>
    <rPh sb="4" eb="5">
      <t>ヤ</t>
    </rPh>
    <phoneticPr fontId="26"/>
  </si>
  <si>
    <t>インフルエンザ</t>
    <phoneticPr fontId="26"/>
  </si>
  <si>
    <t>駒井　倖洋</t>
    <rPh sb="0" eb="2">
      <t>コマイ</t>
    </rPh>
    <rPh sb="3" eb="4">
      <t>コウ</t>
    </rPh>
    <rPh sb="4" eb="5">
      <t>ヨウ</t>
    </rPh>
    <phoneticPr fontId="26"/>
  </si>
  <si>
    <t>大平　茂喜</t>
    <rPh sb="0" eb="2">
      <t>オオヒラ</t>
    </rPh>
    <rPh sb="3" eb="5">
      <t>シゲキ</t>
    </rPh>
    <phoneticPr fontId="26"/>
  </si>
  <si>
    <t>榊　美涼</t>
    <rPh sb="0" eb="1">
      <t>サカキ</t>
    </rPh>
    <rPh sb="2" eb="4">
      <t>ミスズ</t>
    </rPh>
    <phoneticPr fontId="26"/>
  </si>
  <si>
    <t>種市　勝子</t>
    <rPh sb="0" eb="2">
      <t>タネイチ</t>
    </rPh>
    <rPh sb="3" eb="5">
      <t>カツコ</t>
    </rPh>
    <phoneticPr fontId="26"/>
  </si>
  <si>
    <t>高橋　貝</t>
    <rPh sb="0" eb="2">
      <t>タカハシ</t>
    </rPh>
    <rPh sb="3" eb="4">
      <t>カイ</t>
    </rPh>
    <phoneticPr fontId="26"/>
  </si>
  <si>
    <t>奈良　可奈子</t>
    <rPh sb="0" eb="2">
      <t>ナラ</t>
    </rPh>
    <rPh sb="3" eb="6">
      <t>カナコ</t>
    </rPh>
    <phoneticPr fontId="26"/>
  </si>
  <si>
    <t>田中　智美</t>
    <rPh sb="0" eb="2">
      <t>タナカ</t>
    </rPh>
    <rPh sb="3" eb="5">
      <t>トモミ</t>
    </rPh>
    <phoneticPr fontId="26"/>
  </si>
  <si>
    <t>川村　美希</t>
    <rPh sb="0" eb="2">
      <t>カワムラ</t>
    </rPh>
    <rPh sb="3" eb="4">
      <t>ミ</t>
    </rPh>
    <rPh sb="4" eb="5">
      <t>キ</t>
    </rPh>
    <phoneticPr fontId="26"/>
  </si>
  <si>
    <t>菊地　敦子</t>
    <rPh sb="0" eb="2">
      <t>キクチ</t>
    </rPh>
    <rPh sb="3" eb="5">
      <t>アツコ</t>
    </rPh>
    <phoneticPr fontId="26"/>
  </si>
  <si>
    <t>小笠原　賢</t>
    <rPh sb="0" eb="3">
      <t>オガサワラ</t>
    </rPh>
    <rPh sb="4" eb="5">
      <t>ケン</t>
    </rPh>
    <phoneticPr fontId="26"/>
  </si>
  <si>
    <t>小笠原　有加</t>
    <rPh sb="0" eb="3">
      <t>オガサワラ</t>
    </rPh>
    <rPh sb="4" eb="5">
      <t>ユウ</t>
    </rPh>
    <rPh sb="5" eb="6">
      <t>カ</t>
    </rPh>
    <phoneticPr fontId="26"/>
  </si>
  <si>
    <t>下館　百子</t>
    <rPh sb="0" eb="2">
      <t>シモダテ</t>
    </rPh>
    <rPh sb="3" eb="5">
      <t>モモコ</t>
    </rPh>
    <phoneticPr fontId="26"/>
  </si>
  <si>
    <t>小笠原　有加</t>
    <rPh sb="0" eb="2">
      <t>オガサ</t>
    </rPh>
    <rPh sb="2" eb="3">
      <t>ハラ</t>
    </rPh>
    <rPh sb="4" eb="5">
      <t>ユウ</t>
    </rPh>
    <rPh sb="5" eb="6">
      <t>カ</t>
    </rPh>
    <phoneticPr fontId="26"/>
  </si>
  <si>
    <t>坂本　佳之</t>
    <rPh sb="0" eb="2">
      <t>サカモト</t>
    </rPh>
    <rPh sb="3" eb="5">
      <t>ヨシユキ</t>
    </rPh>
    <phoneticPr fontId="26"/>
  </si>
  <si>
    <t>小松　亮太</t>
    <rPh sb="0" eb="2">
      <t>コマツ</t>
    </rPh>
    <rPh sb="3" eb="5">
      <t>リョウタ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</si>
  <si>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</si>
  <si>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工藤　富雄</t>
    <rPh sb="0" eb="2">
      <t>クドウ</t>
    </rPh>
    <rPh sb="3" eb="5">
      <t>トミオ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</si>
  <si>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</si>
  <si>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</si>
  <si>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</si>
  <si>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</si>
  <si>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</si>
  <si>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水本　優香</t>
    <rPh sb="0" eb="2">
      <t>ミズモト</t>
    </rPh>
    <rPh sb="3" eb="5">
      <t>ユウカ</t>
    </rPh>
    <phoneticPr fontId="26"/>
  </si>
  <si>
    <t>　　WAIS－Ⅲ</t>
    <phoneticPr fontId="26"/>
  </si>
  <si>
    <t>　　インフルエンザ</t>
    <phoneticPr fontId="26"/>
  </si>
  <si>
    <t>T3+ﾀﾞｲﾋﾞﾀ＋ﾋﾞｰｼー</t>
    <phoneticPr fontId="26"/>
  </si>
  <si>
    <t>T3+ﾀﾞｲﾋﾞﾀ＋ﾋﾞｰｼー</t>
    <phoneticPr fontId="26"/>
  </si>
  <si>
    <t>玉川　育浩</t>
    <rPh sb="0" eb="2">
      <t>タマカワ</t>
    </rPh>
    <rPh sb="3" eb="4">
      <t>ソダ</t>
    </rPh>
    <rPh sb="4" eb="5">
      <t>ヒロシ</t>
    </rPh>
    <phoneticPr fontId="26"/>
  </si>
  <si>
    <t>水本　優香</t>
    <rPh sb="0" eb="2">
      <t>ミズモト</t>
    </rPh>
    <rPh sb="3" eb="5">
      <t>ユウカ</t>
    </rPh>
    <phoneticPr fontId="26"/>
  </si>
  <si>
    <t>竹林　諒也</t>
    <rPh sb="0" eb="2">
      <t>タケバヤシ</t>
    </rPh>
    <rPh sb="3" eb="4">
      <t>リョウ</t>
    </rPh>
    <rPh sb="4" eb="5">
      <t>ヤ</t>
    </rPh>
    <phoneticPr fontId="26"/>
  </si>
  <si>
    <t>・</t>
    <phoneticPr fontId="26"/>
  </si>
  <si>
    <t>保土澤　惺澪</t>
    <rPh sb="0" eb="1">
      <t>ホ</t>
    </rPh>
    <rPh sb="1" eb="2">
      <t>ド</t>
    </rPh>
    <rPh sb="2" eb="3">
      <t>サワ</t>
    </rPh>
    <rPh sb="4" eb="5">
      <t>セイ</t>
    </rPh>
    <rPh sb="5" eb="6">
      <t>レイ</t>
    </rPh>
    <phoneticPr fontId="26"/>
  </si>
  <si>
    <t>吉岡　蓮</t>
    <rPh sb="0" eb="2">
      <t>ヨシオカ</t>
    </rPh>
    <rPh sb="3" eb="4">
      <t>レン</t>
    </rPh>
    <phoneticPr fontId="26"/>
  </si>
  <si>
    <t>山田　一輝</t>
    <rPh sb="0" eb="2">
      <t>ヤマダ</t>
    </rPh>
    <rPh sb="3" eb="5">
      <t>カズキ</t>
    </rPh>
    <phoneticPr fontId="26"/>
  </si>
  <si>
    <t>乙供　ひかる</t>
    <rPh sb="0" eb="2">
      <t>オットモ</t>
    </rPh>
    <phoneticPr fontId="26"/>
  </si>
  <si>
    <t>・</t>
    <phoneticPr fontId="26"/>
  </si>
  <si>
    <t>十枝内　修斗</t>
    <rPh sb="0" eb="3">
      <t>トシナイ</t>
    </rPh>
    <rPh sb="4" eb="6">
      <t>シュウト</t>
    </rPh>
    <phoneticPr fontId="26"/>
  </si>
  <si>
    <t>インフルエンザA</t>
    <phoneticPr fontId="26"/>
  </si>
  <si>
    <t>柳田　美雪</t>
    <rPh sb="0" eb="2">
      <t>ヤナギダ</t>
    </rPh>
    <rPh sb="3" eb="5">
      <t>ミユキ</t>
    </rPh>
    <phoneticPr fontId="26"/>
  </si>
  <si>
    <t>本日救急当番日</t>
    <rPh sb="0" eb="2">
      <t>ホンジツ</t>
    </rPh>
    <rPh sb="2" eb="4">
      <t>キュウキュウ</t>
    </rPh>
    <rPh sb="4" eb="6">
      <t>トウバン</t>
    </rPh>
    <rPh sb="6" eb="7">
      <t>ビ</t>
    </rPh>
    <phoneticPr fontId="26"/>
  </si>
  <si>
    <t>齊藤　さだ子</t>
    <rPh sb="0" eb="2">
      <t>サイトウ</t>
    </rPh>
    <rPh sb="5" eb="6">
      <t>コ</t>
    </rPh>
    <phoneticPr fontId="26"/>
  </si>
  <si>
    <t>インフルエンザ</t>
    <phoneticPr fontId="26"/>
  </si>
  <si>
    <t>インフルA罹患者１２名</t>
    <rPh sb="5" eb="7">
      <t>リカン</t>
    </rPh>
    <rPh sb="7" eb="8">
      <t>シャ</t>
    </rPh>
    <rPh sb="10" eb="11">
      <t>メイ</t>
    </rPh>
    <phoneticPr fontId="26"/>
  </si>
  <si>
    <t>　　　　　　　　　　　　　　　　　　　　　　　　　　　　　　　　柳田　美雪</t>
    <rPh sb="32" eb="34">
      <t>ヤナギダ</t>
    </rPh>
    <rPh sb="35" eb="37">
      <t>ミユキ</t>
    </rPh>
    <phoneticPr fontId="26"/>
  </si>
  <si>
    <t>三浦　輝士</t>
    <rPh sb="0" eb="2">
      <t>ミウラ</t>
    </rPh>
    <rPh sb="3" eb="4">
      <t>テル</t>
    </rPh>
    <rPh sb="4" eb="5">
      <t>シ</t>
    </rPh>
    <phoneticPr fontId="26"/>
  </si>
  <si>
    <t>小向　龍</t>
    <rPh sb="0" eb="2">
      <t>コムカイ</t>
    </rPh>
    <rPh sb="3" eb="4">
      <t>リュウ</t>
    </rPh>
    <phoneticPr fontId="26"/>
  </si>
  <si>
    <t>浜飯　桃吏</t>
    <rPh sb="0" eb="1">
      <t>ハマ</t>
    </rPh>
    <rPh sb="1" eb="2">
      <t>メシ</t>
    </rPh>
    <rPh sb="3" eb="4">
      <t>モモ</t>
    </rPh>
    <rPh sb="4" eb="5">
      <t>リ</t>
    </rPh>
    <phoneticPr fontId="26"/>
  </si>
  <si>
    <t>・</t>
    <phoneticPr fontId="26"/>
  </si>
  <si>
    <t>新山　颯也</t>
    <rPh sb="0" eb="2">
      <t>ニイヤマ</t>
    </rPh>
    <rPh sb="3" eb="5">
      <t>ソウヤ</t>
    </rPh>
    <phoneticPr fontId="26"/>
  </si>
  <si>
    <t>・</t>
    <phoneticPr fontId="26"/>
  </si>
  <si>
    <t>鳥谷部　夏実</t>
    <rPh sb="0" eb="3">
      <t>トリヤベ</t>
    </rPh>
    <rPh sb="4" eb="6">
      <t>ナツミ</t>
    </rPh>
    <phoneticPr fontId="26"/>
  </si>
  <si>
    <t>インフルエンザ</t>
    <phoneticPr fontId="26"/>
  </si>
  <si>
    <t>男性：35</t>
    <rPh sb="0" eb="2">
      <t>ダンセイ</t>
    </rPh>
    <phoneticPr fontId="26"/>
  </si>
  <si>
    <t>女性：39</t>
    <rPh sb="0" eb="2">
      <t>ジョセイ</t>
    </rPh>
    <phoneticPr fontId="26"/>
  </si>
  <si>
    <t>柳田</t>
    <rPh sb="0" eb="2">
      <t>ヤナギダ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</si>
  <si>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</si>
  <si>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</si>
  <si>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</si>
  <si>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</si>
  <si>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</si>
  <si>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山本　ハナコ</t>
    <rPh sb="0" eb="2">
      <t>ヤマモト</t>
    </rPh>
    <phoneticPr fontId="26"/>
  </si>
  <si>
    <t>吉田　武雄</t>
    <rPh sb="0" eb="2">
      <t>ヨシダ</t>
    </rPh>
    <rPh sb="3" eb="5">
      <t>タケオ</t>
    </rPh>
    <phoneticPr fontId="26"/>
  </si>
  <si>
    <t>冨田　崇</t>
    <rPh sb="0" eb="2">
      <t>トミタ</t>
    </rPh>
    <rPh sb="3" eb="4">
      <t>タカシ</t>
    </rPh>
    <phoneticPr fontId="26"/>
  </si>
  <si>
    <t>原　徳五郎</t>
    <rPh sb="0" eb="1">
      <t>ハラ</t>
    </rPh>
    <rPh sb="2" eb="3">
      <t>トク</t>
    </rPh>
    <rPh sb="3" eb="5">
      <t>ゴロウ</t>
    </rPh>
    <phoneticPr fontId="26"/>
  </si>
  <si>
    <t>福田　ミキ</t>
    <rPh sb="0" eb="2">
      <t>フクダ</t>
    </rPh>
    <phoneticPr fontId="26"/>
  </si>
  <si>
    <t>沼田　ひろ子</t>
    <rPh sb="0" eb="2">
      <t>ヌマタ</t>
    </rPh>
    <rPh sb="5" eb="6">
      <t>コ</t>
    </rPh>
    <phoneticPr fontId="26"/>
  </si>
  <si>
    <t>小向　克也</t>
    <rPh sb="0" eb="2">
      <t>コムカイ</t>
    </rPh>
    <rPh sb="3" eb="5">
      <t>カツヤ</t>
    </rPh>
    <phoneticPr fontId="26"/>
  </si>
  <si>
    <t>渡部　節子</t>
    <rPh sb="0" eb="2">
      <t>ワタベ</t>
    </rPh>
    <rPh sb="3" eb="5">
      <t>セツコ</t>
    </rPh>
    <phoneticPr fontId="26"/>
  </si>
  <si>
    <t>西向　ツギ</t>
    <rPh sb="0" eb="2">
      <t>ニシムカイ</t>
    </rPh>
    <phoneticPr fontId="26"/>
  </si>
  <si>
    <t>沼端　ミセ</t>
    <rPh sb="0" eb="2">
      <t>ヌマハタ</t>
    </rPh>
    <phoneticPr fontId="26"/>
  </si>
  <si>
    <t>石橋　力也</t>
    <rPh sb="0" eb="2">
      <t>イシバシ</t>
    </rPh>
    <rPh sb="3" eb="5">
      <t>リキヤ</t>
    </rPh>
    <phoneticPr fontId="26"/>
  </si>
  <si>
    <t>大村　恵美</t>
    <rPh sb="0" eb="2">
      <t>オオムラ</t>
    </rPh>
    <rPh sb="3" eb="4">
      <t>メグム</t>
    </rPh>
    <rPh sb="4" eb="5">
      <t>ミ</t>
    </rPh>
    <phoneticPr fontId="26"/>
  </si>
  <si>
    <t>山田　義勝</t>
    <rPh sb="0" eb="1">
      <t>ヤマ</t>
    </rPh>
    <rPh sb="1" eb="2">
      <t>タ</t>
    </rPh>
    <rPh sb="3" eb="5">
      <t>ヨシカツ</t>
    </rPh>
    <phoneticPr fontId="26"/>
  </si>
  <si>
    <t>坂田　和也</t>
    <rPh sb="0" eb="2">
      <t>サカタ</t>
    </rPh>
    <rPh sb="3" eb="5">
      <t>カズナリ</t>
    </rPh>
    <phoneticPr fontId="26"/>
  </si>
  <si>
    <t>附田　亜矢子</t>
    <rPh sb="0" eb="2">
      <t>ツクダ</t>
    </rPh>
    <rPh sb="3" eb="6">
      <t>アヤコ</t>
    </rPh>
    <phoneticPr fontId="26"/>
  </si>
  <si>
    <t>吉田　ヤツヨ</t>
    <rPh sb="0" eb="2">
      <t>ヨシダ</t>
    </rPh>
    <phoneticPr fontId="26"/>
  </si>
  <si>
    <t>古川　忍</t>
    <rPh sb="0" eb="2">
      <t>フルカワ</t>
    </rPh>
    <rPh sb="3" eb="4">
      <t>シノブ</t>
    </rPh>
    <phoneticPr fontId="26"/>
  </si>
  <si>
    <t>原　美奈子</t>
    <rPh sb="0" eb="1">
      <t>ハラ</t>
    </rPh>
    <rPh sb="2" eb="5">
      <t>ミナコ</t>
    </rPh>
    <phoneticPr fontId="26"/>
  </si>
  <si>
    <t>山本　篤史</t>
    <rPh sb="0" eb="2">
      <t>ヤマモト</t>
    </rPh>
    <rPh sb="3" eb="4">
      <t>アツシ</t>
    </rPh>
    <rPh sb="4" eb="5">
      <t>シ</t>
    </rPh>
    <phoneticPr fontId="26"/>
  </si>
  <si>
    <t>沢村　まさえ</t>
    <rPh sb="0" eb="2">
      <t>サワムラ</t>
    </rPh>
    <phoneticPr fontId="26"/>
  </si>
  <si>
    <t>吉村　直樹</t>
    <rPh sb="0" eb="2">
      <t>ヨシムラ</t>
    </rPh>
    <rPh sb="3" eb="5">
      <t>ナオキ</t>
    </rPh>
    <phoneticPr fontId="26"/>
  </si>
  <si>
    <t>工藤　彩海</t>
    <rPh sb="0" eb="2">
      <t>クドウ</t>
    </rPh>
    <rPh sb="3" eb="4">
      <t>アヤ</t>
    </rPh>
    <rPh sb="4" eb="5">
      <t>ウミ</t>
    </rPh>
    <phoneticPr fontId="26"/>
  </si>
  <si>
    <t>河村　ミヱ</t>
    <rPh sb="0" eb="2">
      <t>カワムラ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</si>
  <si>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</si>
  <si>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</si>
  <si>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及川　弘子</t>
    <rPh sb="0" eb="2">
      <t>オイカワ</t>
    </rPh>
    <rPh sb="3" eb="5">
      <t>ヒロコ</t>
    </rPh>
    <phoneticPr fontId="26"/>
  </si>
  <si>
    <t>岩森　美奈</t>
    <rPh sb="0" eb="2">
      <t>イワモリ</t>
    </rPh>
    <rPh sb="3" eb="5">
      <t>ミナ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</si>
  <si>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</si>
  <si>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畠山　由美子</t>
    <rPh sb="0" eb="2">
      <t>ハタケヤマ</t>
    </rPh>
    <rPh sb="3" eb="6">
      <t>ユミコ</t>
    </rPh>
    <phoneticPr fontId="26"/>
  </si>
  <si>
    <t>村松　真由美</t>
    <rPh sb="0" eb="2">
      <t>ムラマツ</t>
    </rPh>
    <rPh sb="3" eb="6">
      <t>マユミ</t>
    </rPh>
    <phoneticPr fontId="26"/>
  </si>
  <si>
    <t>細田　洋一</t>
    <rPh sb="0" eb="2">
      <t>ホソダ</t>
    </rPh>
    <rPh sb="3" eb="5">
      <t>ヨウイチ</t>
    </rPh>
    <phoneticPr fontId="26"/>
  </si>
  <si>
    <t>佐藤　恵理子</t>
    <rPh sb="0" eb="2">
      <t>サトウ</t>
    </rPh>
    <rPh sb="3" eb="6">
      <t>エリコ</t>
    </rPh>
    <phoneticPr fontId="26"/>
  </si>
  <si>
    <t>坂本　達哉</t>
    <rPh sb="0" eb="2">
      <t>サカモト</t>
    </rPh>
    <rPh sb="3" eb="5">
      <t>タツヤ</t>
    </rPh>
    <phoneticPr fontId="26"/>
  </si>
  <si>
    <t>遠藤　龍希</t>
    <rPh sb="0" eb="2">
      <t>エンドウ</t>
    </rPh>
    <rPh sb="3" eb="4">
      <t>リュウ</t>
    </rPh>
    <phoneticPr fontId="26"/>
  </si>
  <si>
    <t>土橋　颯良</t>
    <rPh sb="0" eb="2">
      <t>ツチハシ</t>
    </rPh>
    <rPh sb="3" eb="4">
      <t>ハヤテ</t>
    </rPh>
    <rPh sb="4" eb="5">
      <t>ヨ</t>
    </rPh>
    <phoneticPr fontId="26"/>
  </si>
  <si>
    <t>・</t>
    <phoneticPr fontId="26"/>
  </si>
  <si>
    <t>・</t>
    <phoneticPr fontId="26"/>
  </si>
  <si>
    <t>佐々木　晴香</t>
    <rPh sb="0" eb="3">
      <t>ササキ</t>
    </rPh>
    <rPh sb="4" eb="6">
      <t>ハルカ</t>
    </rPh>
    <phoneticPr fontId="26"/>
  </si>
  <si>
    <t>矢吹　有瑠斗</t>
    <rPh sb="0" eb="2">
      <t>ヤブキ</t>
    </rPh>
    <rPh sb="3" eb="4">
      <t>ア</t>
    </rPh>
    <rPh sb="4" eb="5">
      <t>ル</t>
    </rPh>
    <rPh sb="5" eb="6">
      <t>ト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</si>
  <si>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</si>
  <si>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樋口　敦也</t>
    <rPh sb="0" eb="2">
      <t>ヒグチ</t>
    </rPh>
    <rPh sb="3" eb="5">
      <t>アツヤ</t>
    </rPh>
    <phoneticPr fontId="26"/>
  </si>
  <si>
    <t>野澤　杏莉</t>
    <rPh sb="0" eb="1">
      <t>ノ</t>
    </rPh>
    <rPh sb="1" eb="2">
      <t>サワ</t>
    </rPh>
    <rPh sb="3" eb="4">
      <t>アン</t>
    </rPh>
    <rPh sb="4" eb="5">
      <t>リ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</si>
  <si>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</si>
  <si>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</si>
  <si>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深町　栄美子</t>
    <rPh sb="0" eb="2">
      <t>フカマチ</t>
    </rPh>
    <rPh sb="3" eb="6">
      <t>エミコ</t>
    </rPh>
    <phoneticPr fontId="26"/>
  </si>
  <si>
    <t>萠出　克治</t>
    <rPh sb="0" eb="2">
      <t>モダシ</t>
    </rPh>
    <rPh sb="3" eb="5">
      <t>カツジ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</si>
  <si>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</si>
  <si>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</si>
  <si>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</si>
  <si>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坂本　佳之</t>
    <rPh sb="0" eb="2">
      <t>サカモト</t>
    </rPh>
    <rPh sb="3" eb="5">
      <t>ヨシユキ</t>
    </rPh>
    <phoneticPr fontId="26"/>
  </si>
  <si>
    <t>高野　信</t>
    <rPh sb="0" eb="2">
      <t>タカノ</t>
    </rPh>
    <rPh sb="3" eb="4">
      <t>シン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</si>
  <si>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</si>
  <si>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</si>
  <si>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</si>
  <si>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田口　トシ子</t>
    <phoneticPr fontId="26"/>
  </si>
  <si>
    <t>火</t>
    <rPh sb="0" eb="1">
      <t>カ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</si>
  <si>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</si>
  <si>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</si>
  <si>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千葉　良</t>
    <rPh sb="0" eb="2">
      <t>チバ</t>
    </rPh>
    <rPh sb="3" eb="4">
      <t>リョウ</t>
    </rPh>
    <phoneticPr fontId="26"/>
  </si>
  <si>
    <t>ソリタT3500mｌ+ﾀﾞｲﾋﾞﾀ+VC</t>
    <phoneticPr fontId="26"/>
  </si>
  <si>
    <t>杉山 博子</t>
    <phoneticPr fontId="26"/>
  </si>
  <si>
    <t>一戸　隆暢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</si>
  <si>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</si>
  <si>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</si>
  <si>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様</t>
    <rPh sb="0" eb="1">
      <t>サマ</t>
    </rPh>
    <phoneticPr fontId="26"/>
  </si>
  <si>
    <t>関口　貴也</t>
    <rPh sb="0" eb="2">
      <t>セキグチ</t>
    </rPh>
    <rPh sb="3" eb="5">
      <t>タカヤ</t>
    </rPh>
    <phoneticPr fontId="26"/>
  </si>
  <si>
    <t>男性：25</t>
    <rPh sb="0" eb="2">
      <t>ダンセイ</t>
    </rPh>
    <phoneticPr fontId="26"/>
  </si>
  <si>
    <t>中村　としゑ</t>
    <phoneticPr fontId="26"/>
  </si>
  <si>
    <t>女性：29</t>
    <rPh sb="0" eb="2">
      <t>ジョセイ</t>
    </rPh>
    <phoneticPr fontId="26"/>
  </si>
  <si>
    <t>立花　操</t>
    <rPh sb="0" eb="2">
      <t>タチバナ</t>
    </rPh>
    <rPh sb="3" eb="4">
      <t>ミサオ</t>
    </rPh>
    <phoneticPr fontId="26"/>
  </si>
  <si>
    <t>袴田　きみ</t>
    <rPh sb="0" eb="2">
      <t>ハカマダ</t>
    </rPh>
    <phoneticPr fontId="26"/>
  </si>
  <si>
    <t>浦田　ミサ</t>
    <rPh sb="0" eb="2">
      <t>ウラタ</t>
    </rPh>
    <phoneticPr fontId="26"/>
  </si>
  <si>
    <t>濱田　志美</t>
    <rPh sb="0" eb="2">
      <t>ハマダ</t>
    </rPh>
    <rPh sb="3" eb="4">
      <t>シ</t>
    </rPh>
    <rPh sb="4" eb="5">
      <t>ミ</t>
    </rPh>
    <phoneticPr fontId="26"/>
  </si>
  <si>
    <t>作田　由美子</t>
    <rPh sb="0" eb="2">
      <t>サクタ</t>
    </rPh>
    <rPh sb="3" eb="6">
      <t>ユミコ</t>
    </rPh>
    <phoneticPr fontId="26"/>
  </si>
  <si>
    <t>小又　清二</t>
    <rPh sb="0" eb="2">
      <t>コマタ</t>
    </rPh>
    <rPh sb="3" eb="5">
      <t>キヨジ</t>
    </rPh>
    <phoneticPr fontId="26"/>
  </si>
  <si>
    <t>古川　ミキ</t>
    <rPh sb="0" eb="2">
      <t>コガワ</t>
    </rPh>
    <phoneticPr fontId="26"/>
  </si>
  <si>
    <t>竹下　ミツ子</t>
    <rPh sb="0" eb="2">
      <t>タケシタ</t>
    </rPh>
    <rPh sb="5" eb="6">
      <t>コ</t>
    </rPh>
    <phoneticPr fontId="26"/>
  </si>
  <si>
    <t>鳴海　穂波</t>
    <rPh sb="0" eb="2">
      <t>ナルミ</t>
    </rPh>
    <rPh sb="3" eb="5">
      <t>ホナミ</t>
    </rPh>
    <phoneticPr fontId="26"/>
  </si>
  <si>
    <t>関向　辰哉</t>
    <rPh sb="0" eb="2">
      <t>セキムカイ</t>
    </rPh>
    <rPh sb="3" eb="5">
      <t>タツヤ</t>
    </rPh>
    <phoneticPr fontId="26"/>
  </si>
  <si>
    <t>野田　菊枝</t>
    <rPh sb="0" eb="2">
      <t>ノダ</t>
    </rPh>
    <rPh sb="3" eb="5">
      <t>キクエ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</si>
  <si>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</si>
  <si>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</si>
  <si>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</si>
  <si>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太田　広枝</t>
    <rPh sb="0" eb="2">
      <t>オオタ</t>
    </rPh>
    <rPh sb="3" eb="5">
      <t>ヒロエ</t>
    </rPh>
    <phoneticPr fontId="26"/>
  </si>
  <si>
    <t>長南　のぞみ</t>
    <rPh sb="0" eb="2">
      <t>チョウナン</t>
    </rPh>
    <phoneticPr fontId="26"/>
  </si>
  <si>
    <t>町屋　ヤエ</t>
    <rPh sb="0" eb="2">
      <t>マチヤ</t>
    </rPh>
    <phoneticPr fontId="26"/>
  </si>
  <si>
    <t>大森　恵子</t>
    <rPh sb="0" eb="2">
      <t>オオモリ</t>
    </rPh>
    <rPh sb="3" eb="5">
      <t>ケイコ</t>
    </rPh>
    <phoneticPr fontId="26"/>
  </si>
  <si>
    <t>坂本　政勝</t>
    <rPh sb="0" eb="2">
      <t>サカモト</t>
    </rPh>
    <rPh sb="3" eb="5">
      <t>マサカツ</t>
    </rPh>
    <phoneticPr fontId="26"/>
  </si>
  <si>
    <t>ライランド　智鶴</t>
    <rPh sb="6" eb="7">
      <t>トモ</t>
    </rPh>
    <rPh sb="7" eb="8">
      <t>ツル</t>
    </rPh>
    <phoneticPr fontId="26"/>
  </si>
  <si>
    <t>小比券巻　寿</t>
    <rPh sb="0" eb="4">
      <t>コヒルイマキ</t>
    </rPh>
    <rPh sb="5" eb="6">
      <t>ヒサシ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</si>
  <si>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</si>
  <si>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</si>
  <si>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</si>
  <si>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二本柳　富美子</t>
    <rPh sb="0" eb="3">
      <t>ニホンヤナギ</t>
    </rPh>
    <rPh sb="4" eb="7">
      <t>フミコ</t>
    </rPh>
    <phoneticPr fontId="26"/>
  </si>
  <si>
    <t>本間　昇</t>
    <rPh sb="0" eb="2">
      <t>ホンマ</t>
    </rPh>
    <rPh sb="3" eb="4">
      <t>ノボル</t>
    </rPh>
    <phoneticPr fontId="26"/>
  </si>
  <si>
    <t>吉崎　正代</t>
    <rPh sb="0" eb="2">
      <t>ヨシザキ</t>
    </rPh>
    <rPh sb="3" eb="5">
      <t>マサヨ</t>
    </rPh>
    <phoneticPr fontId="26"/>
  </si>
  <si>
    <t>野々宮　重美</t>
    <rPh sb="0" eb="3">
      <t>ノノミヤ</t>
    </rPh>
    <rPh sb="4" eb="6">
      <t>シゲミ</t>
    </rPh>
    <phoneticPr fontId="26"/>
  </si>
  <si>
    <t>高橋　喬</t>
    <rPh sb="0" eb="2">
      <t>タカハシ</t>
    </rPh>
    <rPh sb="3" eb="4">
      <t>キョウ</t>
    </rPh>
    <phoneticPr fontId="26"/>
  </si>
  <si>
    <t>山本　雅江</t>
    <rPh sb="0" eb="2">
      <t>ヤマモト</t>
    </rPh>
    <rPh sb="3" eb="4">
      <t>ミヤビ</t>
    </rPh>
    <rPh sb="4" eb="5">
      <t>エ</t>
    </rPh>
    <phoneticPr fontId="26"/>
  </si>
  <si>
    <t>酒田　朋紀</t>
    <rPh sb="0" eb="1">
      <t>サケ</t>
    </rPh>
    <rPh sb="1" eb="2">
      <t>タ</t>
    </rPh>
    <rPh sb="3" eb="4">
      <t>トモ</t>
    </rPh>
    <rPh sb="4" eb="5">
      <t>キ</t>
    </rPh>
    <phoneticPr fontId="26"/>
  </si>
  <si>
    <t>秋林　夕子</t>
    <rPh sb="0" eb="1">
      <t>アキ</t>
    </rPh>
    <rPh sb="1" eb="2">
      <t>バヤシ</t>
    </rPh>
    <rPh sb="3" eb="5">
      <t>ユウコ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</si>
  <si>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</si>
  <si>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伊沢　リワ</t>
    <rPh sb="0" eb="2">
      <t>イサワ</t>
    </rPh>
    <phoneticPr fontId="26"/>
  </si>
  <si>
    <t>佐藤　留五郎</t>
    <rPh sb="0" eb="2">
      <t>サトウ</t>
    </rPh>
    <rPh sb="3" eb="4">
      <t>ト</t>
    </rPh>
    <rPh sb="4" eb="6">
      <t>ゴロウ</t>
    </rPh>
    <phoneticPr fontId="26"/>
  </si>
  <si>
    <t>佐々木　顕人</t>
    <rPh sb="0" eb="3">
      <t>ササキ</t>
    </rPh>
    <rPh sb="4" eb="5">
      <t>ケン</t>
    </rPh>
    <rPh sb="5" eb="6">
      <t>ヒト</t>
    </rPh>
    <phoneticPr fontId="26"/>
  </si>
  <si>
    <t>高橋　光廣</t>
    <rPh sb="0" eb="2">
      <t>タカハシ</t>
    </rPh>
    <rPh sb="3" eb="4">
      <t>ヒカリ</t>
    </rPh>
    <rPh sb="4" eb="5">
      <t>ヒロ</t>
    </rPh>
    <phoneticPr fontId="26"/>
  </si>
  <si>
    <t>柏葉　ユリ</t>
    <rPh sb="0" eb="2">
      <t>カシワバ</t>
    </rPh>
    <phoneticPr fontId="26"/>
  </si>
  <si>
    <t>浄法寺　美有</t>
    <rPh sb="0" eb="3">
      <t>ジョウホウジ</t>
    </rPh>
    <rPh sb="4" eb="5">
      <t>ミ</t>
    </rPh>
    <rPh sb="5" eb="6">
      <t>ユウ</t>
    </rPh>
    <phoneticPr fontId="26"/>
  </si>
  <si>
    <t>柿本　美津</t>
    <rPh sb="0" eb="2">
      <t>カキモト</t>
    </rPh>
    <rPh sb="3" eb="5">
      <t>ミツ</t>
    </rPh>
    <phoneticPr fontId="26"/>
  </si>
  <si>
    <t>若月　淳</t>
    <rPh sb="0" eb="2">
      <t>ワカツキ</t>
    </rPh>
    <rPh sb="3" eb="4">
      <t>ジュン</t>
    </rPh>
    <phoneticPr fontId="26"/>
  </si>
  <si>
    <t>西舘　瞳</t>
    <rPh sb="0" eb="2">
      <t>ニシダテ</t>
    </rPh>
    <rPh sb="3" eb="4">
      <t>ヒトミ</t>
    </rPh>
    <phoneticPr fontId="26"/>
  </si>
  <si>
    <t>菅野　愛菜</t>
    <rPh sb="0" eb="2">
      <t>カンノ</t>
    </rPh>
    <rPh sb="3" eb="4">
      <t>アイ</t>
    </rPh>
    <rPh sb="4" eb="5">
      <t>ナ</t>
    </rPh>
    <phoneticPr fontId="26"/>
  </si>
  <si>
    <t>菅井　大輔</t>
    <rPh sb="0" eb="2">
      <t>スガイ</t>
    </rPh>
    <rPh sb="3" eb="5">
      <t>ダイスケ</t>
    </rPh>
    <phoneticPr fontId="26"/>
  </si>
  <si>
    <t>若沢　広志</t>
    <rPh sb="0" eb="2">
      <t>ワカサワ</t>
    </rPh>
    <rPh sb="3" eb="4">
      <t>ヒロ</t>
    </rPh>
    <rPh sb="4" eb="5">
      <t>シ</t>
    </rPh>
    <phoneticPr fontId="26"/>
  </si>
  <si>
    <t>山田　果奈</t>
    <rPh sb="0" eb="2">
      <t>ヤマダ</t>
    </rPh>
    <rPh sb="3" eb="4">
      <t>カ</t>
    </rPh>
    <rPh sb="4" eb="5">
      <t>ナ</t>
    </rPh>
    <phoneticPr fontId="26"/>
  </si>
  <si>
    <t>山岡　裕花</t>
    <rPh sb="0" eb="2">
      <t>ヤマオカ</t>
    </rPh>
    <rPh sb="3" eb="4">
      <t>ユウ</t>
    </rPh>
    <rPh sb="4" eb="5">
      <t>カ</t>
    </rPh>
    <phoneticPr fontId="26"/>
  </si>
  <si>
    <t>田中　久美子</t>
    <rPh sb="0" eb="2">
      <t>タナカ</t>
    </rPh>
    <rPh sb="3" eb="6">
      <t>クミコ</t>
    </rPh>
    <phoneticPr fontId="26"/>
  </si>
  <si>
    <t>安村　恵</t>
    <rPh sb="0" eb="2">
      <t>ヤスムラ</t>
    </rPh>
    <rPh sb="3" eb="4">
      <t>メグム</t>
    </rPh>
    <phoneticPr fontId="26"/>
  </si>
  <si>
    <t>佐藤　初男</t>
    <rPh sb="0" eb="2">
      <t>サトウ</t>
    </rPh>
    <rPh sb="3" eb="5">
      <t>ハツオ</t>
    </rPh>
    <phoneticPr fontId="26"/>
  </si>
  <si>
    <t>南　英文</t>
    <rPh sb="0" eb="1">
      <t>ミナミ</t>
    </rPh>
    <rPh sb="2" eb="3">
      <t>エイ</t>
    </rPh>
    <rPh sb="3" eb="4">
      <t>フミ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</si>
  <si>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</si>
  <si>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鈴木　寛二</t>
    <rPh sb="0" eb="2">
      <t>スズキ</t>
    </rPh>
    <rPh sb="3" eb="5">
      <t>カンジ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</si>
  <si>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</si>
  <si>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</si>
  <si>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佳之</t>
    <rPh sb="0" eb="2">
      <t>サカモト</t>
    </rPh>
    <rPh sb="3" eb="5">
      <t>ヨシユキ</t>
    </rPh>
    <phoneticPr fontId="26"/>
  </si>
  <si>
    <t>石井　佐代子</t>
    <rPh sb="0" eb="2">
      <t>イシイ</t>
    </rPh>
    <rPh sb="3" eb="6">
      <t>サヨコ</t>
    </rPh>
    <phoneticPr fontId="26"/>
  </si>
  <si>
    <t>立花　操</t>
    <rPh sb="0" eb="2">
      <t>タチバナ</t>
    </rPh>
    <rPh sb="3" eb="4">
      <t>ミサオ</t>
    </rPh>
    <phoneticPr fontId="26"/>
  </si>
  <si>
    <t>血液検査</t>
    <rPh sb="0" eb="2">
      <t>ケツエキ</t>
    </rPh>
    <rPh sb="2" eb="4">
      <t>ケンサ</t>
    </rPh>
    <phoneticPr fontId="26"/>
  </si>
  <si>
    <t>野田　菊枝</t>
    <rPh sb="0" eb="2">
      <t>ノダ</t>
    </rPh>
    <rPh sb="3" eb="5">
      <t>キクエ</t>
    </rPh>
    <phoneticPr fontId="26"/>
  </si>
  <si>
    <t>ｾﾞﾌﾟﾘｵﾝ100mg　1セット</t>
    <phoneticPr fontId="26"/>
  </si>
  <si>
    <t>坂本　政勝</t>
    <rPh sb="0" eb="2">
      <t>サカモト</t>
    </rPh>
    <rPh sb="3" eb="5">
      <t>マサカツ</t>
    </rPh>
    <phoneticPr fontId="26"/>
  </si>
  <si>
    <t>ハロマンス50mg　1A</t>
    <phoneticPr fontId="26"/>
  </si>
  <si>
    <t>阿部　伊織</t>
    <rPh sb="0" eb="2">
      <t>アベ</t>
    </rPh>
    <rPh sb="3" eb="5">
      <t>イオリ</t>
    </rPh>
    <phoneticPr fontId="26"/>
  </si>
  <si>
    <t>・</t>
    <phoneticPr fontId="26"/>
  </si>
  <si>
    <t>市澤　純子</t>
    <rPh sb="0" eb="1">
      <t>イチ</t>
    </rPh>
    <rPh sb="1" eb="2">
      <t>サワ</t>
    </rPh>
    <rPh sb="3" eb="5">
      <t>ジュンコ</t>
    </rPh>
    <phoneticPr fontId="26"/>
  </si>
  <si>
    <t>山崎　ミドリ</t>
    <phoneticPr fontId="26"/>
  </si>
  <si>
    <t>水上　民一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</si>
  <si>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</si>
  <si>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</si>
  <si>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</si>
  <si>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男性：24</t>
    <rPh sb="0" eb="2">
      <t>ダンセイ</t>
    </rPh>
    <phoneticPr fontId="26"/>
  </si>
  <si>
    <t>町屋　ヤエ</t>
    <rPh sb="0" eb="2">
      <t>マチヤ</t>
    </rPh>
    <phoneticPr fontId="26"/>
  </si>
  <si>
    <t>血液検査</t>
    <rPh sb="0" eb="2">
      <t>ケツエキ</t>
    </rPh>
    <rPh sb="2" eb="4">
      <t>ケンサ</t>
    </rPh>
    <phoneticPr fontId="26"/>
  </si>
  <si>
    <t>古谷　京子</t>
    <phoneticPr fontId="26"/>
  </si>
  <si>
    <t>古谷　京子</t>
    <phoneticPr fontId="26"/>
  </si>
  <si>
    <t>女性：38</t>
    <rPh sb="0" eb="2">
      <t>ジョセイ</t>
    </rPh>
    <phoneticPr fontId="26"/>
  </si>
  <si>
    <t>水</t>
    <rPh sb="0" eb="1">
      <t>スイ</t>
    </rPh>
    <phoneticPr fontId="26"/>
  </si>
  <si>
    <t>小比類巻　千和子</t>
    <rPh sb="0" eb="1">
      <t>コ</t>
    </rPh>
    <rPh sb="1" eb="3">
      <t>ヒルイ</t>
    </rPh>
    <rPh sb="3" eb="4">
      <t>マキ</t>
    </rPh>
    <rPh sb="5" eb="8">
      <t>チワコ</t>
    </rPh>
    <phoneticPr fontId="26"/>
  </si>
  <si>
    <t>小林　きよ</t>
    <rPh sb="0" eb="2">
      <t>コバヤシ</t>
    </rPh>
    <phoneticPr fontId="26"/>
  </si>
  <si>
    <t>大橋　ミサ</t>
    <rPh sb="0" eb="2">
      <t>オオハシ</t>
    </rPh>
    <phoneticPr fontId="26"/>
  </si>
  <si>
    <t>菊地　成年</t>
    <rPh sb="0" eb="2">
      <t>キクチ</t>
    </rPh>
    <rPh sb="3" eb="4">
      <t>ナ</t>
    </rPh>
    <rPh sb="4" eb="5">
      <t>トシ</t>
    </rPh>
    <phoneticPr fontId="26"/>
  </si>
  <si>
    <t>関川　悦子</t>
    <rPh sb="0" eb="2">
      <t>セキカワ</t>
    </rPh>
    <rPh sb="3" eb="5">
      <t>エツコ</t>
    </rPh>
    <phoneticPr fontId="26"/>
  </si>
  <si>
    <t>長岐　和哉</t>
    <rPh sb="0" eb="2">
      <t>ナガキ</t>
    </rPh>
    <rPh sb="3" eb="5">
      <t>カズヤ</t>
    </rPh>
    <phoneticPr fontId="26"/>
  </si>
  <si>
    <t>阿部　セツ子</t>
    <rPh sb="0" eb="2">
      <t>アベ</t>
    </rPh>
    <rPh sb="5" eb="6">
      <t>コ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</si>
  <si>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</si>
  <si>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土井　美保</t>
    <rPh sb="0" eb="2">
      <t>ドイ</t>
    </rPh>
    <rPh sb="3" eb="5">
      <t>ミホ</t>
    </rPh>
    <phoneticPr fontId="26"/>
  </si>
  <si>
    <t>大村　千鶴子</t>
    <rPh sb="0" eb="2">
      <t>オオムラ</t>
    </rPh>
    <rPh sb="3" eb="6">
      <t>チヅコ</t>
    </rPh>
    <phoneticPr fontId="26"/>
  </si>
  <si>
    <t>葛西　正人</t>
    <rPh sb="0" eb="2">
      <t>カサイ</t>
    </rPh>
    <rPh sb="3" eb="5">
      <t>マサト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</si>
  <si>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</si>
  <si>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</si>
  <si>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鍛冶場　裕</t>
    <rPh sb="0" eb="3">
      <t>カジバ</t>
    </rPh>
    <rPh sb="4" eb="5">
      <t>ユウ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</si>
  <si>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</si>
  <si>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角　和子</t>
    <rPh sb="0" eb="1">
      <t>スミ</t>
    </rPh>
    <rPh sb="2" eb="4">
      <t>カズコ</t>
    </rPh>
    <phoneticPr fontId="26"/>
  </si>
  <si>
    <t>浪岡　ヒデ</t>
    <rPh sb="0" eb="2">
      <t>ナミオカ</t>
    </rPh>
    <phoneticPr fontId="26"/>
  </si>
  <si>
    <t>中市　マツエ</t>
    <rPh sb="0" eb="2">
      <t>ナカイチ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</si>
  <si>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</si>
  <si>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</si>
  <si>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</si>
  <si>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伝法　俊彦</t>
    <rPh sb="0" eb="2">
      <t>デンポウ</t>
    </rPh>
    <rPh sb="3" eb="5">
      <t>トシヒコ</t>
    </rPh>
    <phoneticPr fontId="26"/>
  </si>
  <si>
    <t>一戸　幸子</t>
    <rPh sb="0" eb="2">
      <t>イチノヘ</t>
    </rPh>
    <rPh sb="3" eb="5">
      <t>ユキコ</t>
    </rPh>
    <phoneticPr fontId="26"/>
  </si>
  <si>
    <t>木村　正子</t>
    <rPh sb="0" eb="2">
      <t>キムラ</t>
    </rPh>
    <rPh sb="3" eb="5">
      <t>マサコ</t>
    </rPh>
    <phoneticPr fontId="26"/>
  </si>
  <si>
    <t>渡辺　クニ</t>
    <rPh sb="0" eb="2">
      <t>ワタナベ</t>
    </rPh>
    <phoneticPr fontId="26"/>
  </si>
  <si>
    <t>鈴木　正記</t>
    <rPh sb="0" eb="2">
      <t>スズキ</t>
    </rPh>
    <rPh sb="3" eb="4">
      <t>マサ</t>
    </rPh>
    <rPh sb="4" eb="5">
      <t>キ</t>
    </rPh>
    <phoneticPr fontId="26"/>
  </si>
  <si>
    <t>大木　久子</t>
    <rPh sb="0" eb="2">
      <t>オオキ</t>
    </rPh>
    <rPh sb="3" eb="5">
      <t>ヒサコ</t>
    </rPh>
    <phoneticPr fontId="26"/>
  </si>
  <si>
    <t>中村　美香子</t>
    <rPh sb="0" eb="2">
      <t>ナカムラ</t>
    </rPh>
    <rPh sb="3" eb="6">
      <t>ミカコ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</si>
  <si>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</si>
  <si>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赤川　美紀</t>
    <rPh sb="0" eb="2">
      <t>アカガワ</t>
    </rPh>
    <rPh sb="3" eb="5">
      <t>ミキ</t>
    </rPh>
    <phoneticPr fontId="26"/>
  </si>
  <si>
    <t>稲本　典子</t>
    <rPh sb="0" eb="2">
      <t>イナモト</t>
    </rPh>
    <rPh sb="3" eb="5">
      <t>ノリコ</t>
    </rPh>
    <phoneticPr fontId="26"/>
  </si>
  <si>
    <t>角　節子</t>
    <rPh sb="0" eb="1">
      <t>スミ</t>
    </rPh>
    <rPh sb="2" eb="4">
      <t>セツコ</t>
    </rPh>
    <phoneticPr fontId="26"/>
  </si>
  <si>
    <t>原田　悠紀</t>
    <rPh sb="0" eb="2">
      <t>ハラダ</t>
    </rPh>
    <rPh sb="3" eb="4">
      <t>ユウ</t>
    </rPh>
    <rPh sb="4" eb="5">
      <t>キ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</si>
  <si>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</si>
  <si>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浪岡　淳哉</t>
    <rPh sb="0" eb="2">
      <t>ナミオカ</t>
    </rPh>
    <rPh sb="3" eb="5">
      <t>ジュンヤ</t>
    </rPh>
    <phoneticPr fontId="26"/>
  </si>
  <si>
    <t>哘　典子</t>
    <rPh sb="0" eb="1">
      <t>サソウ</t>
    </rPh>
    <rPh sb="2" eb="4">
      <t>ノリコ</t>
    </rPh>
    <phoneticPr fontId="26"/>
  </si>
  <si>
    <t>飯田　昭子</t>
    <rPh sb="0" eb="2">
      <t>イイダ</t>
    </rPh>
    <rPh sb="3" eb="5">
      <t>アキコ</t>
    </rPh>
    <phoneticPr fontId="26"/>
  </si>
  <si>
    <t>種市　日出男</t>
    <rPh sb="0" eb="2">
      <t>タネイチ</t>
    </rPh>
    <rPh sb="3" eb="4">
      <t>ヒ</t>
    </rPh>
    <rPh sb="4" eb="5">
      <t>デ</t>
    </rPh>
    <rPh sb="5" eb="6">
      <t>オトコ</t>
    </rPh>
    <phoneticPr fontId="26"/>
  </si>
  <si>
    <t>瀬間　義大</t>
    <rPh sb="0" eb="2">
      <t>セマ</t>
    </rPh>
    <rPh sb="3" eb="4">
      <t>ヨシ</t>
    </rPh>
    <rPh sb="4" eb="5">
      <t>ダイ</t>
    </rPh>
    <phoneticPr fontId="26"/>
  </si>
  <si>
    <t>冨岡　寿紀</t>
    <rPh sb="0" eb="2">
      <t>トミオカ</t>
    </rPh>
    <rPh sb="3" eb="4">
      <t>ヒサシ</t>
    </rPh>
    <rPh sb="4" eb="5">
      <t>キ</t>
    </rPh>
    <phoneticPr fontId="26"/>
  </si>
  <si>
    <t>須藤　直子</t>
    <rPh sb="0" eb="2">
      <t>スドウ</t>
    </rPh>
    <rPh sb="3" eb="5">
      <t>ナオコ</t>
    </rPh>
    <phoneticPr fontId="26"/>
  </si>
  <si>
    <t>沼端　ミセ</t>
    <rPh sb="0" eb="2">
      <t>ヌマハタ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</si>
  <si>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</si>
  <si>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</si>
  <si>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</si>
  <si>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</si>
  <si>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千葉　スワ</t>
    <rPh sb="0" eb="2">
      <t>チバ</t>
    </rPh>
    <phoneticPr fontId="26"/>
  </si>
  <si>
    <t>坂本　佳之　</t>
    <rPh sb="0" eb="2">
      <t>サカモト</t>
    </rPh>
    <rPh sb="3" eb="5">
      <t>ヨシユキ</t>
    </rPh>
    <phoneticPr fontId="26"/>
  </si>
  <si>
    <t>杉山　博子</t>
    <rPh sb="0" eb="2">
      <t>スギヤマ</t>
    </rPh>
    <rPh sb="3" eb="5">
      <t>ヒロコ</t>
    </rPh>
    <phoneticPr fontId="26"/>
  </si>
  <si>
    <t>坂本　政勝</t>
    <rPh sb="0" eb="2">
      <t>サカモト</t>
    </rPh>
    <rPh sb="3" eb="5">
      <t>マサカツ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</si>
  <si>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</si>
  <si>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</si>
  <si>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</si>
  <si>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</si>
  <si>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</si>
  <si>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</si>
  <si>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</si>
  <si>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佐々木　ヨコ</t>
    <rPh sb="0" eb="3">
      <t>ササキ</t>
    </rPh>
    <phoneticPr fontId="26"/>
  </si>
  <si>
    <t>戸田　留美子</t>
    <rPh sb="0" eb="2">
      <t>トダ</t>
    </rPh>
    <rPh sb="3" eb="6">
      <t>ルミコ</t>
    </rPh>
    <phoneticPr fontId="26"/>
  </si>
  <si>
    <t>滝田　正治</t>
    <rPh sb="0" eb="2">
      <t>タキタ</t>
    </rPh>
    <rPh sb="3" eb="4">
      <t>マサ</t>
    </rPh>
    <rPh sb="4" eb="5">
      <t>ナオ</t>
    </rPh>
    <phoneticPr fontId="26"/>
  </si>
  <si>
    <t>滝田　正治</t>
    <phoneticPr fontId="26"/>
  </si>
  <si>
    <t>インフル予防接種</t>
    <rPh sb="4" eb="6">
      <t>ヨボウ</t>
    </rPh>
    <rPh sb="6" eb="8">
      <t>セッシュ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</si>
  <si>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</si>
  <si>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　1A</t>
    <phoneticPr fontId="26"/>
  </si>
  <si>
    <t>・</t>
    <phoneticPr fontId="26"/>
  </si>
  <si>
    <t>鈴木　主税</t>
    <rPh sb="0" eb="2">
      <t>スズキ</t>
    </rPh>
    <rPh sb="3" eb="4">
      <t>シュ</t>
    </rPh>
    <rPh sb="4" eb="5">
      <t>ゼイ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</si>
  <si>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</si>
  <si>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</si>
  <si>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伝法　俊彦</t>
    <phoneticPr fontId="26"/>
  </si>
  <si>
    <t>WAIS</t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</si>
  <si>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</si>
  <si>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</si>
  <si>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大橋　一男</t>
    <rPh sb="0" eb="2">
      <t>オオハシ</t>
    </rPh>
    <rPh sb="3" eb="5">
      <t>カズオ</t>
    </rPh>
    <phoneticPr fontId="26"/>
  </si>
  <si>
    <t>女性：37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</si>
  <si>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</si>
  <si>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</si>
  <si>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</si>
  <si>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</si>
  <si>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</si>
  <si>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豊川　美智子</t>
    <rPh sb="0" eb="2">
      <t>トヨカワ</t>
    </rPh>
    <rPh sb="3" eb="6">
      <t>ミチコ</t>
    </rPh>
    <phoneticPr fontId="26"/>
  </si>
  <si>
    <t>豊川　清人</t>
    <rPh sb="0" eb="2">
      <t>トヨカワ</t>
    </rPh>
    <rPh sb="3" eb="5">
      <t>キヨト</t>
    </rPh>
    <phoneticPr fontId="26"/>
  </si>
  <si>
    <t>二又　安子</t>
    <rPh sb="0" eb="2">
      <t>フタマタ</t>
    </rPh>
    <rPh sb="3" eb="5">
      <t>ヤスコ</t>
    </rPh>
    <phoneticPr fontId="26"/>
  </si>
  <si>
    <t>木村　健</t>
    <rPh sb="0" eb="2">
      <t>キムラ</t>
    </rPh>
    <rPh sb="3" eb="4">
      <t>ケン</t>
    </rPh>
    <phoneticPr fontId="26"/>
  </si>
  <si>
    <t>町屋　睦子</t>
    <rPh sb="0" eb="2">
      <t>マチヤ</t>
    </rPh>
    <rPh sb="3" eb="5">
      <t>ムツコ</t>
    </rPh>
    <phoneticPr fontId="26"/>
  </si>
  <si>
    <t>中平　陽香</t>
    <rPh sb="0" eb="2">
      <t>ナカヒラ</t>
    </rPh>
    <rPh sb="3" eb="4">
      <t>ヨウ</t>
    </rPh>
    <rPh sb="4" eb="5">
      <t>カオル</t>
    </rPh>
    <phoneticPr fontId="26"/>
  </si>
  <si>
    <t>市川　エミ子</t>
    <rPh sb="0" eb="2">
      <t>イチカワ</t>
    </rPh>
    <rPh sb="5" eb="6">
      <t>コ</t>
    </rPh>
    <phoneticPr fontId="26"/>
  </si>
  <si>
    <t>太田　明子</t>
    <rPh sb="0" eb="2">
      <t>オオタ</t>
    </rPh>
    <rPh sb="3" eb="5">
      <t>アキコ</t>
    </rPh>
    <phoneticPr fontId="26"/>
  </si>
  <si>
    <t>市川　昭博</t>
    <rPh sb="0" eb="2">
      <t>イチカワ</t>
    </rPh>
    <rPh sb="3" eb="5">
      <t>アキヒロ</t>
    </rPh>
    <phoneticPr fontId="26"/>
  </si>
  <si>
    <t>坂本　丈夫</t>
    <rPh sb="0" eb="2">
      <t>サカモト</t>
    </rPh>
    <rPh sb="3" eb="5">
      <t>タケオ</t>
    </rPh>
    <phoneticPr fontId="26"/>
  </si>
  <si>
    <t>鎌田　祐輔</t>
    <rPh sb="0" eb="2">
      <t>カマタ</t>
    </rPh>
    <rPh sb="3" eb="4">
      <t>ユウ</t>
    </rPh>
    <rPh sb="4" eb="5">
      <t>スケ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</si>
  <si>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</si>
  <si>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石久保　香織</t>
    <rPh sb="0" eb="3">
      <t>イシクボ</t>
    </rPh>
    <rPh sb="4" eb="6">
      <t>カオリ</t>
    </rPh>
    <phoneticPr fontId="26"/>
  </si>
  <si>
    <t>新山　優衣</t>
    <rPh sb="0" eb="2">
      <t>ニイヤマ</t>
    </rPh>
    <rPh sb="3" eb="5">
      <t>ユイ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</si>
  <si>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</si>
  <si>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沼山　かおる</t>
    <rPh sb="0" eb="2">
      <t>ヌマヤマ</t>
    </rPh>
    <phoneticPr fontId="26"/>
  </si>
  <si>
    <t>中村　善治</t>
    <rPh sb="0" eb="2">
      <t>ナカムラ</t>
    </rPh>
    <rPh sb="3" eb="5">
      <t>ゼンジ</t>
    </rPh>
    <phoneticPr fontId="26"/>
  </si>
  <si>
    <t>木村　洋子</t>
    <rPh sb="0" eb="2">
      <t>キムラ</t>
    </rPh>
    <rPh sb="3" eb="5">
      <t>ヨウコ</t>
    </rPh>
    <phoneticPr fontId="26"/>
  </si>
  <si>
    <t>橋本　イチ</t>
    <rPh sb="0" eb="2">
      <t>ハシモト</t>
    </rPh>
    <phoneticPr fontId="26"/>
  </si>
  <si>
    <t>畑山　みゆき</t>
    <rPh sb="0" eb="2">
      <t>ハタケヤマ</t>
    </rPh>
    <phoneticPr fontId="26"/>
  </si>
  <si>
    <t>小栗　佳子</t>
    <rPh sb="0" eb="2">
      <t>オグリ</t>
    </rPh>
    <rPh sb="3" eb="5">
      <t>ケイコ</t>
    </rPh>
    <phoneticPr fontId="26"/>
  </si>
  <si>
    <t>河村　接子</t>
    <rPh sb="0" eb="2">
      <t>カワムラ</t>
    </rPh>
    <rPh sb="3" eb="4">
      <t>セッ</t>
    </rPh>
    <rPh sb="4" eb="5">
      <t>コ</t>
    </rPh>
    <phoneticPr fontId="26"/>
  </si>
  <si>
    <t>織笠　勝男</t>
    <rPh sb="0" eb="2">
      <t>オリカサ</t>
    </rPh>
    <rPh sb="3" eb="5">
      <t>カツオ</t>
    </rPh>
    <phoneticPr fontId="26"/>
  </si>
  <si>
    <t>坂本　陸志</t>
    <rPh sb="0" eb="1">
      <t>サカ</t>
    </rPh>
    <rPh sb="1" eb="2">
      <t>モト</t>
    </rPh>
    <rPh sb="3" eb="4">
      <t>リク</t>
    </rPh>
    <rPh sb="4" eb="5">
      <t>シ</t>
    </rPh>
    <phoneticPr fontId="26"/>
  </si>
  <si>
    <t>馬場　とし</t>
    <rPh sb="0" eb="2">
      <t>ババ</t>
    </rPh>
    <phoneticPr fontId="26"/>
  </si>
  <si>
    <t>新山　まき子</t>
    <rPh sb="0" eb="2">
      <t>ニイヤマ</t>
    </rPh>
    <rPh sb="5" eb="6">
      <t>コ</t>
    </rPh>
    <phoneticPr fontId="26"/>
  </si>
  <si>
    <t>柏木　薫</t>
    <rPh sb="0" eb="2">
      <t>カシワギ</t>
    </rPh>
    <rPh sb="3" eb="4">
      <t>カオル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</si>
  <si>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</si>
  <si>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</si>
  <si>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宮古　克弘</t>
    <rPh sb="0" eb="2">
      <t>ミヤコ</t>
    </rPh>
    <rPh sb="3" eb="5">
      <t>カツヒロ</t>
    </rPh>
    <phoneticPr fontId="26"/>
  </si>
  <si>
    <t>齋藤　翔太</t>
    <rPh sb="0" eb="2">
      <t>サイトウ</t>
    </rPh>
    <rPh sb="3" eb="5">
      <t>ショウタ</t>
    </rPh>
    <phoneticPr fontId="26"/>
  </si>
  <si>
    <t>横浜　秀一</t>
    <rPh sb="0" eb="2">
      <t>ヨコハマ</t>
    </rPh>
    <rPh sb="3" eb="5">
      <t>シュウイチ</t>
    </rPh>
    <phoneticPr fontId="26"/>
  </si>
  <si>
    <t>柴田　葉子</t>
    <rPh sb="0" eb="2">
      <t>シバタ</t>
    </rPh>
    <rPh sb="3" eb="5">
      <t>ヨウコ</t>
    </rPh>
    <phoneticPr fontId="26"/>
  </si>
  <si>
    <t>佐々木　サツ</t>
    <rPh sb="0" eb="3">
      <t>ササキ</t>
    </rPh>
    <phoneticPr fontId="26"/>
  </si>
  <si>
    <t>久保田　慶子</t>
    <rPh sb="0" eb="3">
      <t>クボタ</t>
    </rPh>
    <rPh sb="4" eb="6">
      <t>ケイコ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</si>
  <si>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</si>
  <si>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</si>
  <si>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武良　ミセ</t>
    <rPh sb="0" eb="2">
      <t>タケラ</t>
    </rPh>
    <phoneticPr fontId="26"/>
  </si>
  <si>
    <t>藤ケ森　貴美枝</t>
    <rPh sb="0" eb="3">
      <t>フジガモリ</t>
    </rPh>
    <rPh sb="4" eb="7">
      <t>キミエ</t>
    </rPh>
    <phoneticPr fontId="26"/>
  </si>
  <si>
    <t>松館　邦子</t>
    <rPh sb="0" eb="2">
      <t>マツダテ</t>
    </rPh>
    <rPh sb="3" eb="5">
      <t>クニコ</t>
    </rPh>
    <phoneticPr fontId="26"/>
  </si>
  <si>
    <t>橋本　哲</t>
    <rPh sb="0" eb="2">
      <t>ハシモト</t>
    </rPh>
    <rPh sb="3" eb="4">
      <t>テツ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</si>
  <si>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</si>
  <si>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</si>
  <si>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</si>
  <si>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</si>
  <si>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坂本　佳之</t>
    <rPh sb="0" eb="2">
      <t>サカモト</t>
    </rPh>
    <rPh sb="3" eb="5">
      <t>ヨシユキ</t>
    </rPh>
    <phoneticPr fontId="26"/>
  </si>
  <si>
    <t>佐々木　政夫</t>
    <rPh sb="0" eb="3">
      <t>ササキ</t>
    </rPh>
    <rPh sb="4" eb="6">
      <t>マサオ</t>
    </rPh>
    <phoneticPr fontId="26"/>
  </si>
  <si>
    <t>對馬　穣</t>
    <rPh sb="0" eb="2">
      <t>ツシマ</t>
    </rPh>
    <rPh sb="3" eb="4">
      <t>ジョウ</t>
    </rPh>
    <phoneticPr fontId="26"/>
  </si>
  <si>
    <t>久保田　慶子</t>
    <rPh sb="0" eb="3">
      <t>クボタ</t>
    </rPh>
    <rPh sb="4" eb="6">
      <t>ケイコ</t>
    </rPh>
    <phoneticPr fontId="26"/>
  </si>
  <si>
    <t>血液検査</t>
    <rPh sb="0" eb="2">
      <t>ケツエキ</t>
    </rPh>
    <rPh sb="2" eb="4">
      <t>ケンサ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</si>
  <si>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</si>
  <si>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石ケ谷　數子</t>
    <rPh sb="0" eb="3">
      <t>イシガヤ</t>
    </rPh>
    <rPh sb="4" eb="6">
      <t>カズコ</t>
    </rPh>
    <phoneticPr fontId="26"/>
  </si>
  <si>
    <t>遠藤　晴美</t>
    <rPh sb="0" eb="2">
      <t>エンドウ</t>
    </rPh>
    <rPh sb="3" eb="5">
      <t>ハルミ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</si>
  <si>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</si>
  <si>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</si>
  <si>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駒澤　キヤ</t>
    <rPh sb="0" eb="2">
      <t>コマサワ</t>
    </rPh>
    <phoneticPr fontId="26"/>
  </si>
  <si>
    <t>沢村　まさえ</t>
    <rPh sb="0" eb="2">
      <t>サワムラ</t>
    </rPh>
    <phoneticPr fontId="26"/>
  </si>
  <si>
    <t>坂本　政勝</t>
    <rPh sb="0" eb="2">
      <t>サカモト</t>
    </rPh>
    <rPh sb="3" eb="5">
      <t>マサカツ</t>
    </rPh>
    <phoneticPr fontId="26"/>
  </si>
  <si>
    <t>男性：27</t>
    <rPh sb="0" eb="2">
      <t>ダンセイ</t>
    </rPh>
    <phoneticPr fontId="26"/>
  </si>
  <si>
    <t>遠藤　晴美</t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</si>
  <si>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</si>
  <si>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女性：28</t>
    <rPh sb="0" eb="2">
      <t>ジョセイ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</si>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</sst>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78" xfId="0" applyFont="1" applyBorder="1" applyAlignment="1">
      <alignment horizontal="right" vertical="center"/>
    </xf>
    <xf numFmtId="0" fontId="27" fillId="0" borderId="83" xfId="0" applyFont="1" applyBorder="1" applyAlignment="1">
      <alignment horizontal="right" vertical="center"/>
    </xf>
    <xf numFmtId="0" fontId="27" fillId="0" borderId="63" xfId="0" applyFont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64" xfId="0" applyFont="1" applyBorder="1" applyAlignment="1">
      <alignment horizontal="right" vertical="center"/>
    </xf>
    <xf numFmtId="0" fontId="27" fillId="0" borderId="51" xfId="0" applyFont="1" applyBorder="1" applyAlignment="1">
      <alignment horizontal="center" vertical="center"/>
    </xf>
    <xf numFmtId="0" fontId="27" fillId="0" borderId="50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33" fillId="0" borderId="63" xfId="0" applyFont="1" applyBorder="1" applyAlignment="1">
      <alignment horizontal="left" vertical="center"/>
    </xf>
    <xf numFmtId="0" fontId="33" fillId="0" borderId="55" xfId="0" applyFont="1" applyBorder="1" applyAlignment="1">
      <alignment horizontal="left" vertical="center"/>
    </xf>
    <xf numFmtId="0" fontId="33" fillId="0" borderId="64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41" xfId="0" applyFont="1" applyBorder="1" applyAlignment="1">
      <alignment horizontal="center" vertical="center"/>
    </xf>
    <xf numFmtId="0" fontId="31" fillId="0" borderId="24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R1" sqref="R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v>3</v>
      </c>
      <c r="K1" s="131" t="s">
        <v>0</v>
      </c>
      <c r="L1" s="131">
        <v>1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">
        <v>167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">
        <v>166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2:AD42"/>
    <mergeCell ref="A40:D40"/>
    <mergeCell ref="F40:J40"/>
    <mergeCell ref="K40:N40"/>
    <mergeCell ref="P40:T40"/>
    <mergeCell ref="U40:Y40"/>
    <mergeCell ref="AA40:AD40"/>
    <mergeCell ref="AA41:AD41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J1" sqref="J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/>
      <c r="J5" s="313"/>
      <c r="K5" s="313"/>
      <c r="L5" s="313"/>
      <c r="M5" s="314"/>
      <c r="N5" s="250"/>
      <c r="O5" s="315"/>
      <c r="P5" s="133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36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36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36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36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36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36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36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36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36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36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36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36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36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36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36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36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36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36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36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36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34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34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34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34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34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34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34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34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38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38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39" t="s">
        <v>3</v>
      </c>
      <c r="S34" s="139" t="s">
        <v>25</v>
      </c>
      <c r="T34" s="293">
        <f>COUNTIF(D9:D33,"・")+COUNTIF(N9:N33,"・")+COUNTIF(X9:X33,"・")</f>
        <v>0</v>
      </c>
      <c r="U34" s="293"/>
      <c r="V34" s="293"/>
      <c r="W34" s="139" t="s">
        <v>22</v>
      </c>
      <c r="X34" s="139" t="s">
        <v>26</v>
      </c>
      <c r="Y34" s="139" t="s">
        <v>27</v>
      </c>
      <c r="Z34" s="293">
        <f>COUNTIF(E9:E33,"・")+COUNTIF(O9:O33,"・")+COUNTIF(Y9:Y33,"・")</f>
        <v>0</v>
      </c>
      <c r="AA34" s="295"/>
      <c r="AB34" s="29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3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40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40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'1'!AB49:AD49</f>
        <v>中村　恵理子</v>
      </c>
      <c r="AC49" s="196"/>
      <c r="AD49" s="1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topLeftCell="A22" workbookViewId="0">
      <selection activeCell="AJ22" sqref="AJ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30">
        <f>'1'!J1</f>
        <v>3</v>
      </c>
      <c r="K1" s="131" t="s">
        <v>0</v>
      </c>
      <c r="L1" s="131">
        <f>'1'!L1</f>
        <v>1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268</v>
      </c>
      <c r="S1" s="13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33"/>
      <c r="Q3" s="17"/>
      <c r="V3" s="17"/>
      <c r="W3" s="133"/>
      <c r="X3" s="133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33"/>
      <c r="Q4" s="256" t="s">
        <v>8</v>
      </c>
      <c r="R4" s="257"/>
      <c r="S4" s="257"/>
      <c r="T4" s="258"/>
      <c r="U4" s="19"/>
      <c r="V4" s="20"/>
      <c r="W4" s="132" t="s">
        <v>9</v>
      </c>
      <c r="X4" s="132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156</v>
      </c>
      <c r="H5" s="265"/>
      <c r="I5" s="312" t="s">
        <v>269</v>
      </c>
      <c r="J5" s="313"/>
      <c r="K5" s="313"/>
      <c r="L5" s="313"/>
      <c r="M5" s="314"/>
      <c r="N5" s="250" t="s">
        <v>270</v>
      </c>
      <c r="O5" s="315"/>
      <c r="P5" s="133"/>
      <c r="Q5" s="288" t="s">
        <v>11</v>
      </c>
      <c r="R5" s="289"/>
      <c r="S5" s="289"/>
      <c r="T5" s="290"/>
      <c r="U5" s="316" t="s">
        <v>271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33"/>
      <c r="Q6" s="308" t="s">
        <v>12</v>
      </c>
      <c r="R6" s="309"/>
      <c r="S6" s="309"/>
      <c r="T6" s="310"/>
      <c r="U6" s="183" t="s">
        <v>272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308</v>
      </c>
      <c r="D9" s="28" t="s">
        <v>309</v>
      </c>
      <c r="E9" s="136"/>
      <c r="F9" s="29">
        <v>0</v>
      </c>
      <c r="G9" s="299" t="s">
        <v>334</v>
      </c>
      <c r="H9" s="299"/>
      <c r="I9" s="299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36"/>
      <c r="P9" s="29">
        <v>0</v>
      </c>
      <c r="Q9" s="299" t="s">
        <v>290</v>
      </c>
      <c r="R9" s="299"/>
      <c r="S9" s="299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36"/>
      <c r="Z9" s="29">
        <v>0</v>
      </c>
      <c r="AA9" s="299" t="s">
        <v>333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56</v>
      </c>
      <c r="G10" s="299" t="s">
        <v>273</v>
      </c>
      <c r="H10" s="299"/>
      <c r="I10" s="299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33">
        <v>28</v>
      </c>
      <c r="Q10" s="299" t="s">
        <v>291</v>
      </c>
      <c r="R10" s="299"/>
      <c r="S10" s="299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30</v>
      </c>
      <c r="AA10" s="299" t="s">
        <v>310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36"/>
      <c r="F11" s="36">
        <v>28</v>
      </c>
      <c r="G11" s="299" t="s">
        <v>323</v>
      </c>
      <c r="H11" s="299"/>
      <c r="I11" s="299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36"/>
      <c r="P11" s="29">
        <v>28</v>
      </c>
      <c r="Q11" s="299" t="s">
        <v>292</v>
      </c>
      <c r="R11" s="299"/>
      <c r="S11" s="299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36"/>
      <c r="Z11" s="29">
        <v>30</v>
      </c>
      <c r="AA11" s="299" t="s">
        <v>311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29">
        <v>56</v>
      </c>
      <c r="G12" s="299" t="s">
        <v>274</v>
      </c>
      <c r="H12" s="299"/>
      <c r="I12" s="299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28</v>
      </c>
      <c r="Q12" s="299" t="s">
        <v>293</v>
      </c>
      <c r="R12" s="299"/>
      <c r="S12" s="299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99" t="s">
        <v>312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36"/>
      <c r="F13" s="33">
        <v>0</v>
      </c>
      <c r="G13" s="296" t="s">
        <v>340</v>
      </c>
      <c r="H13" s="296"/>
      <c r="I13" s="296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36"/>
      <c r="P13" s="29">
        <v>28</v>
      </c>
      <c r="Q13" s="299" t="s">
        <v>294</v>
      </c>
      <c r="R13" s="299"/>
      <c r="S13" s="299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36"/>
      <c r="Z13" s="29">
        <v>30</v>
      </c>
      <c r="AA13" s="299" t="s">
        <v>313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28</v>
      </c>
      <c r="G14" s="299" t="s">
        <v>275</v>
      </c>
      <c r="H14" s="299"/>
      <c r="I14" s="299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99" t="s">
        <v>295</v>
      </c>
      <c r="R14" s="299"/>
      <c r="S14" s="299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29">
        <v>30</v>
      </c>
      <c r="AA14" s="330" t="s">
        <v>306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36"/>
      <c r="F15" s="29">
        <v>56</v>
      </c>
      <c r="G15" s="299" t="s">
        <v>276</v>
      </c>
      <c r="H15" s="299"/>
      <c r="I15" s="299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36"/>
      <c r="P15" s="29">
        <v>28</v>
      </c>
      <c r="Q15" s="299" t="s">
        <v>296</v>
      </c>
      <c r="R15" s="299"/>
      <c r="S15" s="299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36"/>
      <c r="Z15" s="36">
        <v>56</v>
      </c>
      <c r="AA15" s="299" t="s">
        <v>288</v>
      </c>
      <c r="AB15" s="299"/>
      <c r="AC15" s="299"/>
      <c r="AD15" s="30" t="s">
        <v>337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56</v>
      </c>
      <c r="G16" s="299" t="s">
        <v>277</v>
      </c>
      <c r="H16" s="299"/>
      <c r="I16" s="299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56</v>
      </c>
      <c r="Q16" s="299" t="s">
        <v>297</v>
      </c>
      <c r="R16" s="299"/>
      <c r="S16" s="299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30</v>
      </c>
      <c r="AA16" s="299" t="s">
        <v>314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36"/>
      <c r="F17" s="29">
        <v>28</v>
      </c>
      <c r="G17" s="299" t="s">
        <v>278</v>
      </c>
      <c r="H17" s="299"/>
      <c r="I17" s="299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36"/>
      <c r="P17" s="29">
        <v>28</v>
      </c>
      <c r="Q17" s="299" t="s">
        <v>298</v>
      </c>
      <c r="R17" s="299"/>
      <c r="S17" s="299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36"/>
      <c r="Z17" s="29">
        <v>30</v>
      </c>
      <c r="AA17" s="299" t="s">
        <v>338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99" t="s">
        <v>279</v>
      </c>
      <c r="H18" s="299"/>
      <c r="I18" s="299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28</v>
      </c>
      <c r="Q18" s="299" t="s">
        <v>299</v>
      </c>
      <c r="R18" s="299"/>
      <c r="S18" s="299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0</v>
      </c>
      <c r="AA18" s="299" t="s">
        <v>315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36"/>
      <c r="F19" s="29">
        <v>28</v>
      </c>
      <c r="G19" s="299" t="s">
        <v>280</v>
      </c>
      <c r="H19" s="299"/>
      <c r="I19" s="299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36"/>
      <c r="P19" s="29">
        <v>28</v>
      </c>
      <c r="Q19" s="299" t="s">
        <v>300</v>
      </c>
      <c r="R19" s="299"/>
      <c r="S19" s="299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36"/>
      <c r="Z19" s="29">
        <v>0</v>
      </c>
      <c r="AA19" s="299" t="s">
        <v>316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99" t="s">
        <v>281</v>
      </c>
      <c r="H20" s="299"/>
      <c r="I20" s="299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29">
        <v>35</v>
      </c>
      <c r="Q20" s="299" t="s">
        <v>301</v>
      </c>
      <c r="R20" s="299"/>
      <c r="S20" s="299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33">
        <v>0</v>
      </c>
      <c r="AA20" s="299" t="s">
        <v>317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36"/>
      <c r="F21" s="29">
        <v>28</v>
      </c>
      <c r="G21" s="299" t="s">
        <v>282</v>
      </c>
      <c r="H21" s="299"/>
      <c r="I21" s="299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36"/>
      <c r="P21" s="159">
        <v>30</v>
      </c>
      <c r="Q21" s="296" t="s">
        <v>307</v>
      </c>
      <c r="R21" s="296"/>
      <c r="S21" s="296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36"/>
      <c r="Z21" s="29">
        <v>0</v>
      </c>
      <c r="AA21" s="299" t="s">
        <v>233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42</v>
      </c>
      <c r="G22" s="299" t="s">
        <v>283</v>
      </c>
      <c r="H22" s="299"/>
      <c r="I22" s="299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0</v>
      </c>
      <c r="Q22" s="299" t="s">
        <v>302</v>
      </c>
      <c r="R22" s="299"/>
      <c r="S22" s="299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33">
        <v>0</v>
      </c>
      <c r="AA22" s="299" t="s">
        <v>318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36"/>
      <c r="F23" s="29">
        <v>28</v>
      </c>
      <c r="G23" s="299" t="s">
        <v>284</v>
      </c>
      <c r="H23" s="299"/>
      <c r="I23" s="299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36"/>
      <c r="P23" s="29">
        <v>28</v>
      </c>
      <c r="Q23" s="299" t="s">
        <v>303</v>
      </c>
      <c r="R23" s="299"/>
      <c r="S23" s="299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36"/>
      <c r="Z23" s="29">
        <v>0</v>
      </c>
      <c r="AA23" s="299" t="s">
        <v>319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99" t="s">
        <v>285</v>
      </c>
      <c r="H24" s="299"/>
      <c r="I24" s="299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29">
        <v>28</v>
      </c>
      <c r="Q24" s="299" t="s">
        <v>304</v>
      </c>
      <c r="R24" s="299"/>
      <c r="S24" s="299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99" t="s">
        <v>320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36"/>
      <c r="F25" s="29">
        <v>28</v>
      </c>
      <c r="G25" s="299" t="s">
        <v>286</v>
      </c>
      <c r="H25" s="299"/>
      <c r="I25" s="299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36"/>
      <c r="P25" s="29">
        <v>56</v>
      </c>
      <c r="Q25" s="296" t="s">
        <v>289</v>
      </c>
      <c r="R25" s="296"/>
      <c r="S25" s="296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36"/>
      <c r="Z25" s="29">
        <v>0</v>
      </c>
      <c r="AA25" s="299" t="s">
        <v>321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58"/>
      <c r="F26" s="159">
        <v>28</v>
      </c>
      <c r="G26" s="299" t="s">
        <v>287</v>
      </c>
      <c r="H26" s="299"/>
      <c r="I26" s="299"/>
      <c r="J26" s="160" t="s">
        <v>19</v>
      </c>
      <c r="K26" s="27">
        <v>53</v>
      </c>
      <c r="L26" s="161"/>
      <c r="M26" s="28" t="s">
        <v>308</v>
      </c>
      <c r="N26" s="28" t="s">
        <v>309</v>
      </c>
      <c r="O26" s="158"/>
      <c r="P26" s="159">
        <v>30</v>
      </c>
      <c r="Q26" s="299" t="s">
        <v>305</v>
      </c>
      <c r="R26" s="299"/>
      <c r="S26" s="299"/>
      <c r="T26" s="30" t="s">
        <v>19</v>
      </c>
      <c r="U26" s="162">
        <v>54</v>
      </c>
      <c r="V26" s="161"/>
      <c r="W26" s="28" t="s">
        <v>308</v>
      </c>
      <c r="X26" s="28" t="s">
        <v>309</v>
      </c>
      <c r="Y26" s="158"/>
      <c r="Z26" s="159">
        <v>0</v>
      </c>
      <c r="AA26" s="299" t="s">
        <v>322</v>
      </c>
      <c r="AB26" s="299"/>
      <c r="AC26" s="299"/>
      <c r="AD26" s="30" t="s">
        <v>19</v>
      </c>
    </row>
    <row r="27" spans="1:45" s="41" customFormat="1" ht="15" customHeight="1" thickBot="1">
      <c r="A27" s="291" t="s">
        <v>20</v>
      </c>
      <c r="B27" s="292"/>
      <c r="C27" s="292"/>
      <c r="D27" s="292"/>
      <c r="E27" s="94" t="s">
        <v>21</v>
      </c>
      <c r="F27" s="329">
        <f>COUNTIF(B9:B26,"・")+COUNTIF(L9:L26,"・")+COUNTIF(V9:V26,"・")</f>
        <v>0</v>
      </c>
      <c r="G27" s="295"/>
      <c r="H27" s="95" t="s">
        <v>22</v>
      </c>
      <c r="I27" s="94" t="s">
        <v>23</v>
      </c>
      <c r="J27" s="329">
        <f>COUNTIF(C9:C26,"・")+COUNTIF(M9:M26,"・")+COUNTIF(W9:W26,"・")</f>
        <v>54</v>
      </c>
      <c r="K27" s="329"/>
      <c r="L27" s="95" t="s">
        <v>22</v>
      </c>
      <c r="M27" s="94" t="s">
        <v>24</v>
      </c>
      <c r="N27" s="329">
        <f>SUM(F27:K27)</f>
        <v>54</v>
      </c>
      <c r="O27" s="329"/>
      <c r="P27" s="329"/>
      <c r="Q27" s="95" t="s">
        <v>22</v>
      </c>
      <c r="R27" s="139" t="s">
        <v>3</v>
      </c>
      <c r="S27" s="139" t="s">
        <v>25</v>
      </c>
      <c r="T27" s="329">
        <f>COUNTIF(D9:D26,"・")+COUNTIF(N9:N26,"・")+COUNTIF(X9:X26,"・")</f>
        <v>54</v>
      </c>
      <c r="U27" s="329"/>
      <c r="V27" s="329"/>
      <c r="W27" s="139" t="s">
        <v>22</v>
      </c>
      <c r="X27" s="139" t="s">
        <v>26</v>
      </c>
      <c r="Y27" s="139" t="s">
        <v>27</v>
      </c>
      <c r="Z27" s="329">
        <f>COUNTIF(E9:E26,"・")+COUNTIF(O9:O26,"・")+COUNTIF(Y9:Y26,"・")</f>
        <v>0</v>
      </c>
      <c r="AA27" s="295"/>
      <c r="AB27" s="295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84" t="s">
        <v>28</v>
      </c>
      <c r="B29" s="285"/>
      <c r="C29" s="285"/>
      <c r="D29" s="285"/>
      <c r="E29" s="285"/>
      <c r="F29" s="256" t="s">
        <v>29</v>
      </c>
      <c r="G29" s="257"/>
      <c r="H29" s="257"/>
      <c r="I29" s="257"/>
      <c r="J29" s="258"/>
      <c r="K29" s="286" t="s">
        <v>30</v>
      </c>
      <c r="L29" s="287"/>
      <c r="M29" s="287"/>
      <c r="N29" s="287"/>
      <c r="O29" s="287"/>
      <c r="P29" s="256" t="s">
        <v>31</v>
      </c>
      <c r="Q29" s="257"/>
      <c r="R29" s="257"/>
      <c r="S29" s="257"/>
      <c r="T29" s="258"/>
      <c r="U29" s="257" t="s">
        <v>34</v>
      </c>
      <c r="V29" s="257"/>
      <c r="W29" s="257"/>
      <c r="X29" s="257"/>
      <c r="Y29" s="257"/>
      <c r="Z29" s="258"/>
      <c r="AA29" s="288" t="s">
        <v>35</v>
      </c>
      <c r="AB29" s="289"/>
      <c r="AC29" s="289"/>
      <c r="AD29" s="290"/>
      <c r="AR29" s="73"/>
      <c r="AS29" s="73"/>
    </row>
    <row r="30" spans="1:45" s="18" customFormat="1" ht="15" customHeight="1" thickBot="1">
      <c r="A30" s="211"/>
      <c r="B30" s="212"/>
      <c r="C30" s="212"/>
      <c r="D30" s="236"/>
      <c r="E30" s="98" t="s">
        <v>19</v>
      </c>
      <c r="F30" s="213"/>
      <c r="G30" s="236"/>
      <c r="H30" s="236"/>
      <c r="I30" s="236"/>
      <c r="J30" s="236"/>
      <c r="K30" s="225"/>
      <c r="L30" s="261"/>
      <c r="M30" s="261"/>
      <c r="N30" s="227"/>
      <c r="O30" s="98" t="s">
        <v>19</v>
      </c>
      <c r="P30" s="262"/>
      <c r="Q30" s="263"/>
      <c r="R30" s="263"/>
      <c r="S30" s="263"/>
      <c r="T30" s="264"/>
      <c r="U30" s="211"/>
      <c r="V30" s="212"/>
      <c r="W30" s="212"/>
      <c r="X30" s="212"/>
      <c r="Y30" s="212"/>
      <c r="Z30" s="99" t="s">
        <v>19</v>
      </c>
      <c r="AA30" s="230"/>
      <c r="AB30" s="209"/>
      <c r="AC30" s="209"/>
      <c r="AD30" s="265"/>
    </row>
    <row r="31" spans="1:45" s="18" customFormat="1" ht="15" customHeight="1" thickBot="1">
      <c r="A31" s="253" t="s">
        <v>32</v>
      </c>
      <c r="B31" s="254"/>
      <c r="C31" s="254"/>
      <c r="D31" s="254"/>
      <c r="E31" s="255"/>
      <c r="F31" s="256" t="s">
        <v>33</v>
      </c>
      <c r="G31" s="257"/>
      <c r="H31" s="257"/>
      <c r="I31" s="257"/>
      <c r="J31" s="258"/>
      <c r="K31" s="257" t="s">
        <v>34</v>
      </c>
      <c r="L31" s="257"/>
      <c r="M31" s="257"/>
      <c r="N31" s="257"/>
      <c r="O31" s="257"/>
      <c r="P31" s="256" t="s">
        <v>35</v>
      </c>
      <c r="Q31" s="257"/>
      <c r="R31" s="257"/>
      <c r="S31" s="257"/>
      <c r="T31" s="259"/>
      <c r="U31" s="260"/>
      <c r="V31" s="212"/>
      <c r="W31" s="212"/>
      <c r="X31" s="212"/>
      <c r="Y31" s="212"/>
      <c r="Z31" s="44" t="s">
        <v>19</v>
      </c>
      <c r="AA31" s="230"/>
      <c r="AB31" s="209"/>
      <c r="AC31" s="209"/>
      <c r="AD31" s="265"/>
      <c r="AF31" s="74"/>
    </row>
    <row r="32" spans="1:45" s="18" customFormat="1" ht="15" customHeight="1">
      <c r="A32" s="239"/>
      <c r="B32" s="240"/>
      <c r="C32" s="240"/>
      <c r="D32" s="240"/>
      <c r="E32" s="45" t="s">
        <v>19</v>
      </c>
      <c r="F32" s="241"/>
      <c r="G32" s="242"/>
      <c r="H32" s="242"/>
      <c r="I32" s="242"/>
      <c r="J32" s="243"/>
      <c r="K32" s="244" t="s">
        <v>324</v>
      </c>
      <c r="L32" s="245"/>
      <c r="M32" s="245"/>
      <c r="N32" s="245"/>
      <c r="O32" s="46" t="s">
        <v>19</v>
      </c>
      <c r="P32" s="246" t="s">
        <v>325</v>
      </c>
      <c r="Q32" s="247"/>
      <c r="R32" s="247"/>
      <c r="S32" s="247"/>
      <c r="T32" s="248"/>
      <c r="U32" s="239"/>
      <c r="V32" s="249"/>
      <c r="W32" s="249"/>
      <c r="X32" s="249"/>
      <c r="Y32" s="249"/>
      <c r="Z32" s="46" t="s">
        <v>19</v>
      </c>
      <c r="AA32" s="250"/>
      <c r="AB32" s="251"/>
      <c r="AC32" s="251"/>
      <c r="AD32" s="252"/>
    </row>
    <row r="33" spans="1:44" s="18" customFormat="1" ht="15" customHeight="1">
      <c r="A33" s="211"/>
      <c r="B33" s="212"/>
      <c r="C33" s="212"/>
      <c r="D33" s="212"/>
      <c r="E33" s="47" t="s">
        <v>19</v>
      </c>
      <c r="F33" s="230"/>
      <c r="G33" s="231"/>
      <c r="H33" s="231"/>
      <c r="I33" s="231"/>
      <c r="J33" s="232"/>
      <c r="K33" s="211" t="s">
        <v>327</v>
      </c>
      <c r="L33" s="215"/>
      <c r="M33" s="215"/>
      <c r="N33" s="215"/>
      <c r="O33" s="44" t="s">
        <v>19</v>
      </c>
      <c r="P33" s="326" t="s">
        <v>332</v>
      </c>
      <c r="Q33" s="327"/>
      <c r="R33" s="327"/>
      <c r="S33" s="327"/>
      <c r="T33" s="328"/>
      <c r="U33" s="211"/>
      <c r="V33" s="212"/>
      <c r="W33" s="212"/>
      <c r="X33" s="212"/>
      <c r="Y33" s="236"/>
      <c r="Z33" s="47" t="s">
        <v>19</v>
      </c>
      <c r="AA33" s="237"/>
      <c r="AB33" s="237"/>
      <c r="AC33" s="237"/>
      <c r="AD33" s="238"/>
    </row>
    <row r="34" spans="1:44" s="18" customFormat="1" ht="15" customHeight="1">
      <c r="A34" s="211"/>
      <c r="B34" s="212"/>
      <c r="C34" s="212"/>
      <c r="D34" s="212"/>
      <c r="E34" s="47" t="s">
        <v>19</v>
      </c>
      <c r="F34" s="213"/>
      <c r="G34" s="212"/>
      <c r="H34" s="212"/>
      <c r="I34" s="212"/>
      <c r="J34" s="214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6" t="s">
        <v>36</v>
      </c>
      <c r="V34" s="217"/>
      <c r="W34" s="217"/>
      <c r="X34" s="217"/>
      <c r="Y34" s="217"/>
      <c r="Z34" s="217"/>
      <c r="AA34" s="217"/>
      <c r="AB34" s="217"/>
      <c r="AC34" s="217"/>
      <c r="AD34" s="218"/>
      <c r="AE34" s="49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9" t="s">
        <v>37</v>
      </c>
      <c r="V35" s="220"/>
      <c r="W35" s="220"/>
      <c r="X35" s="221"/>
      <c r="Y35" s="50"/>
      <c r="Z35" s="50" t="s">
        <v>38</v>
      </c>
      <c r="AA35" s="50"/>
      <c r="AB35" s="50"/>
      <c r="AC35" s="50" t="s">
        <v>39</v>
      </c>
      <c r="AD35" s="51"/>
      <c r="AE35" s="137"/>
    </row>
    <row r="36" spans="1:44" s="18" customFormat="1" ht="15" customHeight="1" thickBot="1">
      <c r="A36" s="198" t="s">
        <v>40</v>
      </c>
      <c r="B36" s="199"/>
      <c r="C36" s="199"/>
      <c r="D36" s="199"/>
      <c r="E36" s="53"/>
      <c r="F36" s="200" t="s">
        <v>41</v>
      </c>
      <c r="G36" s="199"/>
      <c r="H36" s="199"/>
      <c r="I36" s="199"/>
      <c r="J36" s="201"/>
      <c r="K36" s="198" t="s">
        <v>42</v>
      </c>
      <c r="L36" s="202"/>
      <c r="M36" s="202"/>
      <c r="N36" s="202"/>
      <c r="O36" s="54"/>
      <c r="P36" s="203" t="s">
        <v>339</v>
      </c>
      <c r="Q36" s="204"/>
      <c r="R36" s="204"/>
      <c r="S36" s="204"/>
      <c r="T36" s="205"/>
      <c r="U36" s="206" t="s">
        <v>43</v>
      </c>
      <c r="V36" s="181"/>
      <c r="W36" s="181"/>
      <c r="X36" s="207"/>
      <c r="Y36" s="208">
        <v>0.75</v>
      </c>
      <c r="Z36" s="209"/>
      <c r="AA36" s="210"/>
      <c r="AB36" s="180" t="s">
        <v>326</v>
      </c>
      <c r="AC36" s="181"/>
      <c r="AD36" s="182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187"/>
      <c r="H37" s="187"/>
      <c r="I37" s="187"/>
      <c r="J37" s="188"/>
      <c r="K37" s="183">
        <v>0</v>
      </c>
      <c r="L37" s="184"/>
      <c r="M37" s="184"/>
      <c r="N37" s="184"/>
      <c r="O37" s="185"/>
      <c r="P37" s="189" t="s">
        <v>341</v>
      </c>
      <c r="Q37" s="190"/>
      <c r="R37" s="190"/>
      <c r="S37" s="190"/>
      <c r="T37" s="191"/>
      <c r="U37" s="183" t="s">
        <v>62</v>
      </c>
      <c r="V37" s="184"/>
      <c r="W37" s="184"/>
      <c r="X37" s="185"/>
      <c r="Y37" s="192">
        <v>0.75</v>
      </c>
      <c r="Z37" s="193"/>
      <c r="AA37" s="194"/>
      <c r="AB37" s="195" t="str">
        <f>'1'!AB49:AD49</f>
        <v>中村　恵理子</v>
      </c>
      <c r="AC37" s="196"/>
      <c r="AD37" s="197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8"/>
      <c r="B40" s="170"/>
      <c r="C40" s="170"/>
      <c r="D40" s="170"/>
      <c r="E40" s="170"/>
      <c r="F40" s="170"/>
      <c r="G40" s="179" t="s">
        <v>335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44" s="18" customFormat="1" ht="15" customHeight="1">
      <c r="A41" s="178"/>
      <c r="B41" s="170"/>
      <c r="C41" s="170"/>
      <c r="D41" s="170"/>
      <c r="E41" s="170"/>
      <c r="F41" s="170"/>
      <c r="G41" s="179" t="s">
        <v>336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 thickBot="1">
      <c r="A42" s="165"/>
      <c r="B42" s="166"/>
      <c r="C42" s="166"/>
      <c r="D42" s="166"/>
      <c r="E42" s="166"/>
      <c r="F42" s="166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A27:D27"/>
    <mergeCell ref="F27:G27"/>
    <mergeCell ref="J27:K27"/>
    <mergeCell ref="N27:P27"/>
    <mergeCell ref="T27:V27"/>
    <mergeCell ref="Z27:AB27"/>
    <mergeCell ref="A29:E29"/>
    <mergeCell ref="F29:J29"/>
    <mergeCell ref="K29:O29"/>
    <mergeCell ref="P29:T29"/>
    <mergeCell ref="U29:Z29"/>
    <mergeCell ref="AA29:AD29"/>
    <mergeCell ref="A30:D30"/>
    <mergeCell ref="F30:J30"/>
    <mergeCell ref="K30:N30"/>
    <mergeCell ref="P30:T30"/>
    <mergeCell ref="U30:Y30"/>
    <mergeCell ref="AA30:AD30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Y36:AA36"/>
    <mergeCell ref="A33:D33"/>
    <mergeCell ref="F33:J33"/>
    <mergeCell ref="K33:N33"/>
    <mergeCell ref="P33:T33"/>
    <mergeCell ref="U33:Y33"/>
    <mergeCell ref="AA33:AD33"/>
    <mergeCell ref="A34:D34"/>
    <mergeCell ref="F34:J34"/>
    <mergeCell ref="K34:N34"/>
    <mergeCell ref="P34:T34"/>
    <mergeCell ref="U34:AD34"/>
    <mergeCell ref="A40:F40"/>
    <mergeCell ref="G40:AD40"/>
    <mergeCell ref="A41:F41"/>
    <mergeCell ref="G41:AD41"/>
    <mergeCell ref="A42:F42"/>
    <mergeCell ref="G42:AD42"/>
    <mergeCell ref="A35:D35"/>
    <mergeCell ref="F35:J35"/>
    <mergeCell ref="K35:N35"/>
    <mergeCell ref="P35:T35"/>
    <mergeCell ref="U35:X35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5" workbookViewId="0">
      <selection activeCell="P41" sqref="P4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328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'1'!A4:F4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329</v>
      </c>
      <c r="J5" s="313"/>
      <c r="K5" s="313"/>
      <c r="L5" s="313"/>
      <c r="M5" s="314"/>
      <c r="N5" s="250" t="s">
        <v>270</v>
      </c>
      <c r="O5" s="315"/>
      <c r="P5" s="152"/>
      <c r="Q5" s="288" t="s">
        <v>11</v>
      </c>
      <c r="R5" s="289"/>
      <c r="S5" s="289"/>
      <c r="T5" s="290"/>
      <c r="U5" s="316" t="s">
        <v>330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331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 t="s">
        <v>406</v>
      </c>
      <c r="C9" s="28"/>
      <c r="D9" s="28" t="s">
        <v>309</v>
      </c>
      <c r="E9" s="144"/>
      <c r="F9" s="29">
        <v>0</v>
      </c>
      <c r="G9" s="299" t="s">
        <v>405</v>
      </c>
      <c r="H9" s="299"/>
      <c r="I9" s="299"/>
      <c r="J9" s="30" t="s">
        <v>19</v>
      </c>
      <c r="K9" s="31">
        <v>2</v>
      </c>
      <c r="L9" s="28"/>
      <c r="M9" s="28" t="s">
        <v>308</v>
      </c>
      <c r="N9" s="28" t="s">
        <v>309</v>
      </c>
      <c r="O9" s="144"/>
      <c r="P9" s="29">
        <v>28</v>
      </c>
      <c r="Q9" s="299" t="s">
        <v>363</v>
      </c>
      <c r="R9" s="299"/>
      <c r="S9" s="299"/>
      <c r="T9" s="30" t="s">
        <v>19</v>
      </c>
      <c r="U9" s="27">
        <v>3</v>
      </c>
      <c r="V9" s="28"/>
      <c r="W9" s="28" t="s">
        <v>308</v>
      </c>
      <c r="X9" s="28" t="s">
        <v>309</v>
      </c>
      <c r="Y9" s="144"/>
      <c r="Z9" s="29">
        <v>28</v>
      </c>
      <c r="AA9" s="299" t="s">
        <v>382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308</v>
      </c>
      <c r="D10" s="28" t="s">
        <v>309</v>
      </c>
      <c r="E10" s="113"/>
      <c r="F10" s="33">
        <v>60</v>
      </c>
      <c r="G10" s="299" t="s">
        <v>342</v>
      </c>
      <c r="H10" s="299"/>
      <c r="I10" s="299"/>
      <c r="J10" s="34" t="s">
        <v>19</v>
      </c>
      <c r="K10" s="27">
        <v>5</v>
      </c>
      <c r="L10" s="35"/>
      <c r="M10" s="28" t="s">
        <v>308</v>
      </c>
      <c r="N10" s="28" t="s">
        <v>309</v>
      </c>
      <c r="O10" s="113"/>
      <c r="P10" s="29">
        <v>28</v>
      </c>
      <c r="Q10" s="296" t="s">
        <v>407</v>
      </c>
      <c r="R10" s="296"/>
      <c r="S10" s="296"/>
      <c r="T10" s="34" t="s">
        <v>19</v>
      </c>
      <c r="U10" s="31">
        <v>6</v>
      </c>
      <c r="V10" s="35"/>
      <c r="W10" s="28" t="s">
        <v>308</v>
      </c>
      <c r="X10" s="28" t="s">
        <v>309</v>
      </c>
      <c r="Y10" s="113"/>
      <c r="Z10" s="33">
        <v>28</v>
      </c>
      <c r="AA10" s="299" t="s">
        <v>383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308</v>
      </c>
      <c r="D11" s="28" t="s">
        <v>309</v>
      </c>
      <c r="E11" s="144"/>
      <c r="F11" s="36">
        <v>56</v>
      </c>
      <c r="G11" s="299" t="s">
        <v>343</v>
      </c>
      <c r="H11" s="299"/>
      <c r="I11" s="299"/>
      <c r="J11" s="30" t="s">
        <v>19</v>
      </c>
      <c r="K11" s="31">
        <v>8</v>
      </c>
      <c r="L11" s="28"/>
      <c r="M11" s="28" t="s">
        <v>308</v>
      </c>
      <c r="N11" s="28" t="s">
        <v>309</v>
      </c>
      <c r="O11" s="144"/>
      <c r="P11" s="29">
        <v>28</v>
      </c>
      <c r="Q11" s="299" t="s">
        <v>364</v>
      </c>
      <c r="R11" s="299"/>
      <c r="S11" s="299"/>
      <c r="T11" s="30" t="s">
        <v>19</v>
      </c>
      <c r="U11" s="27">
        <v>9</v>
      </c>
      <c r="V11" s="28"/>
      <c r="W11" s="28" t="s">
        <v>308</v>
      </c>
      <c r="X11" s="28" t="s">
        <v>309</v>
      </c>
      <c r="Y11" s="144"/>
      <c r="Z11" s="29">
        <v>14</v>
      </c>
      <c r="AA11" s="299" t="s">
        <v>384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308</v>
      </c>
      <c r="D12" s="28" t="s">
        <v>309</v>
      </c>
      <c r="E12" s="113"/>
      <c r="F12" s="33">
        <v>30</v>
      </c>
      <c r="G12" s="299" t="s">
        <v>344</v>
      </c>
      <c r="H12" s="299"/>
      <c r="I12" s="299"/>
      <c r="J12" s="34" t="s">
        <v>19</v>
      </c>
      <c r="K12" s="27">
        <v>11</v>
      </c>
      <c r="L12" s="35"/>
      <c r="M12" s="28" t="s">
        <v>308</v>
      </c>
      <c r="N12" s="28" t="s">
        <v>309</v>
      </c>
      <c r="O12" s="113"/>
      <c r="P12" s="33">
        <v>0</v>
      </c>
      <c r="Q12" s="299" t="s">
        <v>408</v>
      </c>
      <c r="R12" s="299"/>
      <c r="S12" s="299"/>
      <c r="T12" s="30" t="s">
        <v>19</v>
      </c>
      <c r="U12" s="31">
        <v>12</v>
      </c>
      <c r="V12" s="35"/>
      <c r="W12" s="28" t="s">
        <v>308</v>
      </c>
      <c r="X12" s="28" t="s">
        <v>309</v>
      </c>
      <c r="Y12" s="113"/>
      <c r="Z12" s="33">
        <v>30</v>
      </c>
      <c r="AA12" s="299" t="s">
        <v>385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308</v>
      </c>
      <c r="D13" s="28" t="s">
        <v>309</v>
      </c>
      <c r="E13" s="144"/>
      <c r="F13" s="29">
        <v>28</v>
      </c>
      <c r="G13" s="299" t="s">
        <v>345</v>
      </c>
      <c r="H13" s="299"/>
      <c r="I13" s="299"/>
      <c r="J13" s="30" t="s">
        <v>19</v>
      </c>
      <c r="K13" s="31">
        <v>14</v>
      </c>
      <c r="L13" s="28"/>
      <c r="M13" s="28" t="s">
        <v>308</v>
      </c>
      <c r="N13" s="28" t="s">
        <v>309</v>
      </c>
      <c r="O13" s="144"/>
      <c r="P13" s="29">
        <v>28</v>
      </c>
      <c r="Q13" s="299" t="s">
        <v>365</v>
      </c>
      <c r="R13" s="299"/>
      <c r="S13" s="299"/>
      <c r="T13" s="30" t="s">
        <v>19</v>
      </c>
      <c r="U13" s="27">
        <v>15</v>
      </c>
      <c r="V13" s="28"/>
      <c r="W13" s="28" t="s">
        <v>308</v>
      </c>
      <c r="X13" s="28" t="s">
        <v>309</v>
      </c>
      <c r="Y13" s="144"/>
      <c r="Z13" s="29">
        <v>28</v>
      </c>
      <c r="AA13" s="299" t="s">
        <v>386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308</v>
      </c>
      <c r="D14" s="28" t="s">
        <v>309</v>
      </c>
      <c r="E14" s="113"/>
      <c r="F14" s="33">
        <v>50</v>
      </c>
      <c r="G14" s="299" t="s">
        <v>346</v>
      </c>
      <c r="H14" s="299"/>
      <c r="I14" s="299"/>
      <c r="J14" s="34" t="s">
        <v>19</v>
      </c>
      <c r="K14" s="27">
        <v>17</v>
      </c>
      <c r="L14" s="35"/>
      <c r="M14" s="28" t="s">
        <v>308</v>
      </c>
      <c r="N14" s="28" t="s">
        <v>309</v>
      </c>
      <c r="O14" s="113"/>
      <c r="P14" s="33">
        <v>28</v>
      </c>
      <c r="Q14" s="299" t="s">
        <v>366</v>
      </c>
      <c r="R14" s="299"/>
      <c r="S14" s="299"/>
      <c r="T14" s="30" t="s">
        <v>19</v>
      </c>
      <c r="U14" s="31">
        <v>18</v>
      </c>
      <c r="V14" s="35"/>
      <c r="W14" s="28" t="s">
        <v>308</v>
      </c>
      <c r="X14" s="28" t="s">
        <v>309</v>
      </c>
      <c r="Y14" s="113"/>
      <c r="Z14" s="33">
        <v>28</v>
      </c>
      <c r="AA14" s="299" t="s">
        <v>387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308</v>
      </c>
      <c r="D15" s="28" t="s">
        <v>309</v>
      </c>
      <c r="E15" s="144"/>
      <c r="F15" s="29">
        <v>30</v>
      </c>
      <c r="G15" s="299" t="s">
        <v>347</v>
      </c>
      <c r="H15" s="299"/>
      <c r="I15" s="299"/>
      <c r="J15" s="30" t="s">
        <v>19</v>
      </c>
      <c r="K15" s="31">
        <v>20</v>
      </c>
      <c r="L15" s="28"/>
      <c r="M15" s="28" t="s">
        <v>308</v>
      </c>
      <c r="N15" s="28" t="s">
        <v>309</v>
      </c>
      <c r="O15" s="144"/>
      <c r="P15" s="29">
        <v>56</v>
      </c>
      <c r="Q15" s="299" t="s">
        <v>367</v>
      </c>
      <c r="R15" s="299"/>
      <c r="S15" s="299"/>
      <c r="T15" s="30" t="s">
        <v>19</v>
      </c>
      <c r="U15" s="27">
        <v>21</v>
      </c>
      <c r="V15" s="28"/>
      <c r="W15" s="28" t="s">
        <v>308</v>
      </c>
      <c r="X15" s="28" t="s">
        <v>309</v>
      </c>
      <c r="Y15" s="144"/>
      <c r="Z15" s="29">
        <v>7</v>
      </c>
      <c r="AA15" s="299" t="s">
        <v>388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308</v>
      </c>
      <c r="D16" s="28" t="s">
        <v>309</v>
      </c>
      <c r="E16" s="113"/>
      <c r="F16" s="33">
        <v>42</v>
      </c>
      <c r="G16" s="299" t="s">
        <v>348</v>
      </c>
      <c r="H16" s="299"/>
      <c r="I16" s="299"/>
      <c r="J16" s="34" t="s">
        <v>19</v>
      </c>
      <c r="K16" s="27">
        <v>23</v>
      </c>
      <c r="L16" s="35"/>
      <c r="M16" s="28" t="s">
        <v>308</v>
      </c>
      <c r="N16" s="28" t="s">
        <v>309</v>
      </c>
      <c r="O16" s="113"/>
      <c r="P16" s="37">
        <v>42</v>
      </c>
      <c r="Q16" s="299" t="s">
        <v>368</v>
      </c>
      <c r="R16" s="299"/>
      <c r="S16" s="299"/>
      <c r="T16" s="30" t="s">
        <v>19</v>
      </c>
      <c r="U16" s="31">
        <v>24</v>
      </c>
      <c r="V16" s="35"/>
      <c r="W16" s="28" t="s">
        <v>308</v>
      </c>
      <c r="X16" s="28" t="s">
        <v>309</v>
      </c>
      <c r="Y16" s="113"/>
      <c r="Z16" s="33">
        <v>28</v>
      </c>
      <c r="AA16" s="299" t="s">
        <v>389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308</v>
      </c>
      <c r="D17" s="28" t="s">
        <v>309</v>
      </c>
      <c r="E17" s="144"/>
      <c r="F17" s="29">
        <v>28</v>
      </c>
      <c r="G17" s="299" t="s">
        <v>349</v>
      </c>
      <c r="H17" s="299"/>
      <c r="I17" s="299"/>
      <c r="J17" s="30" t="s">
        <v>19</v>
      </c>
      <c r="K17" s="31">
        <v>26</v>
      </c>
      <c r="L17" s="28"/>
      <c r="M17" s="28" t="s">
        <v>308</v>
      </c>
      <c r="N17" s="28" t="s">
        <v>309</v>
      </c>
      <c r="O17" s="144"/>
      <c r="P17" s="29">
        <v>28</v>
      </c>
      <c r="Q17" s="299" t="s">
        <v>369</v>
      </c>
      <c r="R17" s="299"/>
      <c r="S17" s="299"/>
      <c r="T17" s="30" t="s">
        <v>19</v>
      </c>
      <c r="U17" s="27">
        <v>27</v>
      </c>
      <c r="V17" s="28"/>
      <c r="W17" s="28" t="s">
        <v>308</v>
      </c>
      <c r="X17" s="28" t="s">
        <v>309</v>
      </c>
      <c r="Y17" s="144"/>
      <c r="Z17" s="29">
        <v>28</v>
      </c>
      <c r="AA17" s="299" t="s">
        <v>390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308</v>
      </c>
      <c r="D18" s="28" t="s">
        <v>309</v>
      </c>
      <c r="E18" s="113"/>
      <c r="F18" s="33">
        <v>28</v>
      </c>
      <c r="G18" s="299" t="s">
        <v>350</v>
      </c>
      <c r="H18" s="299"/>
      <c r="I18" s="299"/>
      <c r="J18" s="34" t="s">
        <v>19</v>
      </c>
      <c r="K18" s="27">
        <v>29</v>
      </c>
      <c r="L18" s="35"/>
      <c r="M18" s="28" t="s">
        <v>308</v>
      </c>
      <c r="N18" s="28" t="s">
        <v>309</v>
      </c>
      <c r="O18" s="113"/>
      <c r="P18" s="33">
        <v>42</v>
      </c>
      <c r="Q18" s="299" t="s">
        <v>416</v>
      </c>
      <c r="R18" s="299"/>
      <c r="S18" s="299"/>
      <c r="T18" s="30" t="s">
        <v>19</v>
      </c>
      <c r="U18" s="31">
        <v>30</v>
      </c>
      <c r="V18" s="35"/>
      <c r="W18" s="28" t="s">
        <v>308</v>
      </c>
      <c r="X18" s="28" t="s">
        <v>309</v>
      </c>
      <c r="Y18" s="113"/>
      <c r="Z18" s="33">
        <v>28</v>
      </c>
      <c r="AA18" s="299" t="s">
        <v>391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308</v>
      </c>
      <c r="D19" s="28" t="s">
        <v>309</v>
      </c>
      <c r="E19" s="144"/>
      <c r="F19" s="29">
        <v>28</v>
      </c>
      <c r="G19" s="299" t="s">
        <v>351</v>
      </c>
      <c r="H19" s="299"/>
      <c r="I19" s="299"/>
      <c r="J19" s="30" t="s">
        <v>19</v>
      </c>
      <c r="K19" s="31">
        <v>32</v>
      </c>
      <c r="L19" s="28"/>
      <c r="M19" s="28" t="s">
        <v>308</v>
      </c>
      <c r="N19" s="28" t="s">
        <v>309</v>
      </c>
      <c r="O19" s="144"/>
      <c r="P19" s="29">
        <v>30</v>
      </c>
      <c r="Q19" s="299" t="s">
        <v>370</v>
      </c>
      <c r="R19" s="299"/>
      <c r="S19" s="299"/>
      <c r="T19" s="30" t="s">
        <v>19</v>
      </c>
      <c r="U19" s="27">
        <v>33</v>
      </c>
      <c r="V19" s="28"/>
      <c r="W19" s="28" t="s">
        <v>308</v>
      </c>
      <c r="X19" s="28" t="s">
        <v>309</v>
      </c>
      <c r="Y19" s="144"/>
      <c r="Z19" s="29">
        <v>28</v>
      </c>
      <c r="AA19" s="299" t="s">
        <v>392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308</v>
      </c>
      <c r="D20" s="28" t="s">
        <v>309</v>
      </c>
      <c r="E20" s="113"/>
      <c r="F20" s="33">
        <v>28</v>
      </c>
      <c r="G20" s="299" t="s">
        <v>352</v>
      </c>
      <c r="H20" s="299"/>
      <c r="I20" s="299"/>
      <c r="J20" s="34" t="s">
        <v>19</v>
      </c>
      <c r="K20" s="27">
        <v>35</v>
      </c>
      <c r="L20" s="35"/>
      <c r="M20" s="28" t="s">
        <v>308</v>
      </c>
      <c r="N20" s="28" t="s">
        <v>309</v>
      </c>
      <c r="O20" s="113"/>
      <c r="P20" s="33">
        <v>56</v>
      </c>
      <c r="Q20" s="299" t="s">
        <v>371</v>
      </c>
      <c r="R20" s="299"/>
      <c r="S20" s="299"/>
      <c r="T20" s="30" t="s">
        <v>19</v>
      </c>
      <c r="U20" s="31">
        <v>36</v>
      </c>
      <c r="V20" s="35"/>
      <c r="W20" s="28" t="s">
        <v>308</v>
      </c>
      <c r="X20" s="28" t="s">
        <v>309</v>
      </c>
      <c r="Y20" s="113"/>
      <c r="Z20" s="29">
        <v>24</v>
      </c>
      <c r="AA20" s="296" t="s">
        <v>381</v>
      </c>
      <c r="AB20" s="296"/>
      <c r="AC20" s="296"/>
      <c r="AD20" s="30" t="s">
        <v>19</v>
      </c>
    </row>
    <row r="21" spans="1:45" s="18" customFormat="1" ht="15" customHeight="1">
      <c r="A21" s="27">
        <v>37</v>
      </c>
      <c r="B21" s="28"/>
      <c r="C21" s="28" t="s">
        <v>308</v>
      </c>
      <c r="D21" s="28" t="s">
        <v>309</v>
      </c>
      <c r="E21" s="144"/>
      <c r="F21" s="29">
        <v>28</v>
      </c>
      <c r="G21" s="299" t="s">
        <v>353</v>
      </c>
      <c r="H21" s="299"/>
      <c r="I21" s="299"/>
      <c r="J21" s="30" t="s">
        <v>19</v>
      </c>
      <c r="K21" s="31">
        <v>38</v>
      </c>
      <c r="L21" s="28"/>
      <c r="M21" s="28" t="s">
        <v>308</v>
      </c>
      <c r="N21" s="28" t="s">
        <v>309</v>
      </c>
      <c r="O21" s="144"/>
      <c r="P21" s="29">
        <v>28</v>
      </c>
      <c r="Q21" s="299" t="s">
        <v>372</v>
      </c>
      <c r="R21" s="299"/>
      <c r="S21" s="299"/>
      <c r="T21" s="30" t="s">
        <v>19</v>
      </c>
      <c r="U21" s="27">
        <v>39</v>
      </c>
      <c r="V21" s="28"/>
      <c r="W21" s="28" t="s">
        <v>308</v>
      </c>
      <c r="X21" s="28" t="s">
        <v>309</v>
      </c>
      <c r="Y21" s="144"/>
      <c r="Z21" s="29">
        <v>0</v>
      </c>
      <c r="AA21" s="296" t="s">
        <v>398</v>
      </c>
      <c r="AB21" s="296"/>
      <c r="AC21" s="296"/>
      <c r="AD21" s="30" t="s">
        <v>19</v>
      </c>
    </row>
    <row r="22" spans="1:45" s="18" customFormat="1" ht="15" customHeight="1">
      <c r="A22" s="27">
        <v>40</v>
      </c>
      <c r="B22" s="28"/>
      <c r="C22" s="28" t="s">
        <v>308</v>
      </c>
      <c r="D22" s="28" t="s">
        <v>309</v>
      </c>
      <c r="E22" s="113"/>
      <c r="F22" s="33">
        <v>28</v>
      </c>
      <c r="G22" s="299" t="s">
        <v>354</v>
      </c>
      <c r="H22" s="299"/>
      <c r="I22" s="299"/>
      <c r="J22" s="34" t="s">
        <v>19</v>
      </c>
      <c r="K22" s="27">
        <v>41</v>
      </c>
      <c r="L22" s="35"/>
      <c r="M22" s="28" t="s">
        <v>308</v>
      </c>
      <c r="N22" s="28" t="s">
        <v>309</v>
      </c>
      <c r="O22" s="113"/>
      <c r="P22" s="33">
        <v>28</v>
      </c>
      <c r="Q22" s="299" t="s">
        <v>373</v>
      </c>
      <c r="R22" s="299"/>
      <c r="S22" s="299"/>
      <c r="T22" s="30" t="s">
        <v>19</v>
      </c>
      <c r="U22" s="31">
        <v>42</v>
      </c>
      <c r="V22" s="35"/>
      <c r="W22" s="28" t="s">
        <v>308</v>
      </c>
      <c r="X22" s="28" t="s">
        <v>309</v>
      </c>
      <c r="Y22" s="113"/>
      <c r="Z22" s="29">
        <v>28</v>
      </c>
      <c r="AA22" s="296" t="s">
        <v>362</v>
      </c>
      <c r="AB22" s="296"/>
      <c r="AC22" s="296"/>
      <c r="AD22" s="30" t="s">
        <v>19</v>
      </c>
    </row>
    <row r="23" spans="1:45" s="18" customFormat="1" ht="15" customHeight="1">
      <c r="A23" s="27">
        <v>43</v>
      </c>
      <c r="B23" s="28"/>
      <c r="C23" s="28" t="s">
        <v>308</v>
      </c>
      <c r="D23" s="28" t="s">
        <v>309</v>
      </c>
      <c r="E23" s="144"/>
      <c r="F23" s="29">
        <v>28</v>
      </c>
      <c r="G23" s="299" t="s">
        <v>355</v>
      </c>
      <c r="H23" s="299"/>
      <c r="I23" s="299"/>
      <c r="J23" s="30" t="s">
        <v>19</v>
      </c>
      <c r="K23" s="31">
        <v>44</v>
      </c>
      <c r="L23" s="28"/>
      <c r="M23" s="28" t="s">
        <v>308</v>
      </c>
      <c r="N23" s="28" t="s">
        <v>309</v>
      </c>
      <c r="O23" s="144"/>
      <c r="P23" s="29">
        <v>28</v>
      </c>
      <c r="Q23" s="299" t="s">
        <v>374</v>
      </c>
      <c r="R23" s="299"/>
      <c r="S23" s="299"/>
      <c r="T23" s="30" t="s">
        <v>19</v>
      </c>
      <c r="U23" s="27">
        <v>45</v>
      </c>
      <c r="V23" s="28"/>
      <c r="W23" s="28" t="s">
        <v>308</v>
      </c>
      <c r="X23" s="28" t="s">
        <v>309</v>
      </c>
      <c r="Y23" s="144"/>
      <c r="Z23" s="29">
        <v>0</v>
      </c>
      <c r="AA23" s="299" t="s">
        <v>393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308</v>
      </c>
      <c r="D24" s="28" t="s">
        <v>309</v>
      </c>
      <c r="E24" s="113"/>
      <c r="F24" s="29">
        <v>28</v>
      </c>
      <c r="G24" s="299" t="s">
        <v>356</v>
      </c>
      <c r="H24" s="299"/>
      <c r="I24" s="299"/>
      <c r="J24" s="34" t="s">
        <v>19</v>
      </c>
      <c r="K24" s="27">
        <v>47</v>
      </c>
      <c r="L24" s="35"/>
      <c r="M24" s="28" t="s">
        <v>308</v>
      </c>
      <c r="N24" s="28" t="s">
        <v>309</v>
      </c>
      <c r="O24" s="113"/>
      <c r="P24" s="33">
        <v>28</v>
      </c>
      <c r="Q24" s="299" t="s">
        <v>375</v>
      </c>
      <c r="R24" s="299"/>
      <c r="S24" s="299"/>
      <c r="T24" s="30" t="s">
        <v>19</v>
      </c>
      <c r="U24" s="31">
        <v>48</v>
      </c>
      <c r="V24" s="35"/>
      <c r="W24" s="28" t="s">
        <v>308</v>
      </c>
      <c r="X24" s="28" t="s">
        <v>309</v>
      </c>
      <c r="Y24" s="113"/>
      <c r="Z24" s="37">
        <v>0</v>
      </c>
      <c r="AA24" s="299" t="s">
        <v>394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308</v>
      </c>
      <c r="D25" s="28" t="s">
        <v>309</v>
      </c>
      <c r="E25" s="144"/>
      <c r="F25" s="29">
        <v>28</v>
      </c>
      <c r="G25" s="299" t="s">
        <v>357</v>
      </c>
      <c r="H25" s="299"/>
      <c r="I25" s="299"/>
      <c r="J25" s="30" t="s">
        <v>19</v>
      </c>
      <c r="K25" s="31">
        <v>50</v>
      </c>
      <c r="L25" s="28"/>
      <c r="M25" s="28" t="s">
        <v>308</v>
      </c>
      <c r="N25" s="28" t="s">
        <v>309</v>
      </c>
      <c r="O25" s="144"/>
      <c r="P25" s="29">
        <v>28</v>
      </c>
      <c r="Q25" s="299" t="s">
        <v>376</v>
      </c>
      <c r="R25" s="299"/>
      <c r="S25" s="299"/>
      <c r="T25" s="30" t="s">
        <v>19</v>
      </c>
      <c r="U25" s="27">
        <v>51</v>
      </c>
      <c r="V25" s="28"/>
      <c r="W25" s="28" t="s">
        <v>308</v>
      </c>
      <c r="X25" s="28" t="s">
        <v>309</v>
      </c>
      <c r="Y25" s="144"/>
      <c r="Z25" s="29">
        <v>0</v>
      </c>
      <c r="AA25" s="299" t="s">
        <v>409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308</v>
      </c>
      <c r="D26" s="28" t="s">
        <v>309</v>
      </c>
      <c r="E26" s="113"/>
      <c r="F26" s="33">
        <v>28</v>
      </c>
      <c r="G26" s="299" t="s">
        <v>358</v>
      </c>
      <c r="H26" s="299"/>
      <c r="I26" s="299"/>
      <c r="J26" s="34" t="s">
        <v>19</v>
      </c>
      <c r="K26" s="27">
        <v>53</v>
      </c>
      <c r="L26" s="35"/>
      <c r="M26" s="28" t="s">
        <v>308</v>
      </c>
      <c r="N26" s="28" t="s">
        <v>309</v>
      </c>
      <c r="O26" s="113"/>
      <c r="P26" s="33">
        <v>28</v>
      </c>
      <c r="Q26" s="299" t="s">
        <v>377</v>
      </c>
      <c r="R26" s="299"/>
      <c r="S26" s="299"/>
      <c r="T26" s="30" t="s">
        <v>19</v>
      </c>
      <c r="U26" s="31">
        <v>54</v>
      </c>
      <c r="V26" s="35"/>
      <c r="W26" s="28" t="s">
        <v>308</v>
      </c>
      <c r="X26" s="28" t="s">
        <v>309</v>
      </c>
      <c r="Y26" s="113"/>
      <c r="Z26" s="33">
        <v>0</v>
      </c>
      <c r="AA26" s="299" t="s">
        <v>395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308</v>
      </c>
      <c r="D27" s="28" t="s">
        <v>309</v>
      </c>
      <c r="E27" s="144"/>
      <c r="F27" s="36">
        <v>28</v>
      </c>
      <c r="G27" s="299" t="s">
        <v>359</v>
      </c>
      <c r="H27" s="299"/>
      <c r="I27" s="299"/>
      <c r="J27" s="30" t="s">
        <v>19</v>
      </c>
      <c r="K27" s="31">
        <v>56</v>
      </c>
      <c r="L27" s="28"/>
      <c r="M27" s="28" t="s">
        <v>308</v>
      </c>
      <c r="N27" s="28" t="s">
        <v>309</v>
      </c>
      <c r="O27" s="144"/>
      <c r="P27" s="29">
        <v>28</v>
      </c>
      <c r="Q27" s="299" t="s">
        <v>378</v>
      </c>
      <c r="R27" s="299"/>
      <c r="S27" s="299"/>
      <c r="T27" s="30" t="s">
        <v>19</v>
      </c>
      <c r="U27" s="27">
        <v>57</v>
      </c>
      <c r="V27" s="28"/>
      <c r="W27" s="28" t="s">
        <v>308</v>
      </c>
      <c r="X27" s="28" t="s">
        <v>309</v>
      </c>
      <c r="Y27" s="144"/>
      <c r="Z27" s="29">
        <v>0</v>
      </c>
      <c r="AA27" s="299" t="s">
        <v>396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308</v>
      </c>
      <c r="D28" s="28" t="s">
        <v>309</v>
      </c>
      <c r="E28" s="87"/>
      <c r="F28" s="33">
        <v>28</v>
      </c>
      <c r="G28" s="296" t="s">
        <v>360</v>
      </c>
      <c r="H28" s="296"/>
      <c r="I28" s="296"/>
      <c r="J28" s="30" t="s">
        <v>19</v>
      </c>
      <c r="K28" s="27">
        <v>59</v>
      </c>
      <c r="L28" s="35"/>
      <c r="M28" s="28" t="s">
        <v>308</v>
      </c>
      <c r="N28" s="28" t="s">
        <v>309</v>
      </c>
      <c r="O28" s="113"/>
      <c r="P28" s="33">
        <v>28</v>
      </c>
      <c r="Q28" s="296" t="s">
        <v>379</v>
      </c>
      <c r="R28" s="296"/>
      <c r="S28" s="296"/>
      <c r="T28" s="40" t="s">
        <v>19</v>
      </c>
      <c r="U28" s="31">
        <v>60</v>
      </c>
      <c r="V28" s="35"/>
      <c r="W28" s="28" t="s">
        <v>308</v>
      </c>
      <c r="X28" s="28" t="s">
        <v>309</v>
      </c>
      <c r="Y28" s="113"/>
      <c r="Z28" s="33">
        <v>0</v>
      </c>
      <c r="AA28" s="296" t="s">
        <v>397</v>
      </c>
      <c r="AB28" s="296"/>
      <c r="AC28" s="296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89</v>
      </c>
      <c r="D29" s="28" t="s">
        <v>89</v>
      </c>
      <c r="E29" s="144"/>
      <c r="F29" s="29">
        <v>28</v>
      </c>
      <c r="G29" s="296" t="s">
        <v>361</v>
      </c>
      <c r="H29" s="296"/>
      <c r="I29" s="29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28</v>
      </c>
      <c r="Q29" s="296" t="s">
        <v>380</v>
      </c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 thickBot="1">
      <c r="A30" s="291" t="s">
        <v>20</v>
      </c>
      <c r="B30" s="292"/>
      <c r="C30" s="292"/>
      <c r="D30" s="292"/>
      <c r="E30" s="94" t="s">
        <v>21</v>
      </c>
      <c r="F30" s="293">
        <f>COUNTIF(B9:B29,"・")+COUNTIF(L9:L29,"・")+COUNTIF(V9:V29,"・")</f>
        <v>1</v>
      </c>
      <c r="G30" s="294"/>
      <c r="H30" s="95" t="s">
        <v>22</v>
      </c>
      <c r="I30" s="94" t="s">
        <v>23</v>
      </c>
      <c r="J30" s="293">
        <f>COUNTIF(C9:C29,"・")+COUNTIF(M9:M29,"・")+COUNTIF(W9:W29,"・")</f>
        <v>61</v>
      </c>
      <c r="K30" s="293"/>
      <c r="L30" s="95" t="s">
        <v>22</v>
      </c>
      <c r="M30" s="94" t="s">
        <v>24</v>
      </c>
      <c r="N30" s="293">
        <f>SUM(F30:K30)</f>
        <v>62</v>
      </c>
      <c r="O30" s="293"/>
      <c r="P30" s="293"/>
      <c r="Q30" s="95" t="s">
        <v>22</v>
      </c>
      <c r="R30" s="147" t="s">
        <v>3</v>
      </c>
      <c r="S30" s="147" t="s">
        <v>25</v>
      </c>
      <c r="T30" s="293">
        <f>COUNTIF(D9:D29,"・")+COUNTIF(N9:N29,"・")+COUNTIF(X9:X29,"・")</f>
        <v>62</v>
      </c>
      <c r="U30" s="293"/>
      <c r="V30" s="293"/>
      <c r="W30" s="147" t="s">
        <v>22</v>
      </c>
      <c r="X30" s="147" t="s">
        <v>26</v>
      </c>
      <c r="Y30" s="147" t="s">
        <v>27</v>
      </c>
      <c r="Z30" s="293">
        <f>COUNTIF(E9:E29,"・")+COUNTIF(O9:O29,"・")+COUNTIF(Y9:Y29,"・")</f>
        <v>0</v>
      </c>
      <c r="AA30" s="295"/>
      <c r="AB30" s="29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56" t="s">
        <v>29</v>
      </c>
      <c r="G32" s="257"/>
      <c r="H32" s="257"/>
      <c r="I32" s="257"/>
      <c r="J32" s="258"/>
      <c r="K32" s="286" t="s">
        <v>30</v>
      </c>
      <c r="L32" s="287"/>
      <c r="M32" s="287"/>
      <c r="N32" s="287"/>
      <c r="O32" s="287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88" t="s">
        <v>35</v>
      </c>
      <c r="AB32" s="289"/>
      <c r="AC32" s="289"/>
      <c r="AD32" s="290"/>
    </row>
    <row r="33" spans="1:44" s="18" customFormat="1" ht="15" customHeight="1" thickBot="1">
      <c r="A33" s="244"/>
      <c r="B33" s="278"/>
      <c r="C33" s="278"/>
      <c r="D33" s="279"/>
      <c r="E33" s="42" t="s">
        <v>19</v>
      </c>
      <c r="F33" s="266"/>
      <c r="G33" s="240"/>
      <c r="H33" s="240"/>
      <c r="I33" s="240"/>
      <c r="J33" s="240"/>
      <c r="K33" s="244"/>
      <c r="L33" s="245"/>
      <c r="M33" s="245"/>
      <c r="N33" s="279"/>
      <c r="O33" s="145" t="s">
        <v>19</v>
      </c>
      <c r="P33" s="280"/>
      <c r="Q33" s="281"/>
      <c r="R33" s="281"/>
      <c r="S33" s="281"/>
      <c r="T33" s="281"/>
      <c r="U33" s="244"/>
      <c r="V33" s="245"/>
      <c r="W33" s="245"/>
      <c r="X33" s="245"/>
      <c r="Y33" s="245"/>
      <c r="Z33" s="43" t="s">
        <v>19</v>
      </c>
      <c r="AA33" s="282"/>
      <c r="AB33" s="245"/>
      <c r="AC33" s="245"/>
      <c r="AD33" s="283"/>
    </row>
    <row r="34" spans="1:44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2"/>
      <c r="W34" s="212"/>
      <c r="X34" s="212"/>
      <c r="Y34" s="212"/>
      <c r="Z34" s="44" t="s">
        <v>19</v>
      </c>
      <c r="AA34" s="230"/>
      <c r="AB34" s="209"/>
      <c r="AC34" s="209"/>
      <c r="AD34" s="265"/>
      <c r="AE34" s="49"/>
    </row>
    <row r="35" spans="1:44" s="18" customFormat="1" ht="15" customHeight="1">
      <c r="A35" s="239" t="s">
        <v>399</v>
      </c>
      <c r="B35" s="240"/>
      <c r="C35" s="240"/>
      <c r="D35" s="240"/>
      <c r="E35" s="45" t="s">
        <v>19</v>
      </c>
      <c r="F35" s="241" t="s">
        <v>400</v>
      </c>
      <c r="G35" s="242"/>
      <c r="H35" s="242"/>
      <c r="I35" s="242"/>
      <c r="J35" s="243"/>
      <c r="K35" s="244" t="s">
        <v>401</v>
      </c>
      <c r="L35" s="245"/>
      <c r="M35" s="245"/>
      <c r="N35" s="245"/>
      <c r="O35" s="46" t="s">
        <v>19</v>
      </c>
      <c r="P35" s="246" t="s">
        <v>402</v>
      </c>
      <c r="Q35" s="247"/>
      <c r="R35" s="247"/>
      <c r="S35" s="247"/>
      <c r="T35" s="248"/>
      <c r="U35" s="239"/>
      <c r="V35" s="249"/>
      <c r="W35" s="249"/>
      <c r="X35" s="249"/>
      <c r="Y35" s="249"/>
      <c r="Z35" s="46" t="s">
        <v>19</v>
      </c>
      <c r="AA35" s="250"/>
      <c r="AB35" s="251"/>
      <c r="AC35" s="251"/>
      <c r="AD35" s="252"/>
      <c r="AE35" s="141"/>
    </row>
    <row r="36" spans="1:44" s="18" customFormat="1" ht="15" customHeight="1" thickBot="1">
      <c r="A36" s="211" t="s">
        <v>414</v>
      </c>
      <c r="B36" s="212"/>
      <c r="C36" s="212"/>
      <c r="D36" s="212"/>
      <c r="E36" s="47" t="s">
        <v>19</v>
      </c>
      <c r="F36" s="230" t="s">
        <v>415</v>
      </c>
      <c r="G36" s="231"/>
      <c r="H36" s="231"/>
      <c r="I36" s="231"/>
      <c r="J36" s="232"/>
      <c r="K36" s="211" t="s">
        <v>403</v>
      </c>
      <c r="L36" s="215"/>
      <c r="M36" s="215"/>
      <c r="N36" s="215"/>
      <c r="O36" s="44" t="s">
        <v>19</v>
      </c>
      <c r="P36" s="233" t="s">
        <v>404</v>
      </c>
      <c r="Q36" s="234"/>
      <c r="R36" s="234"/>
      <c r="S36" s="234"/>
      <c r="T36" s="235"/>
      <c r="U36" s="211"/>
      <c r="V36" s="212"/>
      <c r="W36" s="212"/>
      <c r="X36" s="212"/>
      <c r="Y36" s="236"/>
      <c r="Z36" s="47" t="s">
        <v>19</v>
      </c>
      <c r="AA36" s="237"/>
      <c r="AB36" s="237"/>
      <c r="AC36" s="237"/>
      <c r="AD36" s="238"/>
      <c r="AE36" s="52"/>
    </row>
    <row r="37" spans="1:44" s="18" customFormat="1" ht="15" customHeight="1">
      <c r="A37" s="211" t="s">
        <v>417</v>
      </c>
      <c r="B37" s="212"/>
      <c r="C37" s="212"/>
      <c r="D37" s="212"/>
      <c r="E37" s="47" t="s">
        <v>19</v>
      </c>
      <c r="F37" s="230" t="s">
        <v>77</v>
      </c>
      <c r="G37" s="231"/>
      <c r="H37" s="231"/>
      <c r="I37" s="231"/>
      <c r="J37" s="232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6" t="s">
        <v>36</v>
      </c>
      <c r="V37" s="217"/>
      <c r="W37" s="217"/>
      <c r="X37" s="217"/>
      <c r="Y37" s="217"/>
      <c r="Z37" s="217"/>
      <c r="AA37" s="217"/>
      <c r="AB37" s="217"/>
      <c r="AC37" s="217"/>
      <c r="AD37" s="218"/>
    </row>
    <row r="38" spans="1:44" s="18" customFormat="1" ht="15" customHeight="1">
      <c r="A38" s="211"/>
      <c r="B38" s="212"/>
      <c r="C38" s="212"/>
      <c r="D38" s="212"/>
      <c r="E38" s="47" t="s">
        <v>19</v>
      </c>
      <c r="F38" s="213"/>
      <c r="G38" s="212"/>
      <c r="H38" s="212"/>
      <c r="I38" s="212"/>
      <c r="J38" s="214"/>
      <c r="K38" s="211"/>
      <c r="L38" s="215"/>
      <c r="M38" s="215"/>
      <c r="N38" s="215"/>
      <c r="O38" s="44" t="s">
        <v>19</v>
      </c>
      <c r="P38" s="213"/>
      <c r="Q38" s="212"/>
      <c r="R38" s="212"/>
      <c r="S38" s="212"/>
      <c r="T38" s="214"/>
      <c r="U38" s="219" t="s">
        <v>37</v>
      </c>
      <c r="V38" s="220"/>
      <c r="W38" s="220"/>
      <c r="X38" s="221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198" t="s">
        <v>40</v>
      </c>
      <c r="B39" s="199"/>
      <c r="C39" s="199"/>
      <c r="D39" s="199"/>
      <c r="E39" s="53"/>
      <c r="F39" s="200" t="s">
        <v>41</v>
      </c>
      <c r="G39" s="199"/>
      <c r="H39" s="199"/>
      <c r="I39" s="199"/>
      <c r="J39" s="201"/>
      <c r="K39" s="198" t="s">
        <v>42</v>
      </c>
      <c r="L39" s="202"/>
      <c r="M39" s="202"/>
      <c r="N39" s="202"/>
      <c r="O39" s="54"/>
      <c r="P39" s="203" t="s">
        <v>413</v>
      </c>
      <c r="Q39" s="204"/>
      <c r="R39" s="204"/>
      <c r="S39" s="204"/>
      <c r="T39" s="205"/>
      <c r="U39" s="206" t="s">
        <v>43</v>
      </c>
      <c r="V39" s="181"/>
      <c r="W39" s="181"/>
      <c r="X39" s="207"/>
      <c r="Y39" s="208">
        <v>0.75</v>
      </c>
      <c r="Z39" s="209"/>
      <c r="AA39" s="210"/>
      <c r="AB39" s="180" t="s">
        <v>410</v>
      </c>
      <c r="AC39" s="181"/>
      <c r="AD39" s="182"/>
    </row>
    <row r="40" spans="1:44" s="18" customFormat="1" ht="15" customHeight="1" thickBot="1">
      <c r="A40" s="183">
        <v>0</v>
      </c>
      <c r="B40" s="184"/>
      <c r="C40" s="184"/>
      <c r="D40" s="184"/>
      <c r="E40" s="185"/>
      <c r="F40" s="186">
        <v>0</v>
      </c>
      <c r="G40" s="187"/>
      <c r="H40" s="187"/>
      <c r="I40" s="187"/>
      <c r="J40" s="188"/>
      <c r="K40" s="183">
        <v>0</v>
      </c>
      <c r="L40" s="184"/>
      <c r="M40" s="184"/>
      <c r="N40" s="184"/>
      <c r="O40" s="185"/>
      <c r="P40" s="189" t="s">
        <v>418</v>
      </c>
      <c r="Q40" s="190"/>
      <c r="R40" s="190"/>
      <c r="S40" s="190"/>
      <c r="T40" s="191"/>
      <c r="U40" s="183" t="s">
        <v>62</v>
      </c>
      <c r="V40" s="184"/>
      <c r="W40" s="184"/>
      <c r="X40" s="185"/>
      <c r="Y40" s="192">
        <v>0.75</v>
      </c>
      <c r="Z40" s="193"/>
      <c r="AA40" s="194"/>
      <c r="AB40" s="195" t="str">
        <f>'1'!AB49:AD49</f>
        <v>中村　恵理子</v>
      </c>
      <c r="AC40" s="196"/>
      <c r="AD40" s="197"/>
    </row>
    <row r="41" spans="1:44" s="18" customFormat="1" ht="15" customHeight="1" thickBot="1">
      <c r="A41" s="152"/>
      <c r="B41" s="152"/>
      <c r="C41" s="152"/>
      <c r="D41" s="152"/>
      <c r="E41" s="152"/>
      <c r="F41" s="152"/>
      <c r="G41" s="114"/>
      <c r="H41" s="114"/>
      <c r="I41" s="114"/>
      <c r="J41" s="114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178"/>
      <c r="B43" s="170"/>
      <c r="C43" s="170"/>
      <c r="D43" s="170"/>
      <c r="E43" s="170"/>
      <c r="F43" s="170"/>
      <c r="G43" s="179" t="s">
        <v>411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>
      <c r="A44" s="178"/>
      <c r="B44" s="170"/>
      <c r="C44" s="170"/>
      <c r="D44" s="170"/>
      <c r="E44" s="170"/>
      <c r="F44" s="170"/>
      <c r="G44" s="179" t="s">
        <v>412</v>
      </c>
      <c r="H44" s="171"/>
      <c r="I44" s="171"/>
      <c r="J44" s="171"/>
      <c r="K44" s="171"/>
      <c r="L44" s="171"/>
      <c r="M44" s="171"/>
      <c r="N44" s="171"/>
      <c r="O44" s="171"/>
      <c r="P44" s="171"/>
      <c r="Q44" s="171"/>
      <c r="R44" s="171"/>
      <c r="S44" s="171"/>
      <c r="T44" s="171"/>
      <c r="U44" s="171"/>
      <c r="V44" s="171"/>
      <c r="W44" s="171"/>
      <c r="X44" s="171"/>
      <c r="Y44" s="171"/>
      <c r="Z44" s="171"/>
      <c r="AA44" s="171"/>
      <c r="AB44" s="171"/>
      <c r="AC44" s="171"/>
      <c r="AD44" s="172"/>
      <c r="AR44" s="18"/>
    </row>
    <row r="45" spans="1:44" ht="14.25" thickBot="1">
      <c r="A45" s="165"/>
      <c r="B45" s="166"/>
      <c r="C45" s="166"/>
      <c r="D45" s="166"/>
      <c r="E45" s="166"/>
      <c r="F45" s="166"/>
      <c r="G45" s="167"/>
      <c r="H45" s="167"/>
      <c r="I45" s="167"/>
      <c r="J45" s="167"/>
      <c r="K45" s="167"/>
      <c r="L45" s="167"/>
      <c r="M45" s="167"/>
      <c r="N45" s="167"/>
      <c r="O45" s="167"/>
      <c r="P45" s="167"/>
      <c r="Q45" s="167"/>
      <c r="R45" s="167"/>
      <c r="S45" s="167"/>
      <c r="T45" s="167"/>
      <c r="U45" s="167"/>
      <c r="V45" s="167"/>
      <c r="W45" s="167"/>
      <c r="X45" s="167"/>
      <c r="Y45" s="167"/>
      <c r="Z45" s="167"/>
      <c r="AA45" s="167"/>
      <c r="AB45" s="167"/>
      <c r="AC45" s="167"/>
      <c r="AD45" s="168"/>
    </row>
    <row r="46" spans="1:44" ht="15" customHeight="1"/>
    <row r="78" ht="14.25" customHeight="1"/>
    <row r="79" ht="15" hidden="1" customHeight="1"/>
    <row r="80" ht="15" hidden="1" customHeight="1"/>
  </sheetData>
  <mergeCells count="15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30:D30"/>
    <mergeCell ref="F30:G30"/>
    <mergeCell ref="J30:K30"/>
    <mergeCell ref="N30:P30"/>
    <mergeCell ref="T30:V30"/>
    <mergeCell ref="Z30:AB30"/>
    <mergeCell ref="Q10:S1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Y39:AA39"/>
    <mergeCell ref="A36:D36"/>
    <mergeCell ref="F36:J36"/>
    <mergeCell ref="K36:N36"/>
    <mergeCell ref="P36:T36"/>
    <mergeCell ref="U36:Y36"/>
    <mergeCell ref="AA36:AD36"/>
    <mergeCell ref="A37:D37"/>
    <mergeCell ref="F37:J37"/>
    <mergeCell ref="K37:N37"/>
    <mergeCell ref="P37:T37"/>
    <mergeCell ref="U37:AD37"/>
    <mergeCell ref="A43:F43"/>
    <mergeCell ref="G43:AD43"/>
    <mergeCell ref="A44:F44"/>
    <mergeCell ref="G44:AD44"/>
    <mergeCell ref="A45:F45"/>
    <mergeCell ref="G45:AD45"/>
    <mergeCell ref="A38:D38"/>
    <mergeCell ref="F38:J38"/>
    <mergeCell ref="K38:N38"/>
    <mergeCell ref="P38:T38"/>
    <mergeCell ref="U38:X38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9" workbookViewId="0">
      <selection activeCell="G42" sqref="G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'1'!J1</f>
        <v>3</v>
      </c>
      <c r="K1" s="151" t="s">
        <v>0</v>
      </c>
      <c r="L1" s="151">
        <f>'1'!L1</f>
        <v>1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419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">
        <v>166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475</v>
      </c>
      <c r="J5" s="313"/>
      <c r="K5" s="313"/>
      <c r="L5" s="313"/>
      <c r="M5" s="314"/>
      <c r="N5" s="250" t="s">
        <v>476</v>
      </c>
      <c r="O5" s="315"/>
      <c r="P5" s="152"/>
      <c r="Q5" s="288" t="s">
        <v>11</v>
      </c>
      <c r="R5" s="289"/>
      <c r="S5" s="289"/>
      <c r="T5" s="290"/>
      <c r="U5" s="316" t="s">
        <v>330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168</v>
      </c>
      <c r="D9" s="28" t="s">
        <v>168</v>
      </c>
      <c r="E9" s="144"/>
      <c r="F9" s="29">
        <v>30</v>
      </c>
      <c r="G9" s="299" t="s">
        <v>420</v>
      </c>
      <c r="H9" s="299"/>
      <c r="I9" s="299"/>
      <c r="J9" s="30" t="s">
        <v>19</v>
      </c>
      <c r="K9" s="31">
        <v>2</v>
      </c>
      <c r="L9" s="28"/>
      <c r="M9" s="28" t="s">
        <v>168</v>
      </c>
      <c r="N9" s="28" t="s">
        <v>168</v>
      </c>
      <c r="O9" s="144"/>
      <c r="P9" s="29">
        <v>21</v>
      </c>
      <c r="Q9" s="299" t="s">
        <v>439</v>
      </c>
      <c r="R9" s="299"/>
      <c r="S9" s="299"/>
      <c r="T9" s="30" t="s">
        <v>19</v>
      </c>
      <c r="U9" s="27">
        <v>3</v>
      </c>
      <c r="V9" s="28"/>
      <c r="W9" s="28" t="s">
        <v>168</v>
      </c>
      <c r="X9" s="28" t="s">
        <v>168</v>
      </c>
      <c r="Y9" s="144"/>
      <c r="Z9" s="29">
        <v>30</v>
      </c>
      <c r="AA9" s="299" t="s">
        <v>456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168</v>
      </c>
      <c r="D10" s="28" t="s">
        <v>168</v>
      </c>
      <c r="E10" s="113"/>
      <c r="F10" s="33">
        <v>30</v>
      </c>
      <c r="G10" s="299" t="s">
        <v>421</v>
      </c>
      <c r="H10" s="299"/>
      <c r="I10" s="299"/>
      <c r="J10" s="34" t="s">
        <v>19</v>
      </c>
      <c r="K10" s="27">
        <v>5</v>
      </c>
      <c r="L10" s="35"/>
      <c r="M10" s="28" t="s">
        <v>168</v>
      </c>
      <c r="N10" s="28" t="s">
        <v>168</v>
      </c>
      <c r="O10" s="113"/>
      <c r="P10" s="33">
        <v>0</v>
      </c>
      <c r="Q10" s="299" t="s">
        <v>441</v>
      </c>
      <c r="R10" s="299"/>
      <c r="S10" s="299"/>
      <c r="T10" s="34" t="s">
        <v>19</v>
      </c>
      <c r="U10" s="31">
        <v>6</v>
      </c>
      <c r="V10" s="35"/>
      <c r="W10" s="28" t="s">
        <v>168</v>
      </c>
      <c r="X10" s="28" t="s">
        <v>168</v>
      </c>
      <c r="Y10" s="113"/>
      <c r="Z10" s="33">
        <v>30</v>
      </c>
      <c r="AA10" s="299" t="s">
        <v>457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168</v>
      </c>
      <c r="D11" s="28" t="s">
        <v>168</v>
      </c>
      <c r="E11" s="144"/>
      <c r="F11" s="36">
        <v>28</v>
      </c>
      <c r="G11" s="299" t="s">
        <v>422</v>
      </c>
      <c r="H11" s="299"/>
      <c r="I11" s="299"/>
      <c r="J11" s="30" t="s">
        <v>19</v>
      </c>
      <c r="K11" s="31">
        <v>8</v>
      </c>
      <c r="L11" s="28"/>
      <c r="M11" s="28" t="s">
        <v>168</v>
      </c>
      <c r="N11" s="28" t="s">
        <v>168</v>
      </c>
      <c r="O11" s="144"/>
      <c r="P11" s="29">
        <v>28</v>
      </c>
      <c r="Q11" s="299" t="s">
        <v>477</v>
      </c>
      <c r="R11" s="299"/>
      <c r="S11" s="299"/>
      <c r="T11" s="30" t="s">
        <v>19</v>
      </c>
      <c r="U11" s="27">
        <v>9</v>
      </c>
      <c r="V11" s="28" t="s">
        <v>168</v>
      </c>
      <c r="W11" s="28"/>
      <c r="X11" s="28" t="s">
        <v>168</v>
      </c>
      <c r="Y11" s="144"/>
      <c r="Z11" s="29">
        <v>0</v>
      </c>
      <c r="AA11" s="299" t="s">
        <v>486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168</v>
      </c>
      <c r="D12" s="28" t="s">
        <v>168</v>
      </c>
      <c r="E12" s="113"/>
      <c r="F12" s="33">
        <v>28</v>
      </c>
      <c r="G12" s="299" t="s">
        <v>423</v>
      </c>
      <c r="H12" s="299"/>
      <c r="I12" s="299"/>
      <c r="J12" s="34" t="s">
        <v>19</v>
      </c>
      <c r="K12" s="27">
        <v>11</v>
      </c>
      <c r="L12" s="35"/>
      <c r="M12" s="28" t="s">
        <v>168</v>
      </c>
      <c r="N12" s="28" t="s">
        <v>168</v>
      </c>
      <c r="O12" s="113"/>
      <c r="P12" s="33">
        <v>28</v>
      </c>
      <c r="Q12" s="299" t="s">
        <v>442</v>
      </c>
      <c r="R12" s="299"/>
      <c r="S12" s="299"/>
      <c r="T12" s="30" t="s">
        <v>19</v>
      </c>
      <c r="U12" s="31">
        <v>12</v>
      </c>
      <c r="V12" s="35"/>
      <c r="W12" s="28" t="s">
        <v>168</v>
      </c>
      <c r="X12" s="28" t="s">
        <v>168</v>
      </c>
      <c r="Y12" s="113"/>
      <c r="Z12" s="33">
        <v>30</v>
      </c>
      <c r="AA12" s="299" t="s">
        <v>458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168</v>
      </c>
      <c r="D13" s="28" t="s">
        <v>168</v>
      </c>
      <c r="E13" s="144"/>
      <c r="F13" s="29">
        <v>30</v>
      </c>
      <c r="G13" s="299" t="s">
        <v>424</v>
      </c>
      <c r="H13" s="299"/>
      <c r="I13" s="299"/>
      <c r="J13" s="30" t="s">
        <v>19</v>
      </c>
      <c r="K13" s="31">
        <v>14</v>
      </c>
      <c r="L13" s="28"/>
      <c r="M13" s="28" t="s">
        <v>168</v>
      </c>
      <c r="N13" s="28" t="s">
        <v>168</v>
      </c>
      <c r="O13" s="144"/>
      <c r="P13" s="29">
        <v>28</v>
      </c>
      <c r="Q13" s="299" t="s">
        <v>443</v>
      </c>
      <c r="R13" s="299"/>
      <c r="S13" s="299"/>
      <c r="T13" s="30" t="s">
        <v>19</v>
      </c>
      <c r="U13" s="27">
        <v>15</v>
      </c>
      <c r="V13" s="28"/>
      <c r="W13" s="28" t="s">
        <v>168</v>
      </c>
      <c r="X13" s="28" t="s">
        <v>168</v>
      </c>
      <c r="Y13" s="144"/>
      <c r="Z13" s="29">
        <v>28</v>
      </c>
      <c r="AA13" s="299" t="s">
        <v>459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168</v>
      </c>
      <c r="D14" s="28" t="s">
        <v>168</v>
      </c>
      <c r="E14" s="113"/>
      <c r="F14" s="33">
        <v>14</v>
      </c>
      <c r="G14" s="299" t="s">
        <v>425</v>
      </c>
      <c r="H14" s="299"/>
      <c r="I14" s="299"/>
      <c r="J14" s="34" t="s">
        <v>19</v>
      </c>
      <c r="K14" s="27">
        <v>17</v>
      </c>
      <c r="L14" s="35"/>
      <c r="M14" s="28" t="s">
        <v>168</v>
      </c>
      <c r="N14" s="28" t="s">
        <v>168</v>
      </c>
      <c r="O14" s="113"/>
      <c r="P14" s="33">
        <v>28</v>
      </c>
      <c r="Q14" s="299" t="s">
        <v>444</v>
      </c>
      <c r="R14" s="299"/>
      <c r="S14" s="299"/>
      <c r="T14" s="30" t="s">
        <v>19</v>
      </c>
      <c r="U14" s="31">
        <v>18</v>
      </c>
      <c r="V14" s="35"/>
      <c r="W14" s="28" t="s">
        <v>168</v>
      </c>
      <c r="X14" s="28" t="s">
        <v>168</v>
      </c>
      <c r="Y14" s="113"/>
      <c r="Z14" s="33">
        <v>28</v>
      </c>
      <c r="AA14" s="299" t="s">
        <v>460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168</v>
      </c>
      <c r="D15" s="28" t="s">
        <v>168</v>
      </c>
      <c r="E15" s="144"/>
      <c r="F15" s="29">
        <v>28</v>
      </c>
      <c r="G15" s="299" t="s">
        <v>426</v>
      </c>
      <c r="H15" s="299"/>
      <c r="I15" s="299"/>
      <c r="J15" s="30" t="s">
        <v>19</v>
      </c>
      <c r="K15" s="31">
        <v>20</v>
      </c>
      <c r="L15" s="28"/>
      <c r="M15" s="28" t="s">
        <v>168</v>
      </c>
      <c r="N15" s="28" t="s">
        <v>168</v>
      </c>
      <c r="O15" s="144"/>
      <c r="P15" s="29">
        <v>30</v>
      </c>
      <c r="Q15" s="299" t="s">
        <v>445</v>
      </c>
      <c r="R15" s="299"/>
      <c r="S15" s="299"/>
      <c r="T15" s="30" t="s">
        <v>19</v>
      </c>
      <c r="U15" s="27">
        <v>21</v>
      </c>
      <c r="V15" s="28"/>
      <c r="W15" s="28" t="s">
        <v>168</v>
      </c>
      <c r="X15" s="28" t="s">
        <v>168</v>
      </c>
      <c r="Y15" s="144"/>
      <c r="Z15" s="29">
        <v>0</v>
      </c>
      <c r="AA15" s="299" t="s">
        <v>487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168</v>
      </c>
      <c r="D16" s="28" t="s">
        <v>168</v>
      </c>
      <c r="E16" s="113"/>
      <c r="F16" s="33">
        <v>28</v>
      </c>
      <c r="G16" s="299" t="s">
        <v>427</v>
      </c>
      <c r="H16" s="299"/>
      <c r="I16" s="299"/>
      <c r="J16" s="34" t="s">
        <v>19</v>
      </c>
      <c r="K16" s="27">
        <v>23</v>
      </c>
      <c r="L16" s="35"/>
      <c r="M16" s="28" t="s">
        <v>168</v>
      </c>
      <c r="N16" s="28" t="s">
        <v>168</v>
      </c>
      <c r="O16" s="113"/>
      <c r="P16" s="37">
        <v>56</v>
      </c>
      <c r="Q16" s="299" t="s">
        <v>446</v>
      </c>
      <c r="R16" s="299"/>
      <c r="S16" s="299"/>
      <c r="T16" s="30" t="s">
        <v>19</v>
      </c>
      <c r="U16" s="31">
        <v>24</v>
      </c>
      <c r="V16" s="35"/>
      <c r="W16" s="28" t="s">
        <v>168</v>
      </c>
      <c r="X16" s="28" t="s">
        <v>168</v>
      </c>
      <c r="Y16" s="113"/>
      <c r="Z16" s="33">
        <v>0</v>
      </c>
      <c r="AA16" s="299" t="s">
        <v>461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168</v>
      </c>
      <c r="D17" s="28" t="s">
        <v>168</v>
      </c>
      <c r="E17" s="144"/>
      <c r="F17" s="29">
        <v>28</v>
      </c>
      <c r="G17" s="299" t="s">
        <v>428</v>
      </c>
      <c r="H17" s="299"/>
      <c r="I17" s="299"/>
      <c r="J17" s="30" t="s">
        <v>19</v>
      </c>
      <c r="K17" s="31">
        <v>26</v>
      </c>
      <c r="L17" s="28"/>
      <c r="M17" s="28" t="s">
        <v>168</v>
      </c>
      <c r="N17" s="28" t="s">
        <v>168</v>
      </c>
      <c r="O17" s="144"/>
      <c r="P17" s="29">
        <v>28</v>
      </c>
      <c r="Q17" s="299" t="s">
        <v>447</v>
      </c>
      <c r="R17" s="299"/>
      <c r="S17" s="299"/>
      <c r="T17" s="30" t="s">
        <v>19</v>
      </c>
      <c r="U17" s="27">
        <v>27</v>
      </c>
      <c r="V17" s="28"/>
      <c r="W17" s="28" t="s">
        <v>168</v>
      </c>
      <c r="X17" s="28" t="s">
        <v>168</v>
      </c>
      <c r="Y17" s="144"/>
      <c r="Z17" s="29">
        <v>0</v>
      </c>
      <c r="AA17" s="299" t="s">
        <v>462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168</v>
      </c>
      <c r="D18" s="28" t="s">
        <v>168</v>
      </c>
      <c r="E18" s="113"/>
      <c r="F18" s="33">
        <v>56</v>
      </c>
      <c r="G18" s="299" t="s">
        <v>429</v>
      </c>
      <c r="H18" s="299"/>
      <c r="I18" s="299"/>
      <c r="J18" s="34" t="s">
        <v>19</v>
      </c>
      <c r="K18" s="27">
        <v>29</v>
      </c>
      <c r="L18" s="35"/>
      <c r="M18" s="28" t="s">
        <v>168</v>
      </c>
      <c r="N18" s="28" t="s">
        <v>168</v>
      </c>
      <c r="O18" s="113"/>
      <c r="P18" s="33">
        <v>28</v>
      </c>
      <c r="Q18" s="299" t="s">
        <v>448</v>
      </c>
      <c r="R18" s="299"/>
      <c r="S18" s="299"/>
      <c r="T18" s="30" t="s">
        <v>19</v>
      </c>
      <c r="U18" s="31">
        <v>30</v>
      </c>
      <c r="V18" s="35"/>
      <c r="W18" s="28" t="s">
        <v>168</v>
      </c>
      <c r="X18" s="28" t="s">
        <v>168</v>
      </c>
      <c r="Y18" s="113"/>
      <c r="Z18" s="33">
        <v>0</v>
      </c>
      <c r="AA18" s="299" t="s">
        <v>463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168</v>
      </c>
      <c r="D19" s="28" t="s">
        <v>168</v>
      </c>
      <c r="E19" s="144"/>
      <c r="F19" s="29">
        <v>60</v>
      </c>
      <c r="G19" s="299" t="s">
        <v>430</v>
      </c>
      <c r="H19" s="299"/>
      <c r="I19" s="299"/>
      <c r="J19" s="30" t="s">
        <v>19</v>
      </c>
      <c r="K19" s="31">
        <v>32</v>
      </c>
      <c r="L19" s="28"/>
      <c r="M19" s="28" t="s">
        <v>168</v>
      </c>
      <c r="N19" s="28" t="s">
        <v>168</v>
      </c>
      <c r="O19" s="144"/>
      <c r="P19" s="29">
        <v>30</v>
      </c>
      <c r="Q19" s="299" t="s">
        <v>449</v>
      </c>
      <c r="R19" s="299"/>
      <c r="S19" s="299"/>
      <c r="T19" s="30" t="s">
        <v>19</v>
      </c>
      <c r="U19" s="27">
        <v>33</v>
      </c>
      <c r="V19" s="28"/>
      <c r="W19" s="28" t="s">
        <v>168</v>
      </c>
      <c r="X19" s="28" t="s">
        <v>168</v>
      </c>
      <c r="Y19" s="144"/>
      <c r="Z19" s="29">
        <v>0</v>
      </c>
      <c r="AA19" s="299" t="s">
        <v>464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168</v>
      </c>
      <c r="D20" s="28" t="s">
        <v>168</v>
      </c>
      <c r="E20" s="113"/>
      <c r="F20" s="33">
        <v>90</v>
      </c>
      <c r="G20" s="299" t="s">
        <v>431</v>
      </c>
      <c r="H20" s="299"/>
      <c r="I20" s="299"/>
      <c r="J20" s="34" t="s">
        <v>19</v>
      </c>
      <c r="K20" s="27">
        <v>35</v>
      </c>
      <c r="L20" s="35"/>
      <c r="M20" s="28" t="s">
        <v>168</v>
      </c>
      <c r="N20" s="28" t="s">
        <v>168</v>
      </c>
      <c r="O20" s="113"/>
      <c r="P20" s="33">
        <v>28</v>
      </c>
      <c r="Q20" s="299" t="s">
        <v>450</v>
      </c>
      <c r="R20" s="299"/>
      <c r="S20" s="299"/>
      <c r="T20" s="30" t="s">
        <v>19</v>
      </c>
      <c r="U20" s="31">
        <v>36</v>
      </c>
      <c r="V20" s="35"/>
      <c r="W20" s="28" t="s">
        <v>168</v>
      </c>
      <c r="X20" s="28" t="s">
        <v>168</v>
      </c>
      <c r="Y20" s="113"/>
      <c r="Z20" s="33">
        <v>0</v>
      </c>
      <c r="AA20" s="299" t="s">
        <v>465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168</v>
      </c>
      <c r="D21" s="28" t="s">
        <v>168</v>
      </c>
      <c r="E21" s="144"/>
      <c r="F21" s="29">
        <v>30</v>
      </c>
      <c r="G21" s="299" t="s">
        <v>432</v>
      </c>
      <c r="H21" s="299"/>
      <c r="I21" s="299"/>
      <c r="J21" s="30" t="s">
        <v>19</v>
      </c>
      <c r="K21" s="31">
        <v>38</v>
      </c>
      <c r="L21" s="28"/>
      <c r="M21" s="28" t="s">
        <v>168</v>
      </c>
      <c r="N21" s="28" t="s">
        <v>168</v>
      </c>
      <c r="O21" s="144"/>
      <c r="P21" s="29">
        <v>28</v>
      </c>
      <c r="Q21" s="299" t="s">
        <v>451</v>
      </c>
      <c r="R21" s="299"/>
      <c r="S21" s="299"/>
      <c r="T21" s="30" t="s">
        <v>19</v>
      </c>
      <c r="U21" s="27">
        <v>39</v>
      </c>
      <c r="V21" s="28"/>
      <c r="W21" s="28" t="s">
        <v>168</v>
      </c>
      <c r="X21" s="28" t="s">
        <v>168</v>
      </c>
      <c r="Y21" s="144"/>
      <c r="Z21" s="29">
        <v>0</v>
      </c>
      <c r="AA21" s="299" t="s">
        <v>466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168</v>
      </c>
      <c r="D22" s="28" t="s">
        <v>168</v>
      </c>
      <c r="E22" s="113"/>
      <c r="F22" s="33">
        <v>28</v>
      </c>
      <c r="G22" s="299" t="s">
        <v>433</v>
      </c>
      <c r="H22" s="299"/>
      <c r="I22" s="299"/>
      <c r="J22" s="34" t="s">
        <v>19</v>
      </c>
      <c r="K22" s="27">
        <v>41</v>
      </c>
      <c r="L22" s="35"/>
      <c r="M22" s="28" t="s">
        <v>168</v>
      </c>
      <c r="N22" s="28" t="s">
        <v>168</v>
      </c>
      <c r="O22" s="113"/>
      <c r="P22" s="33">
        <v>14</v>
      </c>
      <c r="Q22" s="299" t="s">
        <v>452</v>
      </c>
      <c r="R22" s="299"/>
      <c r="S22" s="299"/>
      <c r="T22" s="30" t="s">
        <v>19</v>
      </c>
      <c r="U22" s="31">
        <v>42</v>
      </c>
      <c r="V22" s="35"/>
      <c r="W22" s="28" t="s">
        <v>168</v>
      </c>
      <c r="X22" s="28" t="s">
        <v>168</v>
      </c>
      <c r="Y22" s="113"/>
      <c r="Z22" s="33">
        <v>0</v>
      </c>
      <c r="AA22" s="299" t="s">
        <v>467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168</v>
      </c>
      <c r="D23" s="28" t="s">
        <v>168</v>
      </c>
      <c r="E23" s="144"/>
      <c r="F23" s="29">
        <v>28</v>
      </c>
      <c r="G23" s="299" t="s">
        <v>434</v>
      </c>
      <c r="H23" s="299"/>
      <c r="I23" s="299"/>
      <c r="J23" s="30" t="s">
        <v>19</v>
      </c>
      <c r="K23" s="31">
        <v>44</v>
      </c>
      <c r="L23" s="28"/>
      <c r="M23" s="28" t="s">
        <v>168</v>
      </c>
      <c r="N23" s="28" t="s">
        <v>168</v>
      </c>
      <c r="O23" s="144"/>
      <c r="P23" s="29">
        <v>14</v>
      </c>
      <c r="Q23" s="299" t="s">
        <v>453</v>
      </c>
      <c r="R23" s="299"/>
      <c r="S23" s="299"/>
      <c r="T23" s="30" t="s">
        <v>19</v>
      </c>
      <c r="U23" s="27">
        <v>45</v>
      </c>
      <c r="V23" s="28"/>
      <c r="W23" s="28" t="s">
        <v>168</v>
      </c>
      <c r="X23" s="28" t="s">
        <v>168</v>
      </c>
      <c r="Y23" s="144"/>
      <c r="Z23" s="29">
        <v>0</v>
      </c>
      <c r="AA23" s="299" t="s">
        <v>468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168</v>
      </c>
      <c r="D24" s="28" t="s">
        <v>168</v>
      </c>
      <c r="E24" s="113"/>
      <c r="F24" s="29">
        <v>28</v>
      </c>
      <c r="G24" s="299" t="s">
        <v>435</v>
      </c>
      <c r="H24" s="299"/>
      <c r="I24" s="299"/>
      <c r="J24" s="34" t="s">
        <v>19</v>
      </c>
      <c r="K24" s="27">
        <v>47</v>
      </c>
      <c r="L24" s="35"/>
      <c r="M24" s="28" t="s">
        <v>168</v>
      </c>
      <c r="N24" s="28" t="s">
        <v>168</v>
      </c>
      <c r="O24" s="113"/>
      <c r="P24" s="33">
        <v>28</v>
      </c>
      <c r="Q24" s="299" t="s">
        <v>454</v>
      </c>
      <c r="R24" s="299"/>
      <c r="S24" s="299"/>
      <c r="T24" s="30" t="s">
        <v>19</v>
      </c>
      <c r="U24" s="31">
        <v>48</v>
      </c>
      <c r="V24" s="35"/>
      <c r="W24" s="28" t="s">
        <v>168</v>
      </c>
      <c r="X24" s="28" t="s">
        <v>168</v>
      </c>
      <c r="Y24" s="113"/>
      <c r="Z24" s="37">
        <v>0</v>
      </c>
      <c r="AA24" s="299" t="s">
        <v>469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168</v>
      </c>
      <c r="D25" s="28" t="s">
        <v>168</v>
      </c>
      <c r="E25" s="144"/>
      <c r="F25" s="29">
        <v>28</v>
      </c>
      <c r="G25" s="299" t="s">
        <v>436</v>
      </c>
      <c r="H25" s="299"/>
      <c r="I25" s="299"/>
      <c r="J25" s="30" t="s">
        <v>19</v>
      </c>
      <c r="K25" s="31">
        <v>50</v>
      </c>
      <c r="L25" s="28"/>
      <c r="M25" s="28" t="s">
        <v>168</v>
      </c>
      <c r="N25" s="28" t="s">
        <v>168</v>
      </c>
      <c r="O25" s="144"/>
      <c r="P25" s="29">
        <v>0</v>
      </c>
      <c r="Q25" s="296" t="s">
        <v>315</v>
      </c>
      <c r="R25" s="296"/>
      <c r="S25" s="296"/>
      <c r="T25" s="30" t="s">
        <v>19</v>
      </c>
      <c r="U25" s="27">
        <v>51</v>
      </c>
      <c r="V25" s="28"/>
      <c r="W25" s="28" t="s">
        <v>168</v>
      </c>
      <c r="X25" s="28" t="s">
        <v>168</v>
      </c>
      <c r="Y25" s="144"/>
      <c r="Z25" s="29">
        <v>0</v>
      </c>
      <c r="AA25" s="299" t="s">
        <v>470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168</v>
      </c>
      <c r="D26" s="28" t="s">
        <v>168</v>
      </c>
      <c r="E26" s="113"/>
      <c r="F26" s="33">
        <v>30</v>
      </c>
      <c r="G26" s="299" t="s">
        <v>437</v>
      </c>
      <c r="H26" s="299"/>
      <c r="I26" s="299"/>
      <c r="J26" s="34" t="s">
        <v>19</v>
      </c>
      <c r="K26" s="27">
        <v>53</v>
      </c>
      <c r="L26" s="35"/>
      <c r="M26" s="28" t="s">
        <v>168</v>
      </c>
      <c r="N26" s="28" t="s">
        <v>168</v>
      </c>
      <c r="O26" s="113"/>
      <c r="P26" s="33">
        <v>30</v>
      </c>
      <c r="Q26" s="299" t="s">
        <v>455</v>
      </c>
      <c r="R26" s="299"/>
      <c r="S26" s="299"/>
      <c r="T26" s="30" t="s">
        <v>19</v>
      </c>
      <c r="U26" s="31">
        <v>54</v>
      </c>
      <c r="V26" s="35"/>
      <c r="W26" s="28" t="s">
        <v>168</v>
      </c>
      <c r="X26" s="28" t="s">
        <v>168</v>
      </c>
      <c r="Y26" s="113"/>
      <c r="Z26" s="33">
        <v>0</v>
      </c>
      <c r="AA26" s="299" t="s">
        <v>471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89</v>
      </c>
      <c r="D27" s="28" t="s">
        <v>89</v>
      </c>
      <c r="E27" s="144"/>
      <c r="F27" s="36">
        <v>56</v>
      </c>
      <c r="G27" s="299" t="s">
        <v>438</v>
      </c>
      <c r="H27" s="299"/>
      <c r="I27" s="299"/>
      <c r="J27" s="30" t="s">
        <v>19</v>
      </c>
      <c r="K27" s="31">
        <v>56</v>
      </c>
      <c r="L27" s="28" t="s">
        <v>484</v>
      </c>
      <c r="M27" s="28"/>
      <c r="N27" s="28" t="s">
        <v>168</v>
      </c>
      <c r="O27" s="144"/>
      <c r="P27" s="29">
        <v>0</v>
      </c>
      <c r="Q27" s="299" t="s">
        <v>485</v>
      </c>
      <c r="R27" s="299"/>
      <c r="S27" s="299"/>
      <c r="T27" s="30" t="s">
        <v>19</v>
      </c>
      <c r="U27" s="27">
        <v>57</v>
      </c>
      <c r="V27" s="28"/>
      <c r="W27" s="28" t="s">
        <v>168</v>
      </c>
      <c r="X27" s="28" t="s">
        <v>168</v>
      </c>
      <c r="Y27" s="144"/>
      <c r="Z27" s="29">
        <v>0</v>
      </c>
      <c r="AA27" s="299" t="s">
        <v>472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89</v>
      </c>
      <c r="D28" s="28" t="s">
        <v>89</v>
      </c>
      <c r="E28" s="87"/>
      <c r="F28" s="33">
        <v>42</v>
      </c>
      <c r="G28" s="296" t="s">
        <v>478</v>
      </c>
      <c r="H28" s="296"/>
      <c r="I28" s="296"/>
      <c r="J28" s="30" t="s">
        <v>19</v>
      </c>
      <c r="K28" s="27">
        <v>59</v>
      </c>
      <c r="L28" s="35"/>
      <c r="M28" s="28" t="s">
        <v>168</v>
      </c>
      <c r="N28" s="28" t="s">
        <v>168</v>
      </c>
      <c r="O28" s="113"/>
      <c r="P28" s="33">
        <v>0</v>
      </c>
      <c r="Q28" s="296" t="s">
        <v>474</v>
      </c>
      <c r="R28" s="296"/>
      <c r="S28" s="296"/>
      <c r="T28" s="40" t="s">
        <v>19</v>
      </c>
      <c r="U28" s="31">
        <v>60</v>
      </c>
      <c r="V28" s="35"/>
      <c r="W28" s="28" t="s">
        <v>168</v>
      </c>
      <c r="X28" s="28" t="s">
        <v>168</v>
      </c>
      <c r="Y28" s="113"/>
      <c r="Z28" s="33">
        <v>0</v>
      </c>
      <c r="AA28" s="296" t="s">
        <v>473</v>
      </c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89</v>
      </c>
      <c r="D29" s="28"/>
      <c r="E29" s="164" t="s">
        <v>484</v>
      </c>
      <c r="F29" s="29">
        <v>0</v>
      </c>
      <c r="G29" s="299" t="s">
        <v>479</v>
      </c>
      <c r="H29" s="299"/>
      <c r="I29" s="299"/>
      <c r="J29" s="30" t="s">
        <v>19</v>
      </c>
      <c r="K29" s="27">
        <v>62</v>
      </c>
      <c r="L29" s="28"/>
      <c r="M29" s="28" t="s">
        <v>26</v>
      </c>
      <c r="N29" s="28" t="s">
        <v>26</v>
      </c>
      <c r="O29" s="163"/>
      <c r="P29" s="29">
        <v>28</v>
      </c>
      <c r="Q29" s="299" t="s">
        <v>492</v>
      </c>
      <c r="R29" s="299"/>
      <c r="S29" s="299"/>
      <c r="T29" s="30" t="s">
        <v>19</v>
      </c>
      <c r="U29" s="88">
        <v>63</v>
      </c>
      <c r="V29" s="28"/>
      <c r="W29" s="28"/>
      <c r="X29" s="28"/>
      <c r="Y29" s="163"/>
      <c r="Z29" s="29"/>
      <c r="AA29" s="299"/>
      <c r="AB29" s="299"/>
      <c r="AC29" s="299"/>
      <c r="AD29" s="30" t="s">
        <v>19</v>
      </c>
      <c r="AR29" s="73"/>
      <c r="AS29" s="73"/>
    </row>
    <row r="30" spans="1:45" s="18" customFormat="1" ht="15" customHeight="1" thickBot="1">
      <c r="A30" s="291" t="s">
        <v>20</v>
      </c>
      <c r="B30" s="292"/>
      <c r="C30" s="292"/>
      <c r="D30" s="292"/>
      <c r="E30" s="94" t="s">
        <v>21</v>
      </c>
      <c r="F30" s="329">
        <f>COUNTIF(B9:B29,"・")+COUNTIF(L9:L29,"・")+COUNTIF(V9:V29,"・")</f>
        <v>2</v>
      </c>
      <c r="G30" s="295"/>
      <c r="H30" s="95" t="s">
        <v>22</v>
      </c>
      <c r="I30" s="94" t="s">
        <v>23</v>
      </c>
      <c r="J30" s="329">
        <f>COUNTIF(C9:C29,"・")+COUNTIF(M9:M29,"・")+COUNTIF(W9:W29,"・")</f>
        <v>60</v>
      </c>
      <c r="K30" s="329"/>
      <c r="L30" s="95" t="s">
        <v>22</v>
      </c>
      <c r="M30" s="94" t="s">
        <v>24</v>
      </c>
      <c r="N30" s="329">
        <f>SUM(F30:K30)</f>
        <v>62</v>
      </c>
      <c r="O30" s="329"/>
      <c r="P30" s="329"/>
      <c r="Q30" s="95" t="s">
        <v>22</v>
      </c>
      <c r="R30" s="147" t="s">
        <v>3</v>
      </c>
      <c r="S30" s="147" t="s">
        <v>25</v>
      </c>
      <c r="T30" s="329">
        <f>COUNTIF(D9:D29,"・")+COUNTIF(N9:N29,"・")+COUNTIF(X9:X29,"・")</f>
        <v>61</v>
      </c>
      <c r="U30" s="329"/>
      <c r="V30" s="329"/>
      <c r="W30" s="147" t="s">
        <v>22</v>
      </c>
      <c r="X30" s="147" t="s">
        <v>26</v>
      </c>
      <c r="Y30" s="147" t="s">
        <v>27</v>
      </c>
      <c r="Z30" s="329">
        <f>COUNTIF(E9:E29,"・")+COUNTIF(O9:O29,"・")+COUNTIF(Y9:Y29,"・")</f>
        <v>1</v>
      </c>
      <c r="AA30" s="295"/>
      <c r="AB30" s="295"/>
      <c r="AC30" s="147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84" t="s">
        <v>28</v>
      </c>
      <c r="B32" s="285"/>
      <c r="C32" s="285"/>
      <c r="D32" s="285"/>
      <c r="E32" s="285"/>
      <c r="F32" s="256" t="s">
        <v>29</v>
      </c>
      <c r="G32" s="257"/>
      <c r="H32" s="257"/>
      <c r="I32" s="257"/>
      <c r="J32" s="258"/>
      <c r="K32" s="286" t="s">
        <v>30</v>
      </c>
      <c r="L32" s="287"/>
      <c r="M32" s="287"/>
      <c r="N32" s="287"/>
      <c r="O32" s="287"/>
      <c r="P32" s="256" t="s">
        <v>31</v>
      </c>
      <c r="Q32" s="257"/>
      <c r="R32" s="257"/>
      <c r="S32" s="257"/>
      <c r="T32" s="258"/>
      <c r="U32" s="257" t="s">
        <v>34</v>
      </c>
      <c r="V32" s="257"/>
      <c r="W32" s="257"/>
      <c r="X32" s="257"/>
      <c r="Y32" s="257"/>
      <c r="Z32" s="258"/>
      <c r="AA32" s="288" t="s">
        <v>35</v>
      </c>
      <c r="AB32" s="289"/>
      <c r="AC32" s="289"/>
      <c r="AD32" s="290"/>
    </row>
    <row r="33" spans="1:44" s="18" customFormat="1" ht="15" customHeight="1" thickBot="1">
      <c r="A33" s="244"/>
      <c r="B33" s="278"/>
      <c r="C33" s="278"/>
      <c r="D33" s="279"/>
      <c r="E33" s="42" t="s">
        <v>19</v>
      </c>
      <c r="F33" s="266"/>
      <c r="G33" s="240"/>
      <c r="H33" s="240"/>
      <c r="I33" s="240"/>
      <c r="J33" s="240"/>
      <c r="K33" s="244"/>
      <c r="L33" s="245"/>
      <c r="M33" s="245"/>
      <c r="N33" s="279"/>
      <c r="O33" s="145" t="s">
        <v>19</v>
      </c>
      <c r="P33" s="280"/>
      <c r="Q33" s="281"/>
      <c r="R33" s="281"/>
      <c r="S33" s="281"/>
      <c r="T33" s="281"/>
      <c r="U33" s="244" t="s">
        <v>480</v>
      </c>
      <c r="V33" s="245"/>
      <c r="W33" s="245"/>
      <c r="X33" s="245"/>
      <c r="Y33" s="245"/>
      <c r="Z33" s="43" t="s">
        <v>19</v>
      </c>
      <c r="AA33" s="282" t="s">
        <v>481</v>
      </c>
      <c r="AB33" s="245"/>
      <c r="AC33" s="245"/>
      <c r="AD33" s="283"/>
    </row>
    <row r="34" spans="1:44" s="18" customFormat="1" ht="15" customHeight="1" thickBot="1">
      <c r="A34" s="253" t="s">
        <v>32</v>
      </c>
      <c r="B34" s="254"/>
      <c r="C34" s="254"/>
      <c r="D34" s="254"/>
      <c r="E34" s="255"/>
      <c r="F34" s="256" t="s">
        <v>33</v>
      </c>
      <c r="G34" s="257"/>
      <c r="H34" s="257"/>
      <c r="I34" s="257"/>
      <c r="J34" s="258"/>
      <c r="K34" s="257" t="s">
        <v>34</v>
      </c>
      <c r="L34" s="257"/>
      <c r="M34" s="257"/>
      <c r="N34" s="257"/>
      <c r="O34" s="257"/>
      <c r="P34" s="256" t="s">
        <v>35</v>
      </c>
      <c r="Q34" s="257"/>
      <c r="R34" s="257"/>
      <c r="S34" s="257"/>
      <c r="T34" s="259"/>
      <c r="U34" s="260"/>
      <c r="V34" s="212"/>
      <c r="W34" s="212"/>
      <c r="X34" s="212"/>
      <c r="Y34" s="212"/>
      <c r="Z34" s="44" t="s">
        <v>19</v>
      </c>
      <c r="AA34" s="230"/>
      <c r="AB34" s="209"/>
      <c r="AC34" s="209"/>
      <c r="AD34" s="265"/>
      <c r="AE34" s="49"/>
    </row>
    <row r="35" spans="1:44" s="18" customFormat="1" ht="15" customHeight="1">
      <c r="A35" s="239" t="s">
        <v>488</v>
      </c>
      <c r="B35" s="240"/>
      <c r="C35" s="240"/>
      <c r="D35" s="240"/>
      <c r="E35" s="45" t="s">
        <v>19</v>
      </c>
      <c r="F35" s="241" t="s">
        <v>489</v>
      </c>
      <c r="G35" s="242"/>
      <c r="H35" s="242"/>
      <c r="I35" s="242"/>
      <c r="J35" s="243"/>
      <c r="K35" s="244" t="s">
        <v>482</v>
      </c>
      <c r="L35" s="245"/>
      <c r="M35" s="245"/>
      <c r="N35" s="245"/>
      <c r="O35" s="46" t="s">
        <v>19</v>
      </c>
      <c r="P35" s="246" t="s">
        <v>483</v>
      </c>
      <c r="Q35" s="247"/>
      <c r="R35" s="247"/>
      <c r="S35" s="247"/>
      <c r="T35" s="248"/>
      <c r="U35" s="239"/>
      <c r="V35" s="249"/>
      <c r="W35" s="249"/>
      <c r="X35" s="249"/>
      <c r="Y35" s="249"/>
      <c r="Z35" s="46" t="s">
        <v>19</v>
      </c>
      <c r="AA35" s="250"/>
      <c r="AB35" s="251"/>
      <c r="AC35" s="251"/>
      <c r="AD35" s="252"/>
      <c r="AE35" s="141"/>
    </row>
    <row r="36" spans="1:44" s="18" customFormat="1" ht="15" customHeight="1" thickBot="1">
      <c r="A36" s="211"/>
      <c r="B36" s="212"/>
      <c r="C36" s="212"/>
      <c r="D36" s="212"/>
      <c r="E36" s="47" t="s">
        <v>19</v>
      </c>
      <c r="F36" s="230"/>
      <c r="G36" s="231"/>
      <c r="H36" s="231"/>
      <c r="I36" s="231"/>
      <c r="J36" s="232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  <c r="AE36" s="52"/>
    </row>
    <row r="37" spans="1:44" s="18" customFormat="1" ht="15" customHeight="1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44" s="18" customFormat="1" ht="15" customHeight="1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339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440</v>
      </c>
      <c r="AC38" s="181"/>
      <c r="AD38" s="182"/>
    </row>
    <row r="39" spans="1:44" s="18" customFormat="1" ht="15" customHeight="1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493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166</v>
      </c>
      <c r="AC39" s="196"/>
      <c r="AD39" s="197"/>
    </row>
    <row r="40" spans="1:44" s="18" customFormat="1" ht="15" customHeight="1" thickBot="1">
      <c r="A40" s="152"/>
      <c r="B40" s="152"/>
      <c r="C40" s="152"/>
      <c r="D40" s="152"/>
      <c r="E40" s="152"/>
      <c r="F40" s="152"/>
      <c r="G40" s="114"/>
      <c r="H40" s="114"/>
      <c r="I40" s="114"/>
      <c r="J40" s="114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56"/>
      <c r="AC40" s="56"/>
      <c r="AD40" s="56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44" s="18" customFormat="1" ht="15" customHeight="1">
      <c r="A42" s="178"/>
      <c r="B42" s="170"/>
      <c r="C42" s="170"/>
      <c r="D42" s="170"/>
      <c r="E42" s="170"/>
      <c r="F42" s="170"/>
      <c r="G42" s="179" t="s">
        <v>490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s="18" customFormat="1" ht="15" customHeight="1">
      <c r="A43" s="178"/>
      <c r="B43" s="170"/>
      <c r="C43" s="170"/>
      <c r="D43" s="170"/>
      <c r="E43" s="170"/>
      <c r="F43" s="170"/>
      <c r="G43" s="179" t="s">
        <v>491</v>
      </c>
      <c r="H43" s="171"/>
      <c r="I43" s="171"/>
      <c r="J43" s="171"/>
      <c r="K43" s="171"/>
      <c r="L43" s="171"/>
      <c r="M43" s="171"/>
      <c r="N43" s="171"/>
      <c r="O43" s="171"/>
      <c r="P43" s="171"/>
      <c r="Q43" s="171"/>
      <c r="R43" s="171"/>
      <c r="S43" s="171"/>
      <c r="T43" s="171"/>
      <c r="U43" s="171"/>
      <c r="V43" s="171"/>
      <c r="W43" s="171"/>
      <c r="X43" s="171"/>
      <c r="Y43" s="171"/>
      <c r="Z43" s="171"/>
      <c r="AA43" s="171"/>
      <c r="AB43" s="171"/>
      <c r="AC43" s="171"/>
      <c r="AD43" s="172"/>
    </row>
    <row r="44" spans="1:44" ht="15" customHeight="1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E34"/>
    <mergeCell ref="F34:J34"/>
    <mergeCell ref="K34:O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abSelected="1" workbookViewId="0">
      <selection activeCell="BA4" sqref="BA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498</v>
      </c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 t="s">
        <v>494</v>
      </c>
      <c r="J5" s="313"/>
      <c r="K5" s="313"/>
      <c r="L5" s="313"/>
      <c r="M5" s="314"/>
      <c r="N5" s="250" t="s">
        <v>495</v>
      </c>
      <c r="O5" s="315"/>
      <c r="P5" s="152"/>
      <c r="Q5" s="288" t="s">
        <v>11</v>
      </c>
      <c r="R5" s="289"/>
      <c r="S5" s="289"/>
      <c r="T5" s="290"/>
      <c r="U5" s="316" t="s">
        <v>496</v>
      </c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497</v>
      </c>
      <c r="V6" s="184"/>
      <c r="W6" s="184"/>
      <c r="X6" s="184"/>
      <c r="Y6" s="185"/>
      <c r="Z6" s="186" t="s">
        <v>153</v>
      </c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99" t="s">
        <v>499</v>
      </c>
      <c r="H9" s="299"/>
      <c r="I9" s="29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28</v>
      </c>
      <c r="Q9" s="299" t="s">
        <v>514</v>
      </c>
      <c r="R9" s="299"/>
      <c r="S9" s="29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28</v>
      </c>
      <c r="AA9" s="299" t="s">
        <v>529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99" t="s">
        <v>500</v>
      </c>
      <c r="H10" s="299"/>
      <c r="I10" s="29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99" t="s">
        <v>515</v>
      </c>
      <c r="R10" s="299"/>
      <c r="S10" s="29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30</v>
      </c>
      <c r="AA10" s="299" t="s">
        <v>530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28</v>
      </c>
      <c r="G11" s="299" t="s">
        <v>501</v>
      </c>
      <c r="H11" s="299"/>
      <c r="I11" s="29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99" t="s">
        <v>516</v>
      </c>
      <c r="R11" s="299"/>
      <c r="S11" s="29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28</v>
      </c>
      <c r="AA11" s="299" t="s">
        <v>531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30</v>
      </c>
      <c r="G12" s="299" t="s">
        <v>502</v>
      </c>
      <c r="H12" s="299"/>
      <c r="I12" s="29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28</v>
      </c>
      <c r="Q12" s="299" t="s">
        <v>517</v>
      </c>
      <c r="R12" s="299"/>
      <c r="S12" s="29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21</v>
      </c>
      <c r="AA12" s="299" t="s">
        <v>532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28</v>
      </c>
      <c r="G13" s="299" t="s">
        <v>503</v>
      </c>
      <c r="H13" s="299"/>
      <c r="I13" s="29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28</v>
      </c>
      <c r="Q13" s="299" t="s">
        <v>518</v>
      </c>
      <c r="R13" s="299"/>
      <c r="S13" s="29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99" t="s">
        <v>533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99" t="s">
        <v>504</v>
      </c>
      <c r="H14" s="299"/>
      <c r="I14" s="29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30</v>
      </c>
      <c r="Q14" s="299" t="s">
        <v>519</v>
      </c>
      <c r="R14" s="299"/>
      <c r="S14" s="29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56</v>
      </c>
      <c r="AA14" s="299" t="s">
        <v>534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28</v>
      </c>
      <c r="G15" s="299" t="s">
        <v>505</v>
      </c>
      <c r="H15" s="299"/>
      <c r="I15" s="29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28</v>
      </c>
      <c r="Q15" s="299" t="s">
        <v>520</v>
      </c>
      <c r="R15" s="299"/>
      <c r="S15" s="29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56</v>
      </c>
      <c r="AA15" s="299" t="s">
        <v>535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99" t="s">
        <v>506</v>
      </c>
      <c r="H16" s="299"/>
      <c r="I16" s="29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14</v>
      </c>
      <c r="Q16" s="299" t="s">
        <v>521</v>
      </c>
      <c r="R16" s="299"/>
      <c r="S16" s="29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14</v>
      </c>
      <c r="AA16" s="299" t="s">
        <v>536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30</v>
      </c>
      <c r="G17" s="299" t="s">
        <v>507</v>
      </c>
      <c r="H17" s="299"/>
      <c r="I17" s="29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28</v>
      </c>
      <c r="Q17" s="299" t="s">
        <v>522</v>
      </c>
      <c r="R17" s="299"/>
      <c r="S17" s="299"/>
      <c r="T17" s="30" t="s">
        <v>19</v>
      </c>
      <c r="U17" s="27">
        <v>27</v>
      </c>
      <c r="V17" s="28" t="s">
        <v>552</v>
      </c>
      <c r="W17" s="28"/>
      <c r="X17" s="28" t="s">
        <v>26</v>
      </c>
      <c r="Y17" s="144"/>
      <c r="Z17" s="29">
        <v>28</v>
      </c>
      <c r="AA17" s="299" t="s">
        <v>551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99" t="s">
        <v>508</v>
      </c>
      <c r="H18" s="299"/>
      <c r="I18" s="29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99" t="s">
        <v>523</v>
      </c>
      <c r="R18" s="299"/>
      <c r="S18" s="29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99" t="s">
        <v>553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21</v>
      </c>
      <c r="G19" s="299" t="s">
        <v>509</v>
      </c>
      <c r="H19" s="299"/>
      <c r="I19" s="29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30</v>
      </c>
      <c r="Q19" s="299" t="s">
        <v>524</v>
      </c>
      <c r="R19" s="299"/>
      <c r="S19" s="29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30</v>
      </c>
      <c r="AA19" s="299" t="s">
        <v>537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28</v>
      </c>
      <c r="G20" s="299" t="s">
        <v>510</v>
      </c>
      <c r="H20" s="299"/>
      <c r="I20" s="29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99" t="s">
        <v>525</v>
      </c>
      <c r="R20" s="299"/>
      <c r="S20" s="29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28</v>
      </c>
      <c r="AA20" s="299" t="s">
        <v>538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28</v>
      </c>
      <c r="G21" s="299" t="s">
        <v>511</v>
      </c>
      <c r="H21" s="299"/>
      <c r="I21" s="29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99" t="s">
        <v>526</v>
      </c>
      <c r="R21" s="299"/>
      <c r="S21" s="29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30</v>
      </c>
      <c r="AA21" s="299" t="s">
        <v>539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99" t="s">
        <v>512</v>
      </c>
      <c r="H22" s="299"/>
      <c r="I22" s="29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99" t="s">
        <v>527</v>
      </c>
      <c r="R22" s="299"/>
      <c r="S22" s="29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99" t="s">
        <v>540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7</v>
      </c>
      <c r="G23" s="299" t="s">
        <v>513</v>
      </c>
      <c r="H23" s="299"/>
      <c r="I23" s="29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28</v>
      </c>
      <c r="Q23" s="299" t="s">
        <v>528</v>
      </c>
      <c r="R23" s="299"/>
      <c r="S23" s="29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0</v>
      </c>
      <c r="AA23" s="299" t="s">
        <v>541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99" t="s">
        <v>546</v>
      </c>
      <c r="H24" s="299"/>
      <c r="I24" s="29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>
        <v>0</v>
      </c>
      <c r="Q24" s="299" t="s">
        <v>550</v>
      </c>
      <c r="R24" s="299"/>
      <c r="S24" s="29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299" t="s">
        <v>542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30</v>
      </c>
      <c r="G25" s="299" t="s">
        <v>549</v>
      </c>
      <c r="H25" s="299"/>
      <c r="I25" s="29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0</v>
      </c>
      <c r="Q25" s="299" t="s">
        <v>545</v>
      </c>
      <c r="R25" s="299"/>
      <c r="S25" s="29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0</v>
      </c>
      <c r="AA25" s="299" t="s">
        <v>543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>
        <v>0</v>
      </c>
      <c r="G26" s="299" t="s">
        <v>554</v>
      </c>
      <c r="H26" s="299"/>
      <c r="I26" s="29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>
        <v>0</v>
      </c>
      <c r="Q26" s="299" t="s">
        <v>555</v>
      </c>
      <c r="R26" s="299"/>
      <c r="S26" s="29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>
        <v>0</v>
      </c>
      <c r="AA26" s="299" t="s">
        <v>544</v>
      </c>
      <c r="AB26" s="299"/>
      <c r="AC26" s="299"/>
      <c r="AD26" s="30" t="s">
        <v>19</v>
      </c>
    </row>
    <row r="27" spans="1:45" s="41" customFormat="1" ht="15" customHeight="1" thickBo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99" t="s">
        <v>556</v>
      </c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 thickBot="1">
      <c r="A28" s="291" t="s">
        <v>20</v>
      </c>
      <c r="B28" s="292"/>
      <c r="C28" s="292"/>
      <c r="D28" s="292"/>
      <c r="E28" s="94" t="s">
        <v>21</v>
      </c>
      <c r="F28" s="293">
        <f>COUNTIF(B9:B27,"・")+COUNTIF(L9:L27,"・")+COUNTIF(V9:V27,"・")</f>
        <v>1</v>
      </c>
      <c r="G28" s="294"/>
      <c r="H28" s="95" t="s">
        <v>22</v>
      </c>
      <c r="I28" s="94" t="s">
        <v>23</v>
      </c>
      <c r="J28" s="293">
        <f>COUNTIF(C9:C27,"・")+COUNTIF(M9:M27,"・")+COUNTIF(W9:W27,"・")</f>
        <v>54</v>
      </c>
      <c r="K28" s="293"/>
      <c r="L28" s="95" t="s">
        <v>22</v>
      </c>
      <c r="M28" s="94" t="s">
        <v>24</v>
      </c>
      <c r="N28" s="293">
        <f>SUM(F28:K28)</f>
        <v>55</v>
      </c>
      <c r="O28" s="293"/>
      <c r="P28" s="293"/>
      <c r="Q28" s="95" t="s">
        <v>22</v>
      </c>
      <c r="R28" s="147" t="s">
        <v>3</v>
      </c>
      <c r="S28" s="147" t="s">
        <v>25</v>
      </c>
      <c r="T28" s="293">
        <f>COUNTIF(D9:D27,"・")+COUNTIF(N9:N27,"・")+COUNTIF(X9:X27,"・")</f>
        <v>55</v>
      </c>
      <c r="U28" s="293"/>
      <c r="V28" s="293"/>
      <c r="W28" s="147" t="s">
        <v>22</v>
      </c>
      <c r="X28" s="147" t="s">
        <v>26</v>
      </c>
      <c r="Y28" s="147" t="s">
        <v>27</v>
      </c>
      <c r="Z28" s="293">
        <f>COUNTIF(E9:E27,"・")+COUNTIF(O9:O27,"・")+COUNTIF(Y9:Y27,"・")</f>
        <v>0</v>
      </c>
      <c r="AA28" s="295"/>
      <c r="AB28" s="295"/>
      <c r="AC28" s="147" t="s">
        <v>22</v>
      </c>
      <c r="AD28" s="96" t="s">
        <v>4</v>
      </c>
      <c r="AR28" s="41"/>
    </row>
    <row r="29" spans="1:45" s="18" customFormat="1" ht="14.25" customHeight="1" thickBot="1">
      <c r="AR29" s="73"/>
      <c r="AS29" s="73"/>
    </row>
    <row r="30" spans="1:45" s="18" customFormat="1" ht="15" customHeight="1" thickBot="1">
      <c r="A30" s="284" t="s">
        <v>28</v>
      </c>
      <c r="B30" s="285"/>
      <c r="C30" s="285"/>
      <c r="D30" s="285"/>
      <c r="E30" s="285"/>
      <c r="F30" s="256" t="s">
        <v>29</v>
      </c>
      <c r="G30" s="257"/>
      <c r="H30" s="257"/>
      <c r="I30" s="257"/>
      <c r="J30" s="258"/>
      <c r="K30" s="286" t="s">
        <v>30</v>
      </c>
      <c r="L30" s="287"/>
      <c r="M30" s="287"/>
      <c r="N30" s="287"/>
      <c r="O30" s="287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88" t="s">
        <v>35</v>
      </c>
      <c r="AB30" s="289"/>
      <c r="AC30" s="289"/>
      <c r="AD30" s="290"/>
    </row>
    <row r="31" spans="1:45" s="18" customFormat="1" ht="15" customHeight="1" thickBot="1">
      <c r="A31" s="244"/>
      <c r="B31" s="278"/>
      <c r="C31" s="278"/>
      <c r="D31" s="279"/>
      <c r="E31" s="42" t="s">
        <v>19</v>
      </c>
      <c r="F31" s="266"/>
      <c r="G31" s="240"/>
      <c r="H31" s="240"/>
      <c r="I31" s="240"/>
      <c r="J31" s="240"/>
      <c r="K31" s="244" t="s">
        <v>558</v>
      </c>
      <c r="L31" s="245"/>
      <c r="M31" s="245"/>
      <c r="N31" s="279"/>
      <c r="O31" s="145" t="s">
        <v>19</v>
      </c>
      <c r="P31" s="280" t="s">
        <v>559</v>
      </c>
      <c r="Q31" s="281"/>
      <c r="R31" s="281"/>
      <c r="S31" s="281"/>
      <c r="T31" s="281"/>
      <c r="U31" s="244"/>
      <c r="V31" s="245"/>
      <c r="W31" s="245"/>
      <c r="X31" s="245"/>
      <c r="Y31" s="245"/>
      <c r="Z31" s="43" t="s">
        <v>19</v>
      </c>
      <c r="AA31" s="282"/>
      <c r="AB31" s="245"/>
      <c r="AC31" s="245"/>
      <c r="AD31" s="283"/>
      <c r="AF31" s="74"/>
    </row>
    <row r="32" spans="1:45" s="18" customFormat="1" ht="15" customHeight="1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2"/>
      <c r="W32" s="212"/>
      <c r="X32" s="212"/>
      <c r="Y32" s="212"/>
      <c r="Z32" s="44" t="s">
        <v>19</v>
      </c>
      <c r="AA32" s="250"/>
      <c r="AB32" s="251"/>
      <c r="AC32" s="251"/>
      <c r="AD32" s="252"/>
    </row>
    <row r="33" spans="1:44" s="18" customFormat="1" ht="15" customHeight="1">
      <c r="A33" s="239" t="s">
        <v>547</v>
      </c>
      <c r="B33" s="240"/>
      <c r="C33" s="240"/>
      <c r="D33" s="240"/>
      <c r="E33" s="45" t="s">
        <v>19</v>
      </c>
      <c r="F33" s="241" t="s">
        <v>548</v>
      </c>
      <c r="G33" s="242"/>
      <c r="H33" s="242"/>
      <c r="I33" s="242"/>
      <c r="J33" s="243"/>
      <c r="K33" s="244"/>
      <c r="L33" s="245"/>
      <c r="M33" s="245"/>
      <c r="N33" s="245"/>
      <c r="O33" s="46" t="s">
        <v>19</v>
      </c>
      <c r="P33" s="246"/>
      <c r="Q33" s="247"/>
      <c r="R33" s="247"/>
      <c r="S33" s="247"/>
      <c r="T33" s="248"/>
      <c r="U33" s="239"/>
      <c r="V33" s="249"/>
      <c r="W33" s="249"/>
      <c r="X33" s="249"/>
      <c r="Y33" s="249"/>
      <c r="Z33" s="46" t="s">
        <v>19</v>
      </c>
      <c r="AA33" s="250"/>
      <c r="AB33" s="251"/>
      <c r="AC33" s="251"/>
      <c r="AD33" s="252"/>
    </row>
    <row r="34" spans="1:44" s="18" customFormat="1" ht="15" customHeight="1">
      <c r="A34" s="211"/>
      <c r="B34" s="212"/>
      <c r="C34" s="212"/>
      <c r="D34" s="212"/>
      <c r="E34" s="47" t="s">
        <v>19</v>
      </c>
      <c r="F34" s="213"/>
      <c r="G34" s="212"/>
      <c r="H34" s="212"/>
      <c r="I34" s="212"/>
      <c r="J34" s="214"/>
      <c r="K34" s="211"/>
      <c r="L34" s="215"/>
      <c r="M34" s="215"/>
      <c r="N34" s="215"/>
      <c r="O34" s="44" t="s">
        <v>19</v>
      </c>
      <c r="P34" s="213"/>
      <c r="Q34" s="212"/>
      <c r="R34" s="212"/>
      <c r="S34" s="212"/>
      <c r="T34" s="214"/>
      <c r="U34" s="216" t="s">
        <v>36</v>
      </c>
      <c r="V34" s="217"/>
      <c r="W34" s="217"/>
      <c r="X34" s="217"/>
      <c r="Y34" s="217"/>
      <c r="Z34" s="217"/>
      <c r="AA34" s="217"/>
      <c r="AB34" s="217"/>
      <c r="AC34" s="217"/>
      <c r="AD34" s="218"/>
      <c r="AE34" s="49"/>
    </row>
    <row r="35" spans="1:44" s="18" customFormat="1" ht="15" customHeigh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13"/>
      <c r="Q35" s="212"/>
      <c r="R35" s="212"/>
      <c r="S35" s="212"/>
      <c r="T35" s="214"/>
      <c r="U35" s="219" t="s">
        <v>37</v>
      </c>
      <c r="V35" s="220"/>
      <c r="W35" s="220"/>
      <c r="X35" s="221"/>
      <c r="Y35" s="50"/>
      <c r="Z35" s="50" t="s">
        <v>38</v>
      </c>
      <c r="AA35" s="50"/>
      <c r="AB35" s="50"/>
      <c r="AC35" s="50" t="s">
        <v>39</v>
      </c>
      <c r="AD35" s="51"/>
      <c r="AE35" s="141"/>
    </row>
    <row r="36" spans="1:44" s="18" customFormat="1" ht="15" customHeight="1" thickBot="1">
      <c r="A36" s="198" t="s">
        <v>40</v>
      </c>
      <c r="B36" s="199"/>
      <c r="C36" s="199"/>
      <c r="D36" s="199"/>
      <c r="E36" s="53"/>
      <c r="F36" s="200" t="s">
        <v>41</v>
      </c>
      <c r="G36" s="199"/>
      <c r="H36" s="199"/>
      <c r="I36" s="199"/>
      <c r="J36" s="201"/>
      <c r="K36" s="198" t="s">
        <v>42</v>
      </c>
      <c r="L36" s="202"/>
      <c r="M36" s="202"/>
      <c r="N36" s="202"/>
      <c r="O36" s="54"/>
      <c r="P36" s="203" t="s">
        <v>557</v>
      </c>
      <c r="Q36" s="204"/>
      <c r="R36" s="204"/>
      <c r="S36" s="204"/>
      <c r="T36" s="205"/>
      <c r="U36" s="206" t="s">
        <v>43</v>
      </c>
      <c r="V36" s="181"/>
      <c r="W36" s="181"/>
      <c r="X36" s="207"/>
      <c r="Y36" s="208">
        <v>0.75</v>
      </c>
      <c r="Z36" s="209"/>
      <c r="AA36" s="210"/>
      <c r="AB36" s="180" t="s">
        <v>563</v>
      </c>
      <c r="AC36" s="181"/>
      <c r="AD36" s="182"/>
      <c r="AE36" s="52"/>
    </row>
    <row r="37" spans="1:44" s="18" customFormat="1" ht="15" customHeight="1" thickBot="1">
      <c r="A37" s="183">
        <v>0</v>
      </c>
      <c r="B37" s="184"/>
      <c r="C37" s="184"/>
      <c r="D37" s="184"/>
      <c r="E37" s="185"/>
      <c r="F37" s="186">
        <v>0</v>
      </c>
      <c r="G37" s="187"/>
      <c r="H37" s="187"/>
      <c r="I37" s="187"/>
      <c r="J37" s="188"/>
      <c r="K37" s="183">
        <v>0</v>
      </c>
      <c r="L37" s="184"/>
      <c r="M37" s="184"/>
      <c r="N37" s="184"/>
      <c r="O37" s="185"/>
      <c r="P37" s="189" t="s">
        <v>560</v>
      </c>
      <c r="Q37" s="190"/>
      <c r="R37" s="190"/>
      <c r="S37" s="190"/>
      <c r="T37" s="191"/>
      <c r="U37" s="183" t="s">
        <v>62</v>
      </c>
      <c r="V37" s="184"/>
      <c r="W37" s="184"/>
      <c r="X37" s="185"/>
      <c r="Y37" s="192">
        <v>0.75</v>
      </c>
      <c r="Z37" s="193"/>
      <c r="AA37" s="194"/>
      <c r="AB37" s="195" t="str">
        <f>'6'!AB39:AD39</f>
        <v>中村　恵理子</v>
      </c>
      <c r="AC37" s="196"/>
      <c r="AD37" s="197"/>
    </row>
    <row r="38" spans="1:44" s="18" customFormat="1" ht="15" customHeight="1" thickBot="1">
      <c r="A38" s="152"/>
      <c r="B38" s="152"/>
      <c r="C38" s="152"/>
      <c r="D38" s="152"/>
      <c r="E38" s="152"/>
      <c r="F38" s="152"/>
      <c r="G38" s="114"/>
      <c r="H38" s="114"/>
      <c r="I38" s="114"/>
      <c r="J38" s="114"/>
      <c r="K38" s="152"/>
      <c r="L38" s="152"/>
      <c r="M38" s="152"/>
      <c r="N38" s="152"/>
      <c r="O38" s="152"/>
      <c r="P38" s="152"/>
      <c r="Q38" s="152"/>
      <c r="R38" s="152"/>
      <c r="S38" s="152"/>
      <c r="T38" s="152"/>
      <c r="U38" s="152"/>
      <c r="V38" s="152"/>
      <c r="W38" s="152"/>
      <c r="X38" s="152"/>
      <c r="Y38" s="152"/>
      <c r="Z38" s="152"/>
      <c r="AA38" s="152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78"/>
      <c r="B40" s="170"/>
      <c r="C40" s="170"/>
      <c r="D40" s="170"/>
      <c r="E40" s="170"/>
      <c r="F40" s="170"/>
      <c r="G40" s="179" t="s">
        <v>561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44" s="18" customFormat="1" ht="15" customHeight="1">
      <c r="A41" s="178"/>
      <c r="B41" s="170"/>
      <c r="C41" s="170"/>
      <c r="D41" s="170"/>
      <c r="E41" s="170"/>
      <c r="F41" s="170"/>
      <c r="G41" s="179" t="s">
        <v>562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 thickBot="1">
      <c r="A42" s="165"/>
      <c r="B42" s="166"/>
      <c r="C42" s="166"/>
      <c r="D42" s="166"/>
      <c r="E42" s="166"/>
      <c r="F42" s="166"/>
      <c r="G42" s="167"/>
      <c r="H42" s="167"/>
      <c r="I42" s="167"/>
      <c r="J42" s="167"/>
      <c r="K42" s="167"/>
      <c r="L42" s="167"/>
      <c r="M42" s="167"/>
      <c r="N42" s="167"/>
      <c r="O42" s="167"/>
      <c r="P42" s="167"/>
      <c r="Q42" s="167"/>
      <c r="R42" s="167"/>
      <c r="S42" s="167"/>
      <c r="T42" s="167"/>
      <c r="U42" s="167"/>
      <c r="V42" s="167"/>
      <c r="W42" s="167"/>
      <c r="X42" s="167"/>
      <c r="Y42" s="167"/>
      <c r="Z42" s="167"/>
      <c r="AA42" s="167"/>
      <c r="AB42" s="167"/>
      <c r="AC42" s="167"/>
      <c r="AD42" s="168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5">
    <mergeCell ref="A42:F42"/>
    <mergeCell ref="G42:AD42"/>
    <mergeCell ref="A40:F40"/>
    <mergeCell ref="G40:AD40"/>
    <mergeCell ref="A41:F41"/>
    <mergeCell ref="G41:AD41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N19" sqref="N1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'7'!A4:F4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 t="s">
        <v>26</v>
      </c>
      <c r="D26" s="28" t="s">
        <v>26</v>
      </c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 t="s">
        <v>26</v>
      </c>
      <c r="N26" s="28" t="s">
        <v>26</v>
      </c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28" t="s">
        <v>26</v>
      </c>
      <c r="X26" s="28" t="s">
        <v>26</v>
      </c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54</v>
      </c>
      <c r="K34" s="293"/>
      <c r="L34" s="95" t="s">
        <v>22</v>
      </c>
      <c r="M34" s="94" t="s">
        <v>24</v>
      </c>
      <c r="N34" s="293">
        <f>SUM(F34:K34)</f>
        <v>54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54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4">
        <f>'1'!L1</f>
        <v>1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6"/>
  <sheetViews>
    <sheetView workbookViewId="0">
      <selection activeCell="AJ17" sqref="AJ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55" t="s">
        <v>9</v>
      </c>
      <c r="X4" s="15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0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 t="s">
        <v>169</v>
      </c>
      <c r="V5" s="317"/>
      <c r="W5" s="317"/>
      <c r="X5" s="317"/>
      <c r="Y5" s="318"/>
      <c r="Z5" s="319" t="s">
        <v>267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 t="s">
        <v>170</v>
      </c>
      <c r="V6" s="184"/>
      <c r="W6" s="184"/>
      <c r="X6" s="184"/>
      <c r="Y6" s="185"/>
      <c r="Z6" s="306" t="s">
        <v>267</v>
      </c>
      <c r="AA6" s="193"/>
      <c r="AB6" s="193"/>
      <c r="AC6" s="193"/>
      <c r="AD6" s="33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 t="s">
        <v>196</v>
      </c>
      <c r="D9" s="28" t="s">
        <v>196</v>
      </c>
      <c r="E9" s="144"/>
      <c r="F9" s="29">
        <v>56</v>
      </c>
      <c r="G9" s="299" t="s">
        <v>171</v>
      </c>
      <c r="H9" s="299"/>
      <c r="I9" s="299"/>
      <c r="J9" s="30" t="s">
        <v>19</v>
      </c>
      <c r="K9" s="31">
        <v>2</v>
      </c>
      <c r="L9" s="28"/>
      <c r="M9" s="28" t="s">
        <v>198</v>
      </c>
      <c r="N9" s="28" t="s">
        <v>198</v>
      </c>
      <c r="O9" s="144"/>
      <c r="P9" s="29">
        <v>56</v>
      </c>
      <c r="Q9" s="299" t="s">
        <v>180</v>
      </c>
      <c r="R9" s="299"/>
      <c r="S9" s="299"/>
      <c r="T9" s="30" t="s">
        <v>19</v>
      </c>
      <c r="U9" s="27">
        <v>3</v>
      </c>
      <c r="V9" s="28"/>
      <c r="W9" s="28" t="s">
        <v>198</v>
      </c>
      <c r="X9" s="28" t="s">
        <v>26</v>
      </c>
      <c r="Y9" s="144"/>
      <c r="Z9" s="29">
        <v>15</v>
      </c>
      <c r="AA9" s="299" t="s">
        <v>188</v>
      </c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196</v>
      </c>
      <c r="D10" s="28" t="s">
        <v>196</v>
      </c>
      <c r="E10" s="113"/>
      <c r="F10" s="33">
        <v>28</v>
      </c>
      <c r="G10" s="299" t="s">
        <v>172</v>
      </c>
      <c r="H10" s="299"/>
      <c r="I10" s="299"/>
      <c r="J10" s="34" t="s">
        <v>19</v>
      </c>
      <c r="K10" s="27">
        <v>5</v>
      </c>
      <c r="L10" s="35"/>
      <c r="M10" s="28" t="s">
        <v>198</v>
      </c>
      <c r="N10" s="28" t="s">
        <v>198</v>
      </c>
      <c r="O10" s="113"/>
      <c r="P10" s="33">
        <v>28</v>
      </c>
      <c r="Q10" s="299" t="s">
        <v>181</v>
      </c>
      <c r="R10" s="299"/>
      <c r="S10" s="299"/>
      <c r="T10" s="34" t="s">
        <v>19</v>
      </c>
      <c r="U10" s="31">
        <v>6</v>
      </c>
      <c r="V10" s="35"/>
      <c r="W10" s="28" t="s">
        <v>198</v>
      </c>
      <c r="X10" s="28" t="s">
        <v>26</v>
      </c>
      <c r="Y10" s="113"/>
      <c r="Z10" s="33">
        <v>28</v>
      </c>
      <c r="AA10" s="299" t="s">
        <v>189</v>
      </c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 t="s">
        <v>196</v>
      </c>
      <c r="D11" s="28" t="s">
        <v>196</v>
      </c>
      <c r="E11" s="144"/>
      <c r="F11" s="36">
        <v>28</v>
      </c>
      <c r="G11" s="299" t="s">
        <v>173</v>
      </c>
      <c r="H11" s="299"/>
      <c r="I11" s="299"/>
      <c r="J11" s="30" t="s">
        <v>19</v>
      </c>
      <c r="K11" s="31">
        <v>8</v>
      </c>
      <c r="L11" s="28"/>
      <c r="M11" s="28" t="s">
        <v>198</v>
      </c>
      <c r="N11" s="28" t="s">
        <v>198</v>
      </c>
      <c r="O11" s="144"/>
      <c r="P11" s="29">
        <v>28</v>
      </c>
      <c r="Q11" s="299" t="s">
        <v>182</v>
      </c>
      <c r="R11" s="299"/>
      <c r="S11" s="299"/>
      <c r="T11" s="30" t="s">
        <v>19</v>
      </c>
      <c r="U11" s="27">
        <v>9</v>
      </c>
      <c r="V11" s="28"/>
      <c r="W11" s="28" t="s">
        <v>198</v>
      </c>
      <c r="X11" s="28" t="s">
        <v>26</v>
      </c>
      <c r="Y11" s="144"/>
      <c r="Z11" s="29">
        <v>28</v>
      </c>
      <c r="AA11" s="299" t="s">
        <v>190</v>
      </c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 t="s">
        <v>196</v>
      </c>
      <c r="D12" s="28" t="s">
        <v>196</v>
      </c>
      <c r="E12" s="113"/>
      <c r="F12" s="33">
        <v>14</v>
      </c>
      <c r="G12" s="299" t="s">
        <v>174</v>
      </c>
      <c r="H12" s="299"/>
      <c r="I12" s="299"/>
      <c r="J12" s="34" t="s">
        <v>19</v>
      </c>
      <c r="K12" s="27">
        <v>11</v>
      </c>
      <c r="L12" s="35"/>
      <c r="M12" s="28" t="s">
        <v>198</v>
      </c>
      <c r="N12" s="28" t="s">
        <v>198</v>
      </c>
      <c r="O12" s="113"/>
      <c r="P12" s="33">
        <v>56</v>
      </c>
      <c r="Q12" s="299" t="s">
        <v>183</v>
      </c>
      <c r="R12" s="299"/>
      <c r="S12" s="299"/>
      <c r="T12" s="30" t="s">
        <v>19</v>
      </c>
      <c r="U12" s="31">
        <v>12</v>
      </c>
      <c r="V12" s="35"/>
      <c r="W12" s="28" t="s">
        <v>198</v>
      </c>
      <c r="X12" s="28" t="s">
        <v>26</v>
      </c>
      <c r="Y12" s="113"/>
      <c r="Z12" s="33">
        <v>56</v>
      </c>
      <c r="AA12" s="299" t="s">
        <v>191</v>
      </c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 t="s">
        <v>196</v>
      </c>
      <c r="D13" s="28" t="s">
        <v>196</v>
      </c>
      <c r="E13" s="144"/>
      <c r="F13" s="29">
        <v>28</v>
      </c>
      <c r="G13" s="299" t="s">
        <v>175</v>
      </c>
      <c r="H13" s="299"/>
      <c r="I13" s="299"/>
      <c r="J13" s="30" t="s">
        <v>19</v>
      </c>
      <c r="K13" s="31">
        <v>14</v>
      </c>
      <c r="L13" s="28"/>
      <c r="M13" s="28" t="s">
        <v>198</v>
      </c>
      <c r="N13" s="28" t="s">
        <v>198</v>
      </c>
      <c r="O13" s="144"/>
      <c r="P13" s="29">
        <v>42</v>
      </c>
      <c r="Q13" s="299" t="s">
        <v>184</v>
      </c>
      <c r="R13" s="299"/>
      <c r="S13" s="299"/>
      <c r="T13" s="30" t="s">
        <v>19</v>
      </c>
      <c r="U13" s="27">
        <v>15</v>
      </c>
      <c r="V13" s="28"/>
      <c r="W13" s="28" t="s">
        <v>198</v>
      </c>
      <c r="X13" s="28" t="s">
        <v>26</v>
      </c>
      <c r="Y13" s="144"/>
      <c r="Z13" s="29">
        <v>28</v>
      </c>
      <c r="AA13" s="299" t="s">
        <v>192</v>
      </c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 t="s">
        <v>196</v>
      </c>
      <c r="D14" s="28" t="s">
        <v>196</v>
      </c>
      <c r="E14" s="113"/>
      <c r="F14" s="33">
        <v>28</v>
      </c>
      <c r="G14" s="299" t="s">
        <v>176</v>
      </c>
      <c r="H14" s="299"/>
      <c r="I14" s="299"/>
      <c r="J14" s="34" t="s">
        <v>19</v>
      </c>
      <c r="K14" s="27">
        <v>17</v>
      </c>
      <c r="L14" s="35"/>
      <c r="M14" s="28" t="s">
        <v>198</v>
      </c>
      <c r="N14" s="28" t="s">
        <v>198</v>
      </c>
      <c r="O14" s="113"/>
      <c r="P14" s="33">
        <v>28</v>
      </c>
      <c r="Q14" s="299" t="s">
        <v>185</v>
      </c>
      <c r="R14" s="299"/>
      <c r="S14" s="299"/>
      <c r="T14" s="30" t="s">
        <v>19</v>
      </c>
      <c r="U14" s="31">
        <v>18</v>
      </c>
      <c r="V14" s="35"/>
      <c r="W14" s="28" t="s">
        <v>198</v>
      </c>
      <c r="X14" s="28" t="s">
        <v>26</v>
      </c>
      <c r="Y14" s="113"/>
      <c r="Z14" s="33">
        <v>28</v>
      </c>
      <c r="AA14" s="299" t="s">
        <v>193</v>
      </c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 t="s">
        <v>196</v>
      </c>
      <c r="D15" s="28" t="s">
        <v>196</v>
      </c>
      <c r="E15" s="144"/>
      <c r="F15" s="29">
        <v>30</v>
      </c>
      <c r="G15" s="299" t="s">
        <v>177</v>
      </c>
      <c r="H15" s="299"/>
      <c r="I15" s="299"/>
      <c r="J15" s="30" t="s">
        <v>19</v>
      </c>
      <c r="K15" s="31">
        <v>20</v>
      </c>
      <c r="L15" s="28"/>
      <c r="M15" s="28" t="s">
        <v>198</v>
      </c>
      <c r="N15" s="28" t="s">
        <v>198</v>
      </c>
      <c r="O15" s="144"/>
      <c r="P15" s="29">
        <v>30</v>
      </c>
      <c r="Q15" s="299" t="s">
        <v>186</v>
      </c>
      <c r="R15" s="299"/>
      <c r="S15" s="299"/>
      <c r="T15" s="30" t="s">
        <v>19</v>
      </c>
      <c r="U15" s="27">
        <v>21</v>
      </c>
      <c r="V15" s="28"/>
      <c r="W15" s="28" t="s">
        <v>198</v>
      </c>
      <c r="X15" s="28" t="s">
        <v>26</v>
      </c>
      <c r="Y15" s="144"/>
      <c r="Z15" s="29">
        <v>14</v>
      </c>
      <c r="AA15" s="299" t="s">
        <v>194</v>
      </c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 t="s">
        <v>196</v>
      </c>
      <c r="D16" s="28" t="s">
        <v>196</v>
      </c>
      <c r="E16" s="113"/>
      <c r="F16" s="33">
        <v>30</v>
      </c>
      <c r="G16" s="299" t="s">
        <v>178</v>
      </c>
      <c r="H16" s="299"/>
      <c r="I16" s="299"/>
      <c r="J16" s="34" t="s">
        <v>19</v>
      </c>
      <c r="K16" s="27">
        <v>23</v>
      </c>
      <c r="L16" s="35"/>
      <c r="M16" s="28" t="s">
        <v>198</v>
      </c>
      <c r="N16" s="28" t="s">
        <v>198</v>
      </c>
      <c r="O16" s="113"/>
      <c r="P16" s="37">
        <v>28</v>
      </c>
      <c r="Q16" s="299" t="s">
        <v>187</v>
      </c>
      <c r="R16" s="299"/>
      <c r="S16" s="299"/>
      <c r="T16" s="30" t="s">
        <v>19</v>
      </c>
      <c r="U16" s="31">
        <v>24</v>
      </c>
      <c r="V16" s="35"/>
      <c r="W16" s="28" t="s">
        <v>198</v>
      </c>
      <c r="X16" s="28" t="s">
        <v>26</v>
      </c>
      <c r="Y16" s="113"/>
      <c r="Z16" s="33">
        <v>28</v>
      </c>
      <c r="AA16" s="299" t="s">
        <v>195</v>
      </c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 t="s">
        <v>196</v>
      </c>
      <c r="D17" s="28" t="s">
        <v>196</v>
      </c>
      <c r="E17" s="144"/>
      <c r="F17" s="29">
        <v>28</v>
      </c>
      <c r="G17" s="299" t="s">
        <v>179</v>
      </c>
      <c r="H17" s="299"/>
      <c r="I17" s="299"/>
      <c r="J17" s="30" t="s">
        <v>19</v>
      </c>
      <c r="K17" s="31">
        <v>26</v>
      </c>
      <c r="L17" s="28"/>
      <c r="M17" s="28" t="s">
        <v>198</v>
      </c>
      <c r="N17" s="28"/>
      <c r="O17" s="144" t="s">
        <v>89</v>
      </c>
      <c r="P17" s="29">
        <v>10</v>
      </c>
      <c r="Q17" s="299" t="s">
        <v>227</v>
      </c>
      <c r="R17" s="299"/>
      <c r="S17" s="299"/>
      <c r="T17" s="30" t="s">
        <v>19</v>
      </c>
      <c r="U17" s="27">
        <v>27</v>
      </c>
      <c r="V17" s="28" t="s">
        <v>26</v>
      </c>
      <c r="W17" s="28"/>
      <c r="X17" s="28"/>
      <c r="Y17" s="144" t="s">
        <v>262</v>
      </c>
      <c r="Z17" s="29">
        <v>5</v>
      </c>
      <c r="AA17" s="299" t="s">
        <v>263</v>
      </c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 t="s">
        <v>198</v>
      </c>
      <c r="C18" s="28"/>
      <c r="D18" s="28"/>
      <c r="E18" s="113" t="s">
        <v>198</v>
      </c>
      <c r="F18" s="33">
        <v>5</v>
      </c>
      <c r="G18" s="299" t="s">
        <v>197</v>
      </c>
      <c r="H18" s="299"/>
      <c r="I18" s="299"/>
      <c r="J18" s="34" t="s">
        <v>19</v>
      </c>
      <c r="K18" s="27">
        <v>29</v>
      </c>
      <c r="L18" s="35" t="s">
        <v>198</v>
      </c>
      <c r="M18" s="28"/>
      <c r="N18" s="28"/>
      <c r="O18" s="113" t="s">
        <v>198</v>
      </c>
      <c r="P18" s="33">
        <v>10</v>
      </c>
      <c r="Q18" s="299" t="s">
        <v>204</v>
      </c>
      <c r="R18" s="299"/>
      <c r="S18" s="299"/>
      <c r="T18" s="30" t="s">
        <v>19</v>
      </c>
      <c r="U18" s="31">
        <v>30</v>
      </c>
      <c r="V18" s="35" t="s">
        <v>198</v>
      </c>
      <c r="W18" s="28"/>
      <c r="X18" s="28"/>
      <c r="Y18" s="113" t="s">
        <v>198</v>
      </c>
      <c r="Z18" s="33">
        <v>10</v>
      </c>
      <c r="AA18" s="299" t="s">
        <v>214</v>
      </c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 t="s">
        <v>198</v>
      </c>
      <c r="C19" s="28"/>
      <c r="D19" s="28"/>
      <c r="E19" s="144" t="s">
        <v>198</v>
      </c>
      <c r="F19" s="29">
        <v>5</v>
      </c>
      <c r="G19" s="299" t="s">
        <v>199</v>
      </c>
      <c r="H19" s="299"/>
      <c r="I19" s="299"/>
      <c r="J19" s="30" t="s">
        <v>19</v>
      </c>
      <c r="K19" s="31">
        <v>32</v>
      </c>
      <c r="L19" s="28" t="s">
        <v>198</v>
      </c>
      <c r="M19" s="28"/>
      <c r="N19" s="28"/>
      <c r="O19" s="144" t="s">
        <v>198</v>
      </c>
      <c r="P19" s="29">
        <v>5</v>
      </c>
      <c r="Q19" s="299" t="s">
        <v>205</v>
      </c>
      <c r="R19" s="299"/>
      <c r="S19" s="299"/>
      <c r="T19" s="30" t="s">
        <v>19</v>
      </c>
      <c r="U19" s="27">
        <v>33</v>
      </c>
      <c r="V19" s="28" t="s">
        <v>198</v>
      </c>
      <c r="W19" s="28"/>
      <c r="X19" s="28"/>
      <c r="Y19" s="144" t="s">
        <v>198</v>
      </c>
      <c r="Z19" s="29">
        <v>0</v>
      </c>
      <c r="AA19" s="299" t="s">
        <v>215</v>
      </c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 t="s">
        <v>198</v>
      </c>
      <c r="C20" s="28"/>
      <c r="D20" s="28"/>
      <c r="E20" s="113" t="s">
        <v>198</v>
      </c>
      <c r="F20" s="33">
        <v>5</v>
      </c>
      <c r="G20" s="299" t="s">
        <v>200</v>
      </c>
      <c r="H20" s="299"/>
      <c r="I20" s="299"/>
      <c r="J20" s="34" t="s">
        <v>19</v>
      </c>
      <c r="K20" s="27">
        <v>35</v>
      </c>
      <c r="L20" s="35" t="s">
        <v>198</v>
      </c>
      <c r="M20" s="28"/>
      <c r="N20" s="28"/>
      <c r="O20" s="113" t="s">
        <v>198</v>
      </c>
      <c r="P20" s="33">
        <v>5</v>
      </c>
      <c r="Q20" s="299" t="s">
        <v>206</v>
      </c>
      <c r="R20" s="299"/>
      <c r="S20" s="299"/>
      <c r="T20" s="30" t="s">
        <v>19</v>
      </c>
      <c r="U20" s="31">
        <v>36</v>
      </c>
      <c r="V20" s="35" t="s">
        <v>198</v>
      </c>
      <c r="W20" s="28"/>
      <c r="X20" s="28"/>
      <c r="Y20" s="113" t="s">
        <v>198</v>
      </c>
      <c r="Z20" s="33">
        <v>10</v>
      </c>
      <c r="AA20" s="299" t="s">
        <v>216</v>
      </c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 t="s">
        <v>198</v>
      </c>
      <c r="C21" s="28"/>
      <c r="D21" s="28"/>
      <c r="E21" s="144" t="s">
        <v>198</v>
      </c>
      <c r="F21" s="29">
        <v>10</v>
      </c>
      <c r="G21" s="299" t="s">
        <v>201</v>
      </c>
      <c r="H21" s="299"/>
      <c r="I21" s="299"/>
      <c r="J21" s="30" t="s">
        <v>19</v>
      </c>
      <c r="K21" s="31">
        <v>38</v>
      </c>
      <c r="L21" s="28" t="s">
        <v>198</v>
      </c>
      <c r="M21" s="28"/>
      <c r="N21" s="28"/>
      <c r="O21" s="144" t="s">
        <v>198</v>
      </c>
      <c r="P21" s="29">
        <v>5</v>
      </c>
      <c r="Q21" s="299" t="s">
        <v>207</v>
      </c>
      <c r="R21" s="299"/>
      <c r="S21" s="299"/>
      <c r="T21" s="30" t="s">
        <v>19</v>
      </c>
      <c r="U21" s="27">
        <v>39</v>
      </c>
      <c r="V21" s="28" t="s">
        <v>198</v>
      </c>
      <c r="W21" s="28"/>
      <c r="X21" s="28"/>
      <c r="Y21" s="144" t="s">
        <v>198</v>
      </c>
      <c r="Z21" s="29">
        <v>5</v>
      </c>
      <c r="AA21" s="299" t="s">
        <v>217</v>
      </c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 t="s">
        <v>198</v>
      </c>
      <c r="C22" s="28"/>
      <c r="D22" s="28"/>
      <c r="E22" s="113" t="s">
        <v>198</v>
      </c>
      <c r="F22" s="33">
        <v>3</v>
      </c>
      <c r="G22" s="299" t="s">
        <v>202</v>
      </c>
      <c r="H22" s="299"/>
      <c r="I22" s="299"/>
      <c r="J22" s="34" t="s">
        <v>19</v>
      </c>
      <c r="K22" s="27">
        <v>41</v>
      </c>
      <c r="L22" s="35" t="s">
        <v>198</v>
      </c>
      <c r="M22" s="28"/>
      <c r="N22" s="28"/>
      <c r="O22" s="113" t="s">
        <v>198</v>
      </c>
      <c r="P22" s="33">
        <v>5</v>
      </c>
      <c r="Q22" s="299" t="s">
        <v>208</v>
      </c>
      <c r="R22" s="299"/>
      <c r="S22" s="299"/>
      <c r="T22" s="30" t="s">
        <v>19</v>
      </c>
      <c r="U22" s="31">
        <v>42</v>
      </c>
      <c r="V22" s="35" t="s">
        <v>198</v>
      </c>
      <c r="W22" s="35"/>
      <c r="X22" s="35"/>
      <c r="Y22" s="113" t="s">
        <v>198</v>
      </c>
      <c r="Z22" s="33">
        <v>0</v>
      </c>
      <c r="AA22" s="299" t="s">
        <v>218</v>
      </c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 t="s">
        <v>198</v>
      </c>
      <c r="C23" s="28"/>
      <c r="D23" s="28"/>
      <c r="E23" s="144" t="s">
        <v>198</v>
      </c>
      <c r="F23" s="29">
        <v>5</v>
      </c>
      <c r="G23" s="299" t="s">
        <v>203</v>
      </c>
      <c r="H23" s="299"/>
      <c r="I23" s="299"/>
      <c r="J23" s="30" t="s">
        <v>19</v>
      </c>
      <c r="K23" s="31">
        <v>44</v>
      </c>
      <c r="L23" s="28" t="s">
        <v>198</v>
      </c>
      <c r="M23" s="28"/>
      <c r="N23" s="28"/>
      <c r="O23" s="144" t="s">
        <v>198</v>
      </c>
      <c r="P23" s="29">
        <v>5</v>
      </c>
      <c r="Q23" s="299" t="s">
        <v>209</v>
      </c>
      <c r="R23" s="299"/>
      <c r="S23" s="299"/>
      <c r="T23" s="30" t="s">
        <v>19</v>
      </c>
      <c r="U23" s="27">
        <v>45</v>
      </c>
      <c r="V23" s="28" t="s">
        <v>198</v>
      </c>
      <c r="W23" s="28"/>
      <c r="X23" s="28"/>
      <c r="Y23" s="144" t="s">
        <v>198</v>
      </c>
      <c r="Z23" s="29">
        <v>10</v>
      </c>
      <c r="AA23" s="299" t="s">
        <v>219</v>
      </c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 t="s">
        <v>198</v>
      </c>
      <c r="C24" s="28"/>
      <c r="D24" s="28"/>
      <c r="E24" s="113" t="s">
        <v>198</v>
      </c>
      <c r="F24" s="29">
        <v>5</v>
      </c>
      <c r="G24" s="299" t="s">
        <v>211</v>
      </c>
      <c r="H24" s="299"/>
      <c r="I24" s="299"/>
      <c r="J24" s="34" t="s">
        <v>19</v>
      </c>
      <c r="K24" s="27">
        <v>47</v>
      </c>
      <c r="L24" s="35" t="s">
        <v>198</v>
      </c>
      <c r="M24" s="28"/>
      <c r="N24" s="28"/>
      <c r="O24" s="113" t="s">
        <v>198</v>
      </c>
      <c r="P24" s="33">
        <v>10</v>
      </c>
      <c r="Q24" s="299" t="s">
        <v>210</v>
      </c>
      <c r="R24" s="299"/>
      <c r="S24" s="299"/>
      <c r="T24" s="30" t="s">
        <v>19</v>
      </c>
      <c r="U24" s="31">
        <v>48</v>
      </c>
      <c r="V24" s="35" t="s">
        <v>198</v>
      </c>
      <c r="W24" s="35"/>
      <c r="X24" s="35"/>
      <c r="Y24" s="113" t="s">
        <v>198</v>
      </c>
      <c r="Z24" s="37">
        <v>5</v>
      </c>
      <c r="AA24" s="299" t="s">
        <v>220</v>
      </c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 t="s">
        <v>198</v>
      </c>
      <c r="C25" s="28"/>
      <c r="D25" s="28"/>
      <c r="E25" s="144" t="s">
        <v>198</v>
      </c>
      <c r="F25" s="29">
        <v>10</v>
      </c>
      <c r="G25" s="299" t="s">
        <v>222</v>
      </c>
      <c r="H25" s="299"/>
      <c r="I25" s="299"/>
      <c r="J25" s="30" t="s">
        <v>19</v>
      </c>
      <c r="K25" s="31">
        <v>50</v>
      </c>
      <c r="L25" s="28" t="s">
        <v>198</v>
      </c>
      <c r="M25" s="28"/>
      <c r="N25" s="28"/>
      <c r="O25" s="144" t="s">
        <v>198</v>
      </c>
      <c r="P25" s="29">
        <v>10</v>
      </c>
      <c r="Q25" s="299" t="s">
        <v>224</v>
      </c>
      <c r="R25" s="299"/>
      <c r="S25" s="299"/>
      <c r="T25" s="30" t="s">
        <v>19</v>
      </c>
      <c r="U25" s="27">
        <v>51</v>
      </c>
      <c r="V25" s="28" t="s">
        <v>198</v>
      </c>
      <c r="W25" s="28"/>
      <c r="X25" s="28"/>
      <c r="Y25" s="144" t="s">
        <v>198</v>
      </c>
      <c r="Z25" s="29">
        <v>10</v>
      </c>
      <c r="AA25" s="299" t="s">
        <v>221</v>
      </c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 t="s">
        <v>198</v>
      </c>
      <c r="C26" s="28"/>
      <c r="D26" s="28"/>
      <c r="E26" s="113" t="s">
        <v>198</v>
      </c>
      <c r="F26" s="33">
        <v>10</v>
      </c>
      <c r="G26" s="299" t="s">
        <v>223</v>
      </c>
      <c r="H26" s="299"/>
      <c r="I26" s="299"/>
      <c r="J26" s="34" t="s">
        <v>19</v>
      </c>
      <c r="K26" s="27">
        <v>53</v>
      </c>
      <c r="L26" s="35"/>
      <c r="M26" s="28" t="s">
        <v>198</v>
      </c>
      <c r="N26" s="28" t="s">
        <v>198</v>
      </c>
      <c r="O26" s="113"/>
      <c r="P26" s="33">
        <v>28</v>
      </c>
      <c r="Q26" s="299" t="s">
        <v>226</v>
      </c>
      <c r="R26" s="299"/>
      <c r="S26" s="299"/>
      <c r="T26" s="30" t="s">
        <v>19</v>
      </c>
      <c r="U26" s="31">
        <v>54</v>
      </c>
      <c r="V26" s="35"/>
      <c r="W26" s="35" t="s">
        <v>198</v>
      </c>
      <c r="X26" s="35" t="s">
        <v>26</v>
      </c>
      <c r="Y26" s="113"/>
      <c r="Z26" s="33">
        <v>28</v>
      </c>
      <c r="AA26" s="299" t="s">
        <v>228</v>
      </c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 t="s">
        <v>26</v>
      </c>
      <c r="D27" s="28" t="s">
        <v>26</v>
      </c>
      <c r="E27" s="144"/>
      <c r="F27" s="36">
        <v>0</v>
      </c>
      <c r="G27" s="299" t="s">
        <v>229</v>
      </c>
      <c r="H27" s="299"/>
      <c r="I27" s="299"/>
      <c r="J27" s="30" t="s">
        <v>19</v>
      </c>
      <c r="K27" s="31">
        <v>56</v>
      </c>
      <c r="L27" s="28"/>
      <c r="M27" s="28" t="s">
        <v>198</v>
      </c>
      <c r="N27" s="28" t="s">
        <v>198</v>
      </c>
      <c r="O27" s="144"/>
      <c r="P27" s="29">
        <v>0</v>
      </c>
      <c r="Q27" s="299" t="s">
        <v>231</v>
      </c>
      <c r="R27" s="299"/>
      <c r="S27" s="299"/>
      <c r="T27" s="30" t="s">
        <v>19</v>
      </c>
      <c r="U27" s="27">
        <v>57</v>
      </c>
      <c r="V27" s="28"/>
      <c r="W27" s="28" t="s">
        <v>198</v>
      </c>
      <c r="X27" s="28" t="s">
        <v>26</v>
      </c>
      <c r="Y27" s="144"/>
      <c r="Z27" s="29">
        <v>0</v>
      </c>
      <c r="AA27" s="299" t="s">
        <v>233</v>
      </c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 t="s">
        <v>26</v>
      </c>
      <c r="D28" s="39" t="s">
        <v>26</v>
      </c>
      <c r="E28" s="87"/>
      <c r="F28" s="33">
        <v>0</v>
      </c>
      <c r="G28" s="296" t="s">
        <v>230</v>
      </c>
      <c r="H28" s="296"/>
      <c r="I28" s="296"/>
      <c r="J28" s="30" t="s">
        <v>19</v>
      </c>
      <c r="K28" s="27">
        <v>59</v>
      </c>
      <c r="L28" s="35"/>
      <c r="M28" s="39" t="s">
        <v>198</v>
      </c>
      <c r="N28" s="39" t="s">
        <v>198</v>
      </c>
      <c r="O28" s="113"/>
      <c r="P28" s="33">
        <v>0</v>
      </c>
      <c r="Q28" s="296" t="s">
        <v>232</v>
      </c>
      <c r="R28" s="296"/>
      <c r="S28" s="296"/>
      <c r="T28" s="40" t="s">
        <v>19</v>
      </c>
      <c r="U28" s="31">
        <v>60</v>
      </c>
      <c r="V28" s="35"/>
      <c r="W28" s="35" t="s">
        <v>198</v>
      </c>
      <c r="X28" s="35" t="s">
        <v>26</v>
      </c>
      <c r="Y28" s="113"/>
      <c r="Z28" s="33">
        <v>0</v>
      </c>
      <c r="AA28" s="296" t="s">
        <v>234</v>
      </c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 t="s">
        <v>89</v>
      </c>
      <c r="C29" s="28"/>
      <c r="D29" s="143"/>
      <c r="E29" s="144" t="s">
        <v>89</v>
      </c>
      <c r="F29" s="29">
        <v>0</v>
      </c>
      <c r="G29" s="296" t="s">
        <v>240</v>
      </c>
      <c r="H29" s="296"/>
      <c r="I29" s="296"/>
      <c r="J29" s="30" t="s">
        <v>19</v>
      </c>
      <c r="K29" s="31">
        <v>62</v>
      </c>
      <c r="L29" s="28"/>
      <c r="M29" s="28" t="s">
        <v>89</v>
      </c>
      <c r="N29" s="28" t="s">
        <v>89</v>
      </c>
      <c r="O29" s="143"/>
      <c r="P29" s="29">
        <v>0</v>
      </c>
      <c r="Q29" s="296" t="s">
        <v>241</v>
      </c>
      <c r="R29" s="296"/>
      <c r="S29" s="296"/>
      <c r="T29" s="40" t="s">
        <v>19</v>
      </c>
      <c r="U29" s="88">
        <v>63</v>
      </c>
      <c r="V29" s="28"/>
      <c r="W29" s="28" t="s">
        <v>89</v>
      </c>
      <c r="X29" s="28" t="s">
        <v>89</v>
      </c>
      <c r="Y29" s="143"/>
      <c r="Z29" s="29">
        <v>30</v>
      </c>
      <c r="AA29" s="296" t="s">
        <v>242</v>
      </c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 t="s">
        <v>89</v>
      </c>
      <c r="D30" s="143" t="s">
        <v>243</v>
      </c>
      <c r="E30" s="144"/>
      <c r="F30" s="29">
        <v>30</v>
      </c>
      <c r="G30" s="296" t="s">
        <v>244</v>
      </c>
      <c r="H30" s="296"/>
      <c r="I30" s="296"/>
      <c r="J30" s="30" t="s">
        <v>19</v>
      </c>
      <c r="K30" s="27">
        <v>65</v>
      </c>
      <c r="L30" s="28"/>
      <c r="M30" s="28" t="s">
        <v>89</v>
      </c>
      <c r="N30" s="28" t="s">
        <v>89</v>
      </c>
      <c r="O30" s="143"/>
      <c r="P30" s="29">
        <v>30</v>
      </c>
      <c r="Q30" s="296" t="s">
        <v>245</v>
      </c>
      <c r="R30" s="296"/>
      <c r="S30" s="296"/>
      <c r="T30" s="40" t="s">
        <v>19</v>
      </c>
      <c r="U30" s="88">
        <v>66</v>
      </c>
      <c r="V30" s="28"/>
      <c r="W30" s="28" t="s">
        <v>89</v>
      </c>
      <c r="X30" s="28" t="s">
        <v>89</v>
      </c>
      <c r="Y30" s="143"/>
      <c r="Z30" s="29">
        <v>21</v>
      </c>
      <c r="AA30" s="296" t="s">
        <v>246</v>
      </c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 t="s">
        <v>89</v>
      </c>
      <c r="D31" s="143" t="s">
        <v>89</v>
      </c>
      <c r="E31" s="144"/>
      <c r="F31" s="29">
        <v>30</v>
      </c>
      <c r="G31" s="296" t="s">
        <v>247</v>
      </c>
      <c r="H31" s="296"/>
      <c r="I31" s="296"/>
      <c r="J31" s="30" t="s">
        <v>19</v>
      </c>
      <c r="K31" s="31">
        <v>68</v>
      </c>
      <c r="L31" s="28"/>
      <c r="M31" s="28" t="s">
        <v>248</v>
      </c>
      <c r="N31" s="28" t="s">
        <v>89</v>
      </c>
      <c r="O31" s="143"/>
      <c r="P31" s="29">
        <v>30</v>
      </c>
      <c r="Q31" s="296" t="s">
        <v>249</v>
      </c>
      <c r="R31" s="296"/>
      <c r="S31" s="296"/>
      <c r="T31" s="40" t="s">
        <v>19</v>
      </c>
      <c r="U31" s="88">
        <v>69</v>
      </c>
      <c r="V31" s="28" t="s">
        <v>89</v>
      </c>
      <c r="W31" s="28"/>
      <c r="X31" s="28"/>
      <c r="Y31" s="143" t="s">
        <v>89</v>
      </c>
      <c r="Z31" s="29">
        <v>1</v>
      </c>
      <c r="AA31" s="296" t="s">
        <v>253</v>
      </c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 t="s">
        <v>26</v>
      </c>
      <c r="D32" s="143" t="s">
        <v>26</v>
      </c>
      <c r="E32" s="144"/>
      <c r="F32" s="29">
        <v>30</v>
      </c>
      <c r="G32" s="296" t="s">
        <v>257</v>
      </c>
      <c r="H32" s="296"/>
      <c r="I32" s="296"/>
      <c r="J32" s="30" t="s">
        <v>19</v>
      </c>
      <c r="K32" s="27">
        <v>71</v>
      </c>
      <c r="L32" s="28"/>
      <c r="M32" s="28" t="s">
        <v>26</v>
      </c>
      <c r="N32" s="28" t="s">
        <v>26</v>
      </c>
      <c r="O32" s="143"/>
      <c r="P32" s="29">
        <v>30</v>
      </c>
      <c r="Q32" s="296" t="s">
        <v>258</v>
      </c>
      <c r="R32" s="296"/>
      <c r="S32" s="296"/>
      <c r="T32" s="40" t="s">
        <v>19</v>
      </c>
      <c r="U32" s="88">
        <v>72</v>
      </c>
      <c r="V32" s="28"/>
      <c r="W32" s="28" t="s">
        <v>26</v>
      </c>
      <c r="X32" s="28" t="s">
        <v>26</v>
      </c>
      <c r="Y32" s="143"/>
      <c r="Z32" s="29">
        <v>0</v>
      </c>
      <c r="AA32" s="296" t="s">
        <v>259</v>
      </c>
      <c r="AB32" s="296"/>
      <c r="AC32" s="296"/>
      <c r="AD32" s="40" t="s">
        <v>19</v>
      </c>
    </row>
    <row r="33" spans="1:31" s="18" customFormat="1" ht="15" customHeight="1" thickBot="1">
      <c r="A33" s="89">
        <v>73</v>
      </c>
      <c r="B33" s="90"/>
      <c r="C33" s="90" t="s">
        <v>26</v>
      </c>
      <c r="D33" s="142" t="s">
        <v>260</v>
      </c>
      <c r="E33" s="149"/>
      <c r="F33" s="91">
        <v>14</v>
      </c>
      <c r="G33" s="297" t="s">
        <v>261</v>
      </c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31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28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45</v>
      </c>
      <c r="K34" s="293"/>
      <c r="L34" s="95" t="s">
        <v>22</v>
      </c>
      <c r="M34" s="94" t="s">
        <v>24</v>
      </c>
      <c r="N34" s="293">
        <f>SUM(F34:K34)</f>
        <v>73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44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29</v>
      </c>
      <c r="AA34" s="295"/>
      <c r="AB34" s="295"/>
      <c r="AC34" s="147" t="s">
        <v>22</v>
      </c>
      <c r="AD34" s="96" t="s">
        <v>4</v>
      </c>
      <c r="AE34" s="49"/>
    </row>
    <row r="35" spans="1:31" s="18" customFormat="1" ht="15" customHeight="1" thickBot="1">
      <c r="AE35" s="141"/>
    </row>
    <row r="36" spans="1:31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31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 t="s">
        <v>220</v>
      </c>
      <c r="V37" s="245"/>
      <c r="W37" s="245"/>
      <c r="X37" s="245"/>
      <c r="Y37" s="245"/>
      <c r="Z37" s="43" t="s">
        <v>19</v>
      </c>
      <c r="AA37" s="246" t="s">
        <v>238</v>
      </c>
      <c r="AB37" s="245"/>
      <c r="AC37" s="245"/>
      <c r="AD37" s="283"/>
    </row>
    <row r="38" spans="1:31" s="18" customFormat="1" ht="15" customHeight="1" thickBo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 t="s">
        <v>221</v>
      </c>
      <c r="V38" s="215"/>
      <c r="W38" s="215"/>
      <c r="X38" s="215"/>
      <c r="Y38" s="215"/>
      <c r="Z38" s="44" t="s">
        <v>19</v>
      </c>
      <c r="AA38" s="332" t="s">
        <v>239</v>
      </c>
      <c r="AB38" s="209"/>
      <c r="AC38" s="209"/>
      <c r="AD38" s="265"/>
    </row>
    <row r="39" spans="1:31" s="18" customFormat="1" ht="15" customHeight="1" thickBot="1">
      <c r="A39" s="253" t="s">
        <v>32</v>
      </c>
      <c r="B39" s="254"/>
      <c r="C39" s="254"/>
      <c r="D39" s="254"/>
      <c r="E39" s="255"/>
      <c r="F39" s="256" t="s">
        <v>33</v>
      </c>
      <c r="G39" s="257"/>
      <c r="H39" s="257"/>
      <c r="I39" s="257"/>
      <c r="J39" s="258"/>
      <c r="K39" s="257" t="s">
        <v>34</v>
      </c>
      <c r="L39" s="257"/>
      <c r="M39" s="257"/>
      <c r="N39" s="257"/>
      <c r="O39" s="257"/>
      <c r="P39" s="256" t="s">
        <v>33</v>
      </c>
      <c r="Q39" s="257"/>
      <c r="R39" s="257"/>
      <c r="S39" s="257"/>
      <c r="T39" s="259"/>
      <c r="U39" s="260"/>
      <c r="V39" s="212"/>
      <c r="W39" s="212"/>
      <c r="X39" s="212"/>
      <c r="Y39" s="212"/>
      <c r="Z39" s="44" t="s">
        <v>19</v>
      </c>
      <c r="AA39" s="230"/>
      <c r="AB39" s="209"/>
      <c r="AC39" s="209"/>
      <c r="AD39" s="265"/>
    </row>
    <row r="40" spans="1:31" s="18" customFormat="1" ht="15" customHeight="1">
      <c r="A40" s="244" t="s">
        <v>235</v>
      </c>
      <c r="B40" s="278"/>
      <c r="C40" s="278"/>
      <c r="D40" s="279"/>
      <c r="E40" s="156" t="s">
        <v>19</v>
      </c>
      <c r="F40" s="271" t="s">
        <v>236</v>
      </c>
      <c r="G40" s="272"/>
      <c r="H40" s="272"/>
      <c r="I40" s="272"/>
      <c r="J40" s="272"/>
      <c r="K40" s="276" t="s">
        <v>211</v>
      </c>
      <c r="L40" s="277"/>
      <c r="M40" s="277"/>
      <c r="N40" s="273"/>
      <c r="O40" s="44" t="s">
        <v>19</v>
      </c>
      <c r="P40" s="213" t="s">
        <v>237</v>
      </c>
      <c r="Q40" s="212"/>
      <c r="R40" s="212"/>
      <c r="S40" s="212"/>
      <c r="T40" s="212"/>
      <c r="U40" s="211"/>
      <c r="V40" s="215"/>
      <c r="W40" s="215"/>
      <c r="X40" s="215"/>
      <c r="Y40" s="215"/>
      <c r="Z40" s="44" t="s">
        <v>19</v>
      </c>
      <c r="AA40" s="230"/>
      <c r="AB40" s="209"/>
      <c r="AC40" s="209"/>
      <c r="AD40" s="265"/>
    </row>
    <row r="41" spans="1:31" s="18" customFormat="1" ht="15" customHeight="1">
      <c r="A41" s="211" t="s">
        <v>219</v>
      </c>
      <c r="B41" s="212"/>
      <c r="C41" s="212"/>
      <c r="D41" s="212"/>
      <c r="E41" s="44" t="s">
        <v>19</v>
      </c>
      <c r="F41" s="230" t="s">
        <v>212</v>
      </c>
      <c r="G41" s="231"/>
      <c r="H41" s="231"/>
      <c r="I41" s="231"/>
      <c r="J41" s="232"/>
      <c r="K41" s="211" t="s">
        <v>201</v>
      </c>
      <c r="L41" s="215"/>
      <c r="M41" s="215"/>
      <c r="N41" s="215"/>
      <c r="O41" s="44" t="s">
        <v>19</v>
      </c>
      <c r="P41" s="230" t="s">
        <v>212</v>
      </c>
      <c r="Q41" s="231"/>
      <c r="R41" s="231"/>
      <c r="S41" s="231"/>
      <c r="T41" s="232"/>
      <c r="U41" s="239"/>
      <c r="V41" s="249"/>
      <c r="W41" s="249"/>
      <c r="X41" s="249"/>
      <c r="Y41" s="249"/>
      <c r="Z41" s="46" t="s">
        <v>19</v>
      </c>
      <c r="AA41" s="250"/>
      <c r="AB41" s="251"/>
      <c r="AC41" s="251"/>
      <c r="AD41" s="252"/>
    </row>
    <row r="42" spans="1:31" s="18" customFormat="1" ht="15" customHeight="1">
      <c r="A42" s="211" t="s">
        <v>221</v>
      </c>
      <c r="B42" s="212"/>
      <c r="C42" s="212"/>
      <c r="D42" s="212"/>
      <c r="E42" s="44" t="s">
        <v>19</v>
      </c>
      <c r="F42" s="230" t="s">
        <v>212</v>
      </c>
      <c r="G42" s="231"/>
      <c r="H42" s="231"/>
      <c r="I42" s="231"/>
      <c r="J42" s="232"/>
      <c r="K42" s="211" t="s">
        <v>202</v>
      </c>
      <c r="L42" s="215"/>
      <c r="M42" s="215"/>
      <c r="N42" s="215"/>
      <c r="O42" s="44" t="s">
        <v>19</v>
      </c>
      <c r="P42" s="230" t="s">
        <v>212</v>
      </c>
      <c r="Q42" s="231"/>
      <c r="R42" s="231"/>
      <c r="S42" s="231"/>
      <c r="T42" s="232"/>
      <c r="U42" s="239"/>
      <c r="V42" s="249"/>
      <c r="W42" s="249"/>
      <c r="X42" s="249"/>
      <c r="Y42" s="249"/>
      <c r="Z42" s="46" t="s">
        <v>19</v>
      </c>
      <c r="AA42" s="250"/>
      <c r="AB42" s="251"/>
      <c r="AC42" s="251"/>
      <c r="AD42" s="252"/>
    </row>
    <row r="43" spans="1:31" s="18" customFormat="1" ht="15" customHeight="1">
      <c r="A43" s="211" t="s">
        <v>222</v>
      </c>
      <c r="B43" s="212"/>
      <c r="C43" s="212"/>
      <c r="D43" s="212"/>
      <c r="E43" s="44" t="s">
        <v>19</v>
      </c>
      <c r="F43" s="230" t="s">
        <v>212</v>
      </c>
      <c r="G43" s="231"/>
      <c r="H43" s="231"/>
      <c r="I43" s="231"/>
      <c r="J43" s="232"/>
      <c r="K43" s="211" t="s">
        <v>203</v>
      </c>
      <c r="L43" s="215"/>
      <c r="M43" s="215"/>
      <c r="N43" s="215"/>
      <c r="O43" s="44" t="s">
        <v>19</v>
      </c>
      <c r="P43" s="230" t="s">
        <v>212</v>
      </c>
      <c r="Q43" s="231"/>
      <c r="R43" s="231"/>
      <c r="S43" s="231"/>
      <c r="T43" s="232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31" s="18" customFormat="1" ht="15" customHeight="1">
      <c r="A44" s="211" t="s">
        <v>225</v>
      </c>
      <c r="B44" s="212"/>
      <c r="C44" s="212"/>
      <c r="D44" s="212"/>
      <c r="E44" s="44" t="s">
        <v>19</v>
      </c>
      <c r="F44" s="230" t="s">
        <v>212</v>
      </c>
      <c r="G44" s="231"/>
      <c r="H44" s="231"/>
      <c r="I44" s="231"/>
      <c r="J44" s="232"/>
      <c r="K44" s="211" t="s">
        <v>204</v>
      </c>
      <c r="L44" s="215"/>
      <c r="M44" s="215"/>
      <c r="N44" s="215"/>
      <c r="O44" s="44" t="s">
        <v>19</v>
      </c>
      <c r="P44" s="230" t="s">
        <v>212</v>
      </c>
      <c r="Q44" s="231"/>
      <c r="R44" s="231"/>
      <c r="S44" s="231"/>
      <c r="T44" s="232"/>
      <c r="U44" s="239"/>
      <c r="V44" s="249"/>
      <c r="W44" s="249"/>
      <c r="X44" s="249"/>
      <c r="Y44" s="249"/>
      <c r="Z44" s="46" t="s">
        <v>19</v>
      </c>
      <c r="AA44" s="250"/>
      <c r="AB44" s="251"/>
      <c r="AC44" s="251"/>
      <c r="AD44" s="252"/>
    </row>
    <row r="45" spans="1:31" s="18" customFormat="1" ht="15" customHeight="1">
      <c r="A45" s="211" t="s">
        <v>224</v>
      </c>
      <c r="B45" s="212"/>
      <c r="C45" s="212"/>
      <c r="D45" s="212"/>
      <c r="E45" s="44" t="s">
        <v>19</v>
      </c>
      <c r="F45" s="230" t="s">
        <v>212</v>
      </c>
      <c r="G45" s="231"/>
      <c r="H45" s="231"/>
      <c r="I45" s="231"/>
      <c r="J45" s="232"/>
      <c r="K45" s="211" t="s">
        <v>206</v>
      </c>
      <c r="L45" s="215"/>
      <c r="M45" s="215"/>
      <c r="N45" s="215"/>
      <c r="O45" s="44" t="s">
        <v>19</v>
      </c>
      <c r="P45" s="230" t="s">
        <v>212</v>
      </c>
      <c r="Q45" s="231"/>
      <c r="R45" s="231"/>
      <c r="S45" s="231"/>
      <c r="T45" s="232"/>
      <c r="U45" s="239"/>
      <c r="V45" s="249"/>
      <c r="W45" s="249"/>
      <c r="X45" s="249"/>
      <c r="Y45" s="249"/>
      <c r="Z45" s="46" t="s">
        <v>19</v>
      </c>
      <c r="AA45" s="250"/>
      <c r="AB45" s="251"/>
      <c r="AC45" s="251"/>
      <c r="AD45" s="252"/>
    </row>
    <row r="46" spans="1:31" s="18" customFormat="1" ht="15" customHeight="1">
      <c r="A46" s="211" t="s">
        <v>214</v>
      </c>
      <c r="B46" s="212"/>
      <c r="C46" s="212"/>
      <c r="D46" s="212"/>
      <c r="E46" s="44" t="s">
        <v>19</v>
      </c>
      <c r="F46" s="230" t="s">
        <v>212</v>
      </c>
      <c r="G46" s="231"/>
      <c r="H46" s="231"/>
      <c r="I46" s="231"/>
      <c r="J46" s="232"/>
      <c r="K46" s="211" t="s">
        <v>205</v>
      </c>
      <c r="L46" s="215"/>
      <c r="M46" s="215"/>
      <c r="N46" s="215"/>
      <c r="O46" s="44" t="s">
        <v>19</v>
      </c>
      <c r="P46" s="230" t="s">
        <v>212</v>
      </c>
      <c r="Q46" s="231"/>
      <c r="R46" s="231"/>
      <c r="S46" s="231"/>
      <c r="T46" s="232"/>
      <c r="U46" s="239"/>
      <c r="V46" s="249"/>
      <c r="W46" s="249"/>
      <c r="X46" s="249"/>
      <c r="Y46" s="249"/>
      <c r="Z46" s="46" t="s">
        <v>19</v>
      </c>
      <c r="AA46" s="250"/>
      <c r="AB46" s="251"/>
      <c r="AC46" s="251"/>
      <c r="AD46" s="252"/>
    </row>
    <row r="47" spans="1:31" s="18" customFormat="1" ht="15" customHeight="1">
      <c r="A47" s="211" t="s">
        <v>215</v>
      </c>
      <c r="B47" s="212"/>
      <c r="C47" s="212"/>
      <c r="D47" s="212"/>
      <c r="E47" s="44" t="s">
        <v>19</v>
      </c>
      <c r="F47" s="230" t="s">
        <v>212</v>
      </c>
      <c r="G47" s="231"/>
      <c r="H47" s="231"/>
      <c r="I47" s="231"/>
      <c r="J47" s="232"/>
      <c r="K47" s="211" t="s">
        <v>207</v>
      </c>
      <c r="L47" s="215"/>
      <c r="M47" s="215"/>
      <c r="N47" s="215"/>
      <c r="O47" s="44" t="s">
        <v>19</v>
      </c>
      <c r="P47" s="230" t="s">
        <v>212</v>
      </c>
      <c r="Q47" s="231"/>
      <c r="R47" s="231"/>
      <c r="S47" s="231"/>
      <c r="T47" s="232"/>
      <c r="U47" s="239"/>
      <c r="V47" s="249"/>
      <c r="W47" s="249"/>
      <c r="X47" s="249"/>
      <c r="Y47" s="249"/>
      <c r="Z47" s="46" t="s">
        <v>19</v>
      </c>
      <c r="AA47" s="250"/>
      <c r="AB47" s="251"/>
      <c r="AC47" s="251"/>
      <c r="AD47" s="252"/>
    </row>
    <row r="48" spans="1:31" s="18" customFormat="1" ht="15" customHeight="1">
      <c r="A48" s="239" t="s">
        <v>216</v>
      </c>
      <c r="B48" s="240"/>
      <c r="C48" s="240"/>
      <c r="D48" s="240"/>
      <c r="E48" s="157" t="s">
        <v>19</v>
      </c>
      <c r="F48" s="230" t="s">
        <v>212</v>
      </c>
      <c r="G48" s="231"/>
      <c r="H48" s="231"/>
      <c r="I48" s="231"/>
      <c r="J48" s="232"/>
      <c r="K48" s="211" t="s">
        <v>213</v>
      </c>
      <c r="L48" s="215"/>
      <c r="M48" s="215"/>
      <c r="N48" s="215"/>
      <c r="O48" s="44" t="s">
        <v>19</v>
      </c>
      <c r="P48" s="230" t="s">
        <v>212</v>
      </c>
      <c r="Q48" s="231"/>
      <c r="R48" s="231"/>
      <c r="S48" s="231"/>
      <c r="T48" s="232"/>
      <c r="U48" s="239"/>
      <c r="V48" s="249"/>
      <c r="W48" s="249"/>
      <c r="X48" s="249"/>
      <c r="Y48" s="249"/>
      <c r="Z48" s="46" t="s">
        <v>19</v>
      </c>
      <c r="AA48" s="250"/>
      <c r="AB48" s="251"/>
      <c r="AC48" s="251"/>
      <c r="AD48" s="252"/>
    </row>
    <row r="49" spans="1:44" ht="15" customHeight="1">
      <c r="A49" s="211" t="s">
        <v>217</v>
      </c>
      <c r="B49" s="212"/>
      <c r="C49" s="212"/>
      <c r="D49" s="212"/>
      <c r="E49" s="44" t="s">
        <v>19</v>
      </c>
      <c r="F49" s="230" t="s">
        <v>212</v>
      </c>
      <c r="G49" s="231"/>
      <c r="H49" s="231"/>
      <c r="I49" s="231"/>
      <c r="J49" s="232"/>
      <c r="K49" s="211" t="s">
        <v>209</v>
      </c>
      <c r="L49" s="215"/>
      <c r="M49" s="215"/>
      <c r="N49" s="215"/>
      <c r="O49" s="44" t="s">
        <v>19</v>
      </c>
      <c r="P49" s="230" t="s">
        <v>212</v>
      </c>
      <c r="Q49" s="231"/>
      <c r="R49" s="231"/>
      <c r="S49" s="231"/>
      <c r="T49" s="232"/>
      <c r="U49" s="211"/>
      <c r="V49" s="212"/>
      <c r="W49" s="212"/>
      <c r="X49" s="212"/>
      <c r="Y49" s="236"/>
      <c r="Z49" s="47" t="s">
        <v>19</v>
      </c>
      <c r="AA49" s="237"/>
      <c r="AB49" s="237"/>
      <c r="AC49" s="237"/>
      <c r="AD49" s="238"/>
      <c r="AR49" s="18"/>
    </row>
    <row r="50" spans="1:44" ht="14.25" thickBot="1">
      <c r="A50" s="211" t="s">
        <v>218</v>
      </c>
      <c r="B50" s="212"/>
      <c r="C50" s="212"/>
      <c r="D50" s="212"/>
      <c r="E50" s="44" t="s">
        <v>19</v>
      </c>
      <c r="F50" s="230" t="s">
        <v>212</v>
      </c>
      <c r="G50" s="231"/>
      <c r="H50" s="231"/>
      <c r="I50" s="231"/>
      <c r="J50" s="232"/>
      <c r="K50" s="211" t="s">
        <v>210</v>
      </c>
      <c r="L50" s="215"/>
      <c r="M50" s="215"/>
      <c r="N50" s="215"/>
      <c r="O50" s="44" t="s">
        <v>19</v>
      </c>
      <c r="P50" s="230" t="s">
        <v>212</v>
      </c>
      <c r="Q50" s="231"/>
      <c r="R50" s="231"/>
      <c r="S50" s="231"/>
      <c r="T50" s="232"/>
      <c r="U50" s="225"/>
      <c r="V50" s="226"/>
      <c r="W50" s="226"/>
      <c r="X50" s="226"/>
      <c r="Y50" s="227"/>
      <c r="Z50" s="48" t="s">
        <v>19</v>
      </c>
      <c r="AA50" s="228"/>
      <c r="AB50" s="228"/>
      <c r="AC50" s="228"/>
      <c r="AD50" s="229"/>
    </row>
    <row r="51" spans="1:44" ht="15" customHeight="1">
      <c r="A51" s="211" t="s">
        <v>199</v>
      </c>
      <c r="B51" s="212"/>
      <c r="C51" s="212"/>
      <c r="D51" s="212"/>
      <c r="E51" s="44" t="s">
        <v>19</v>
      </c>
      <c r="F51" s="230" t="s">
        <v>212</v>
      </c>
      <c r="G51" s="231"/>
      <c r="H51" s="231"/>
      <c r="I51" s="231"/>
      <c r="J51" s="232"/>
      <c r="K51" s="211" t="s">
        <v>253</v>
      </c>
      <c r="L51" s="215"/>
      <c r="M51" s="215"/>
      <c r="N51" s="215"/>
      <c r="O51" s="44" t="s">
        <v>19</v>
      </c>
      <c r="P51" s="230" t="s">
        <v>264</v>
      </c>
      <c r="Q51" s="231"/>
      <c r="R51" s="231"/>
      <c r="S51" s="231"/>
      <c r="T51" s="232"/>
      <c r="U51" s="216" t="s">
        <v>36</v>
      </c>
      <c r="V51" s="217"/>
      <c r="W51" s="217"/>
      <c r="X51" s="217"/>
      <c r="Y51" s="217"/>
      <c r="Z51" s="217"/>
      <c r="AA51" s="217"/>
      <c r="AB51" s="217"/>
      <c r="AC51" s="217"/>
      <c r="AD51" s="218"/>
    </row>
    <row r="52" spans="1:44" ht="13.5">
      <c r="A52" s="211" t="s">
        <v>200</v>
      </c>
      <c r="B52" s="212"/>
      <c r="C52" s="212"/>
      <c r="D52" s="212"/>
      <c r="E52" s="44" t="s">
        <v>19</v>
      </c>
      <c r="F52" s="230" t="s">
        <v>212</v>
      </c>
      <c r="G52" s="231"/>
      <c r="H52" s="231"/>
      <c r="I52" s="231"/>
      <c r="J52" s="232"/>
      <c r="K52" s="211" t="s">
        <v>263</v>
      </c>
      <c r="L52" s="215"/>
      <c r="M52" s="215"/>
      <c r="N52" s="215"/>
      <c r="O52" s="44" t="s">
        <v>19</v>
      </c>
      <c r="P52" s="230" t="s">
        <v>254</v>
      </c>
      <c r="Q52" s="231"/>
      <c r="R52" s="231"/>
      <c r="S52" s="231"/>
      <c r="T52" s="232"/>
      <c r="U52" s="219" t="s">
        <v>37</v>
      </c>
      <c r="V52" s="220"/>
      <c r="W52" s="220"/>
      <c r="X52" s="221"/>
      <c r="Y52" s="50"/>
      <c r="Z52" s="50" t="s">
        <v>38</v>
      </c>
      <c r="AA52" s="50"/>
      <c r="AB52" s="50"/>
      <c r="AC52" s="50" t="s">
        <v>39</v>
      </c>
      <c r="AD52" s="51"/>
    </row>
    <row r="53" spans="1:44" ht="13.5">
      <c r="A53" s="198" t="s">
        <v>40</v>
      </c>
      <c r="B53" s="199"/>
      <c r="C53" s="199"/>
      <c r="D53" s="199"/>
      <c r="E53" s="53"/>
      <c r="F53" s="200" t="s">
        <v>41</v>
      </c>
      <c r="G53" s="199"/>
      <c r="H53" s="199"/>
      <c r="I53" s="199"/>
      <c r="J53" s="201"/>
      <c r="K53" s="198" t="s">
        <v>250</v>
      </c>
      <c r="L53" s="202"/>
      <c r="M53" s="202"/>
      <c r="N53" s="202"/>
      <c r="O53" s="54"/>
      <c r="P53" s="203" t="s">
        <v>265</v>
      </c>
      <c r="Q53" s="204"/>
      <c r="R53" s="204"/>
      <c r="S53" s="204"/>
      <c r="T53" s="205"/>
      <c r="U53" s="206" t="s">
        <v>43</v>
      </c>
      <c r="V53" s="181"/>
      <c r="W53" s="181"/>
      <c r="X53" s="207"/>
      <c r="Y53" s="208">
        <v>0.75</v>
      </c>
      <c r="Z53" s="209"/>
      <c r="AA53" s="210"/>
      <c r="AB53" s="180" t="s">
        <v>251</v>
      </c>
      <c r="AC53" s="181"/>
      <c r="AD53" s="182"/>
    </row>
    <row r="54" spans="1:44" ht="14.25" thickBot="1">
      <c r="A54" s="183">
        <v>27</v>
      </c>
      <c r="B54" s="184"/>
      <c r="C54" s="184"/>
      <c r="D54" s="184"/>
      <c r="E54" s="185"/>
      <c r="F54" s="186">
        <v>0</v>
      </c>
      <c r="G54" s="187"/>
      <c r="H54" s="187"/>
      <c r="I54" s="187"/>
      <c r="J54" s="188"/>
      <c r="K54" s="183">
        <v>12</v>
      </c>
      <c r="L54" s="184"/>
      <c r="M54" s="184"/>
      <c r="N54" s="184"/>
      <c r="O54" s="185"/>
      <c r="P54" s="189" t="s">
        <v>266</v>
      </c>
      <c r="Q54" s="190"/>
      <c r="R54" s="190"/>
      <c r="S54" s="190"/>
      <c r="T54" s="191"/>
      <c r="U54" s="183" t="s">
        <v>62</v>
      </c>
      <c r="V54" s="184"/>
      <c r="W54" s="184"/>
      <c r="X54" s="185"/>
      <c r="Y54" s="192">
        <v>0.75</v>
      </c>
      <c r="Z54" s="193"/>
      <c r="AA54" s="194"/>
      <c r="AB54" s="195" t="str">
        <f>'6'!AB39:AD39</f>
        <v>中村　恵理子</v>
      </c>
      <c r="AC54" s="196"/>
      <c r="AD54" s="197"/>
    </row>
    <row r="55" spans="1:44" ht="14.25" thickBot="1">
      <c r="A55" s="152"/>
      <c r="B55" s="152"/>
      <c r="C55" s="152"/>
      <c r="D55" s="152"/>
      <c r="E55" s="152"/>
      <c r="F55" s="152"/>
      <c r="G55" s="114"/>
      <c r="H55" s="114"/>
      <c r="I55" s="114"/>
      <c r="J55" s="114"/>
      <c r="K55" s="152"/>
      <c r="L55" s="152"/>
      <c r="M55" s="152"/>
      <c r="N55" s="152"/>
      <c r="O55" s="152"/>
      <c r="P55" s="152"/>
      <c r="Q55" s="152"/>
      <c r="R55" s="152"/>
      <c r="S55" s="152"/>
      <c r="T55" s="152"/>
      <c r="U55" s="152"/>
      <c r="V55" s="152"/>
      <c r="W55" s="152"/>
      <c r="X55" s="152"/>
      <c r="Y55" s="152"/>
      <c r="Z55" s="152"/>
      <c r="AA55" s="152"/>
      <c r="AB55" s="56"/>
      <c r="AC55" s="56"/>
      <c r="AD55" s="56"/>
    </row>
    <row r="56" spans="1:44">
      <c r="A56" s="57" t="s">
        <v>44</v>
      </c>
      <c r="B56" s="58"/>
      <c r="C56" s="58" t="s">
        <v>45</v>
      </c>
      <c r="D56" s="58"/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8"/>
      <c r="AB56" s="58"/>
      <c r="AC56" s="58"/>
      <c r="AD56" s="59"/>
    </row>
    <row r="57" spans="1:44" ht="13.5">
      <c r="A57" s="178"/>
      <c r="B57" s="170"/>
      <c r="C57" s="170"/>
      <c r="D57" s="170"/>
      <c r="E57" s="170"/>
      <c r="F57" s="170"/>
      <c r="G57" s="179" t="s">
        <v>252</v>
      </c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44" ht="13.5">
      <c r="A58" s="178"/>
      <c r="B58" s="170"/>
      <c r="C58" s="170"/>
      <c r="D58" s="170"/>
      <c r="E58" s="170"/>
      <c r="F58" s="170"/>
      <c r="G58" s="173" t="s">
        <v>255</v>
      </c>
      <c r="H58" s="170"/>
      <c r="I58" s="170"/>
      <c r="J58" s="170"/>
      <c r="K58" s="170"/>
      <c r="L58" s="170"/>
      <c r="M58" s="170"/>
      <c r="N58" s="170"/>
      <c r="O58" s="170"/>
      <c r="P58" s="170"/>
      <c r="Q58" s="170"/>
      <c r="R58" s="170"/>
      <c r="S58" s="170"/>
      <c r="T58" s="170"/>
      <c r="U58" s="170"/>
      <c r="V58" s="170"/>
      <c r="W58" s="170"/>
      <c r="X58" s="170"/>
      <c r="Y58" s="170"/>
      <c r="Z58" s="170"/>
      <c r="AA58" s="170"/>
      <c r="AB58" s="170"/>
      <c r="AC58" s="170"/>
      <c r="AD58" s="174"/>
    </row>
    <row r="59" spans="1:44" ht="13.5">
      <c r="A59" s="169"/>
      <c r="B59" s="170"/>
      <c r="C59" s="170"/>
      <c r="D59" s="170"/>
      <c r="E59" s="170"/>
      <c r="F59" s="170"/>
      <c r="G59" s="173" t="s">
        <v>256</v>
      </c>
      <c r="H59" s="170"/>
      <c r="I59" s="170"/>
      <c r="J59" s="170"/>
      <c r="K59" s="170"/>
      <c r="L59" s="170"/>
      <c r="M59" s="170"/>
      <c r="N59" s="170"/>
      <c r="O59" s="170"/>
      <c r="P59" s="170"/>
      <c r="Q59" s="170"/>
      <c r="R59" s="170"/>
      <c r="S59" s="170"/>
      <c r="T59" s="170"/>
      <c r="U59" s="170"/>
      <c r="V59" s="170"/>
      <c r="W59" s="170"/>
      <c r="X59" s="170"/>
      <c r="Y59" s="170"/>
      <c r="Z59" s="170"/>
      <c r="AA59" s="170"/>
      <c r="AB59" s="170"/>
      <c r="AC59" s="170"/>
      <c r="AD59" s="174"/>
    </row>
    <row r="60" spans="1:44" ht="14.25" thickBot="1">
      <c r="A60" s="165"/>
      <c r="B60" s="166"/>
      <c r="C60" s="166"/>
      <c r="D60" s="166"/>
      <c r="E60" s="166"/>
      <c r="F60" s="166"/>
      <c r="G60" s="167"/>
      <c r="H60" s="167"/>
      <c r="I60" s="167"/>
      <c r="J60" s="167"/>
      <c r="K60" s="167"/>
      <c r="L60" s="167"/>
      <c r="M60" s="167"/>
      <c r="N60" s="167"/>
      <c r="O60" s="167"/>
      <c r="P60" s="167"/>
      <c r="Q60" s="167"/>
      <c r="R60" s="167"/>
      <c r="S60" s="167"/>
      <c r="T60" s="167"/>
      <c r="U60" s="167"/>
      <c r="V60" s="167"/>
      <c r="W60" s="167"/>
      <c r="X60" s="167"/>
      <c r="Y60" s="167"/>
      <c r="Z60" s="167"/>
      <c r="AA60" s="167"/>
      <c r="AB60" s="167"/>
      <c r="AC60" s="167"/>
      <c r="AD60" s="168"/>
    </row>
    <row r="74" ht="14.25" customHeight="1"/>
    <row r="75" ht="15" hidden="1" customHeight="1"/>
    <row r="76" ht="15" hidden="1" customHeight="1"/>
  </sheetData>
  <mergeCells count="231">
    <mergeCell ref="A60:F60"/>
    <mergeCell ref="G60:AD60"/>
    <mergeCell ref="A57:F57"/>
    <mergeCell ref="G57:AD57"/>
    <mergeCell ref="A58:F58"/>
    <mergeCell ref="G58:AD58"/>
    <mergeCell ref="A59:F59"/>
    <mergeCell ref="G59:AD59"/>
    <mergeCell ref="AB53:AD53"/>
    <mergeCell ref="A54:E54"/>
    <mergeCell ref="F54:J54"/>
    <mergeCell ref="K54:O54"/>
    <mergeCell ref="P54:T54"/>
    <mergeCell ref="U54:X54"/>
    <mergeCell ref="Y54:AA54"/>
    <mergeCell ref="AB54:AD54"/>
    <mergeCell ref="A53:D53"/>
    <mergeCell ref="F53:J53"/>
    <mergeCell ref="K53:N53"/>
    <mergeCell ref="P53:T53"/>
    <mergeCell ref="U53:X53"/>
    <mergeCell ref="Y53:AA53"/>
    <mergeCell ref="A51:D51"/>
    <mergeCell ref="F51:J51"/>
    <mergeCell ref="K51:N51"/>
    <mergeCell ref="P51:T51"/>
    <mergeCell ref="U51:AD51"/>
    <mergeCell ref="A52:D52"/>
    <mergeCell ref="F52:J52"/>
    <mergeCell ref="K52:N52"/>
    <mergeCell ref="P52:T52"/>
    <mergeCell ref="U52:X52"/>
    <mergeCell ref="A50:D50"/>
    <mergeCell ref="F50:J50"/>
    <mergeCell ref="K50:N50"/>
    <mergeCell ref="P50:T50"/>
    <mergeCell ref="U50:Y50"/>
    <mergeCell ref="AA50:AD50"/>
    <mergeCell ref="A49:D49"/>
    <mergeCell ref="F49:J49"/>
    <mergeCell ref="K49:N49"/>
    <mergeCell ref="P49:T49"/>
    <mergeCell ref="U49:Y49"/>
    <mergeCell ref="AA49:AD49"/>
    <mergeCell ref="A48:D48"/>
    <mergeCell ref="F48:J48"/>
    <mergeCell ref="K48:N48"/>
    <mergeCell ref="P48:T48"/>
    <mergeCell ref="U48:Y48"/>
    <mergeCell ref="AA48:AD48"/>
    <mergeCell ref="A39:E39"/>
    <mergeCell ref="F39:J39"/>
    <mergeCell ref="K39:O39"/>
    <mergeCell ref="P39:T39"/>
    <mergeCell ref="U39:Y39"/>
    <mergeCell ref="AA39:AD39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Y46"/>
    <mergeCell ref="AA46:AD46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42:D42"/>
    <mergeCell ref="F42:J42"/>
    <mergeCell ref="K42:N42"/>
    <mergeCell ref="P42:T42"/>
    <mergeCell ref="U42:Y42"/>
    <mergeCell ref="AA42:AD42"/>
    <mergeCell ref="A47:D47"/>
    <mergeCell ref="F47:J47"/>
    <mergeCell ref="K47:N47"/>
    <mergeCell ref="P47:T47"/>
    <mergeCell ref="U47:Y47"/>
    <mergeCell ref="AA47:AD47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50"/>
      <c r="AB42" s="251"/>
      <c r="AC42" s="251"/>
      <c r="AD42" s="252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50"/>
      <c r="AB43" s="251"/>
      <c r="AC43" s="251"/>
      <c r="AD43" s="252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7"/>
      <c r="AB44" s="237"/>
      <c r="AC44" s="237"/>
      <c r="AD44" s="238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50">
        <f>'6'!J1</f>
        <v>3</v>
      </c>
      <c r="K1" s="151" t="s">
        <v>0</v>
      </c>
      <c r="L1" s="151">
        <f>'1'!L1</f>
        <v>1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52"/>
      <c r="Q3" s="17"/>
      <c r="V3" s="17"/>
      <c r="W3" s="152"/>
      <c r="X3" s="152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52"/>
      <c r="Q4" s="256" t="s">
        <v>8</v>
      </c>
      <c r="R4" s="257"/>
      <c r="S4" s="257"/>
      <c r="T4" s="258"/>
      <c r="U4" s="19"/>
      <c r="V4" s="20"/>
      <c r="W4" s="146" t="s">
        <v>9</v>
      </c>
      <c r="X4" s="146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1" t="s">
        <v>155</v>
      </c>
      <c r="B5" s="209"/>
      <c r="C5" s="209"/>
      <c r="D5" s="209"/>
      <c r="E5" s="209"/>
      <c r="F5" s="210"/>
      <c r="G5" s="230" t="s">
        <v>2</v>
      </c>
      <c r="H5" s="265"/>
      <c r="I5" s="312"/>
      <c r="J5" s="313"/>
      <c r="K5" s="313"/>
      <c r="L5" s="313"/>
      <c r="M5" s="314"/>
      <c r="N5" s="250"/>
      <c r="O5" s="315"/>
      <c r="P5" s="152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52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4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4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4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4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4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4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4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4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4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4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4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4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4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4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4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4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4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4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4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4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43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43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43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43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43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43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43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43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4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4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47" t="s">
        <v>3</v>
      </c>
      <c r="S34" s="147" t="s">
        <v>25</v>
      </c>
      <c r="T34" s="293">
        <f>COUNTIF(D9:D33,"・")+COUNTIF(N9:N33,"・")+COUNTIF(X9:X33,"・")</f>
        <v>0</v>
      </c>
      <c r="U34" s="293"/>
      <c r="V34" s="293"/>
      <c r="W34" s="147" t="s">
        <v>22</v>
      </c>
      <c r="X34" s="147" t="s">
        <v>26</v>
      </c>
      <c r="Y34" s="147" t="s">
        <v>27</v>
      </c>
      <c r="Z34" s="293">
        <f>COUNTIF(E9:E33,"・")+COUNTIF(O9:O33,"・")+COUNTIF(Y9:Y33,"・")</f>
        <v>0</v>
      </c>
      <c r="AA34" s="295"/>
      <c r="AB34" s="29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45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53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53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/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2</v>
      </c>
      <c r="H5" s="334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155</v>
      </c>
      <c r="B5" s="313"/>
      <c r="C5" s="313"/>
      <c r="D5" s="313"/>
      <c r="E5" s="313"/>
      <c r="F5" s="314"/>
      <c r="G5" s="333" t="s">
        <v>157</v>
      </c>
      <c r="H5" s="334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159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2</v>
      </c>
      <c r="H5" s="334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152</v>
      </c>
      <c r="H5" s="334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152</v>
      </c>
      <c r="H5" s="334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 t="s">
        <v>153</v>
      </c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23">
        <f>'6'!J1</f>
        <v>3</v>
      </c>
      <c r="K1" s="124" t="s">
        <v>0</v>
      </c>
      <c r="L1" s="124">
        <f>'1'!L1</f>
        <v>1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1"/>
      <c r="AA1" s="207"/>
      <c r="AB1" s="7" t="s">
        <v>66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25"/>
      <c r="Q3" s="17"/>
      <c r="V3" s="17"/>
      <c r="W3" s="125"/>
      <c r="X3" s="125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25"/>
      <c r="Q4" s="256" t="s">
        <v>8</v>
      </c>
      <c r="R4" s="257"/>
      <c r="S4" s="257"/>
      <c r="T4" s="258"/>
      <c r="U4" s="19"/>
      <c r="V4" s="20"/>
      <c r="W4" s="120" t="s">
        <v>9</v>
      </c>
      <c r="X4" s="120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154</v>
      </c>
      <c r="B5" s="313"/>
      <c r="C5" s="313"/>
      <c r="D5" s="313"/>
      <c r="E5" s="313"/>
      <c r="F5" s="314"/>
      <c r="G5" s="333" t="s">
        <v>2</v>
      </c>
      <c r="H5" s="334"/>
      <c r="I5" s="312"/>
      <c r="J5" s="313"/>
      <c r="K5" s="313"/>
      <c r="L5" s="313"/>
      <c r="M5" s="314"/>
      <c r="N5" s="250"/>
      <c r="O5" s="315"/>
      <c r="P5" s="125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25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19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19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19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19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19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19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19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19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19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19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19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19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19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19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19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19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19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19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19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19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15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15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15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15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15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15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15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15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17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17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22" t="s">
        <v>3</v>
      </c>
      <c r="S34" s="122" t="s">
        <v>25</v>
      </c>
      <c r="T34" s="293">
        <f>COUNTIF(D9:D33,"・")+COUNTIF(N9:N33,"・")+COUNTIF(X9:X33,"・")</f>
        <v>0</v>
      </c>
      <c r="U34" s="293"/>
      <c r="V34" s="293"/>
      <c r="W34" s="122" t="s">
        <v>22</v>
      </c>
      <c r="X34" s="122" t="s">
        <v>26</v>
      </c>
      <c r="Y34" s="122" t="s">
        <v>27</v>
      </c>
      <c r="Z34" s="293">
        <f>COUNTIF(E9:E33,"・")+COUNTIF(O9:O33,"・")+COUNTIF(Y9:Y33,"・")</f>
        <v>0</v>
      </c>
      <c r="AA34" s="295"/>
      <c r="AB34" s="29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18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21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21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30"/>
      <c r="AB44" s="209"/>
      <c r="AC44" s="209"/>
      <c r="AD44" s="265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50"/>
      <c r="AB45" s="251"/>
      <c r="AC45" s="251"/>
      <c r="AD45" s="252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109">
        <f>'6'!J1</f>
        <v>3</v>
      </c>
      <c r="K1" s="110" t="s">
        <v>0</v>
      </c>
      <c r="L1" s="110">
        <f>'1'!L1</f>
        <v>1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81"/>
      <c r="AA1" s="207"/>
      <c r="AB1" s="7" t="s">
        <v>149</v>
      </c>
      <c r="AC1" s="323"/>
      <c r="AD1" s="323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111"/>
      <c r="Q3" s="17"/>
      <c r="V3" s="17"/>
      <c r="W3" s="111"/>
      <c r="X3" s="111"/>
      <c r="Y3" s="324"/>
      <c r="Z3" s="324"/>
      <c r="AA3" s="324"/>
      <c r="AR3" s="1"/>
    </row>
    <row r="4" spans="1:44" s="18" customFormat="1" ht="18.75" customHeight="1" thickBot="1">
      <c r="A4" s="316" t="str">
        <f>'6'!A4:F4</f>
        <v>中村　恵理子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111"/>
      <c r="Q4" s="256" t="s">
        <v>8</v>
      </c>
      <c r="R4" s="257"/>
      <c r="S4" s="257"/>
      <c r="T4" s="258"/>
      <c r="U4" s="19"/>
      <c r="V4" s="20"/>
      <c r="W4" s="105" t="s">
        <v>9</v>
      </c>
      <c r="X4" s="105"/>
      <c r="Y4" s="21"/>
      <c r="Z4" s="255" t="s">
        <v>10</v>
      </c>
      <c r="AA4" s="257"/>
      <c r="AB4" s="257"/>
      <c r="AC4" s="257"/>
      <c r="AD4" s="258"/>
    </row>
    <row r="5" spans="1:44" s="18" customFormat="1" ht="18.75" customHeight="1">
      <c r="A5" s="312" t="s">
        <v>158</v>
      </c>
      <c r="B5" s="313"/>
      <c r="C5" s="313"/>
      <c r="D5" s="313"/>
      <c r="E5" s="313"/>
      <c r="F5" s="314"/>
      <c r="G5" s="333" t="s">
        <v>152</v>
      </c>
      <c r="H5" s="334"/>
      <c r="I5" s="312"/>
      <c r="J5" s="313"/>
      <c r="K5" s="313"/>
      <c r="L5" s="313"/>
      <c r="M5" s="314"/>
      <c r="N5" s="250"/>
      <c r="O5" s="315"/>
      <c r="P5" s="111"/>
      <c r="Q5" s="288" t="s">
        <v>11</v>
      </c>
      <c r="R5" s="289"/>
      <c r="S5" s="289"/>
      <c r="T5" s="290"/>
      <c r="U5" s="316"/>
      <c r="V5" s="317"/>
      <c r="W5" s="317"/>
      <c r="X5" s="317"/>
      <c r="Y5" s="318"/>
      <c r="Z5" s="319"/>
      <c r="AA5" s="317"/>
      <c r="AB5" s="317"/>
      <c r="AC5" s="317"/>
      <c r="AD5" s="320"/>
    </row>
    <row r="6" spans="1:44" s="18" customFormat="1" ht="18.75" customHeight="1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111"/>
      <c r="Q6" s="308" t="s">
        <v>12</v>
      </c>
      <c r="R6" s="309"/>
      <c r="S6" s="309"/>
      <c r="T6" s="310"/>
      <c r="U6" s="183"/>
      <c r="V6" s="184"/>
      <c r="W6" s="184"/>
      <c r="X6" s="184"/>
      <c r="Y6" s="185"/>
      <c r="Z6" s="186"/>
      <c r="AA6" s="184"/>
      <c r="AB6" s="184"/>
      <c r="AC6" s="184"/>
      <c r="AD6" s="300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99"/>
      <c r="H9" s="299"/>
      <c r="I9" s="299"/>
      <c r="J9" s="30" t="s">
        <v>19</v>
      </c>
      <c r="K9" s="31">
        <v>2</v>
      </c>
      <c r="L9" s="28"/>
      <c r="M9" s="28"/>
      <c r="N9" s="28"/>
      <c r="O9" s="104"/>
      <c r="P9" s="29"/>
      <c r="Q9" s="299"/>
      <c r="R9" s="299"/>
      <c r="S9" s="299"/>
      <c r="T9" s="30" t="s">
        <v>19</v>
      </c>
      <c r="U9" s="27">
        <v>3</v>
      </c>
      <c r="V9" s="28"/>
      <c r="W9" s="28"/>
      <c r="X9" s="28"/>
      <c r="Y9" s="104"/>
      <c r="Z9" s="29"/>
      <c r="AA9" s="299"/>
      <c r="AB9" s="299"/>
      <c r="AC9" s="299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99"/>
      <c r="H10" s="299"/>
      <c r="I10" s="299"/>
      <c r="J10" s="34" t="s">
        <v>19</v>
      </c>
      <c r="K10" s="27">
        <v>5</v>
      </c>
      <c r="L10" s="35"/>
      <c r="M10" s="28"/>
      <c r="N10" s="28"/>
      <c r="O10" s="113"/>
      <c r="P10" s="33"/>
      <c r="Q10" s="299"/>
      <c r="R10" s="299"/>
      <c r="S10" s="299"/>
      <c r="T10" s="34" t="s">
        <v>19</v>
      </c>
      <c r="U10" s="31">
        <v>6</v>
      </c>
      <c r="V10" s="35"/>
      <c r="W10" s="28"/>
      <c r="X10" s="28"/>
      <c r="Y10" s="113"/>
      <c r="Z10" s="33"/>
      <c r="AA10" s="299"/>
      <c r="AB10" s="299"/>
      <c r="AC10" s="299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99"/>
      <c r="H11" s="299"/>
      <c r="I11" s="299"/>
      <c r="J11" s="30" t="s">
        <v>19</v>
      </c>
      <c r="K11" s="31">
        <v>8</v>
      </c>
      <c r="L11" s="28"/>
      <c r="M11" s="28"/>
      <c r="N11" s="28"/>
      <c r="O11" s="104"/>
      <c r="P11" s="29"/>
      <c r="Q11" s="299"/>
      <c r="R11" s="299"/>
      <c r="S11" s="299"/>
      <c r="T11" s="30" t="s">
        <v>19</v>
      </c>
      <c r="U11" s="27">
        <v>9</v>
      </c>
      <c r="V11" s="28"/>
      <c r="W11" s="28"/>
      <c r="X11" s="28"/>
      <c r="Y11" s="104"/>
      <c r="Z11" s="29"/>
      <c r="AA11" s="299"/>
      <c r="AB11" s="299"/>
      <c r="AC11" s="299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99"/>
      <c r="H12" s="299"/>
      <c r="I12" s="299"/>
      <c r="J12" s="34" t="s">
        <v>19</v>
      </c>
      <c r="K12" s="27">
        <v>11</v>
      </c>
      <c r="L12" s="35"/>
      <c r="M12" s="28"/>
      <c r="N12" s="28"/>
      <c r="O12" s="113"/>
      <c r="P12" s="33"/>
      <c r="Q12" s="299"/>
      <c r="R12" s="299"/>
      <c r="S12" s="299"/>
      <c r="T12" s="30" t="s">
        <v>19</v>
      </c>
      <c r="U12" s="31">
        <v>12</v>
      </c>
      <c r="V12" s="35"/>
      <c r="W12" s="28"/>
      <c r="X12" s="28"/>
      <c r="Y12" s="113"/>
      <c r="Z12" s="33"/>
      <c r="AA12" s="299"/>
      <c r="AB12" s="299"/>
      <c r="AC12" s="299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99"/>
      <c r="H13" s="299"/>
      <c r="I13" s="299"/>
      <c r="J13" s="30" t="s">
        <v>19</v>
      </c>
      <c r="K13" s="31">
        <v>14</v>
      </c>
      <c r="L13" s="28"/>
      <c r="M13" s="28"/>
      <c r="N13" s="28"/>
      <c r="O13" s="104"/>
      <c r="P13" s="29"/>
      <c r="Q13" s="299"/>
      <c r="R13" s="299"/>
      <c r="S13" s="299"/>
      <c r="T13" s="30" t="s">
        <v>19</v>
      </c>
      <c r="U13" s="27">
        <v>15</v>
      </c>
      <c r="V13" s="28"/>
      <c r="W13" s="28"/>
      <c r="X13" s="28"/>
      <c r="Y13" s="104"/>
      <c r="Z13" s="29"/>
      <c r="AA13" s="299"/>
      <c r="AB13" s="299"/>
      <c r="AC13" s="299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99"/>
      <c r="H14" s="299"/>
      <c r="I14" s="299"/>
      <c r="J14" s="34" t="s">
        <v>19</v>
      </c>
      <c r="K14" s="27">
        <v>17</v>
      </c>
      <c r="L14" s="35"/>
      <c r="M14" s="28"/>
      <c r="N14" s="28"/>
      <c r="O14" s="113"/>
      <c r="P14" s="33"/>
      <c r="Q14" s="299"/>
      <c r="R14" s="299"/>
      <c r="S14" s="299"/>
      <c r="T14" s="30" t="s">
        <v>19</v>
      </c>
      <c r="U14" s="31">
        <v>18</v>
      </c>
      <c r="V14" s="35"/>
      <c r="W14" s="28"/>
      <c r="X14" s="28"/>
      <c r="Y14" s="113"/>
      <c r="Z14" s="33"/>
      <c r="AA14" s="299"/>
      <c r="AB14" s="299"/>
      <c r="AC14" s="299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99"/>
      <c r="H15" s="299"/>
      <c r="I15" s="299"/>
      <c r="J15" s="30" t="s">
        <v>19</v>
      </c>
      <c r="K15" s="31">
        <v>20</v>
      </c>
      <c r="L15" s="28"/>
      <c r="M15" s="28"/>
      <c r="N15" s="28"/>
      <c r="O15" s="104"/>
      <c r="P15" s="29"/>
      <c r="Q15" s="299"/>
      <c r="R15" s="299"/>
      <c r="S15" s="299"/>
      <c r="T15" s="30" t="s">
        <v>19</v>
      </c>
      <c r="U15" s="27">
        <v>21</v>
      </c>
      <c r="V15" s="28"/>
      <c r="W15" s="28"/>
      <c r="X15" s="28"/>
      <c r="Y15" s="104"/>
      <c r="Z15" s="29"/>
      <c r="AA15" s="299"/>
      <c r="AB15" s="299"/>
      <c r="AC15" s="299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99"/>
      <c r="H16" s="299"/>
      <c r="I16" s="299"/>
      <c r="J16" s="34" t="s">
        <v>19</v>
      </c>
      <c r="K16" s="27">
        <v>23</v>
      </c>
      <c r="L16" s="35"/>
      <c r="M16" s="28"/>
      <c r="N16" s="28"/>
      <c r="O16" s="113"/>
      <c r="P16" s="37"/>
      <c r="Q16" s="299"/>
      <c r="R16" s="299"/>
      <c r="S16" s="299"/>
      <c r="T16" s="30" t="s">
        <v>19</v>
      </c>
      <c r="U16" s="31">
        <v>24</v>
      </c>
      <c r="V16" s="35"/>
      <c r="W16" s="28"/>
      <c r="X16" s="28"/>
      <c r="Y16" s="113"/>
      <c r="Z16" s="33"/>
      <c r="AA16" s="299"/>
      <c r="AB16" s="299"/>
      <c r="AC16" s="299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99"/>
      <c r="H17" s="299"/>
      <c r="I17" s="299"/>
      <c r="J17" s="30" t="s">
        <v>19</v>
      </c>
      <c r="K17" s="31">
        <v>26</v>
      </c>
      <c r="L17" s="28"/>
      <c r="M17" s="28"/>
      <c r="N17" s="28"/>
      <c r="O17" s="104"/>
      <c r="P17" s="29"/>
      <c r="Q17" s="299"/>
      <c r="R17" s="299"/>
      <c r="S17" s="299"/>
      <c r="T17" s="30" t="s">
        <v>19</v>
      </c>
      <c r="U17" s="27">
        <v>27</v>
      </c>
      <c r="V17" s="28"/>
      <c r="W17" s="28"/>
      <c r="X17" s="28"/>
      <c r="Y17" s="104"/>
      <c r="Z17" s="29"/>
      <c r="AA17" s="299"/>
      <c r="AB17" s="299"/>
      <c r="AC17" s="299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99"/>
      <c r="H18" s="299"/>
      <c r="I18" s="299"/>
      <c r="J18" s="34" t="s">
        <v>19</v>
      </c>
      <c r="K18" s="27">
        <v>29</v>
      </c>
      <c r="L18" s="35"/>
      <c r="M18" s="28"/>
      <c r="N18" s="28"/>
      <c r="O18" s="113"/>
      <c r="P18" s="33"/>
      <c r="Q18" s="299"/>
      <c r="R18" s="299"/>
      <c r="S18" s="299"/>
      <c r="T18" s="30" t="s">
        <v>19</v>
      </c>
      <c r="U18" s="31">
        <v>30</v>
      </c>
      <c r="V18" s="35"/>
      <c r="W18" s="28"/>
      <c r="X18" s="28"/>
      <c r="Y18" s="113"/>
      <c r="Z18" s="33"/>
      <c r="AA18" s="299"/>
      <c r="AB18" s="299"/>
      <c r="AC18" s="299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99"/>
      <c r="H19" s="299"/>
      <c r="I19" s="299"/>
      <c r="J19" s="30" t="s">
        <v>19</v>
      </c>
      <c r="K19" s="31">
        <v>32</v>
      </c>
      <c r="L19" s="28"/>
      <c r="M19" s="28"/>
      <c r="N19" s="28"/>
      <c r="O19" s="104"/>
      <c r="P19" s="29"/>
      <c r="Q19" s="299"/>
      <c r="R19" s="299"/>
      <c r="S19" s="299"/>
      <c r="T19" s="30" t="s">
        <v>19</v>
      </c>
      <c r="U19" s="27">
        <v>33</v>
      </c>
      <c r="V19" s="28"/>
      <c r="W19" s="28"/>
      <c r="X19" s="28"/>
      <c r="Y19" s="104"/>
      <c r="Z19" s="29"/>
      <c r="AA19" s="299"/>
      <c r="AB19" s="299"/>
      <c r="AC19" s="299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99"/>
      <c r="H20" s="299"/>
      <c r="I20" s="299"/>
      <c r="J20" s="34" t="s">
        <v>19</v>
      </c>
      <c r="K20" s="27">
        <v>35</v>
      </c>
      <c r="L20" s="35"/>
      <c r="M20" s="28"/>
      <c r="N20" s="28"/>
      <c r="O20" s="113"/>
      <c r="P20" s="33"/>
      <c r="Q20" s="299"/>
      <c r="R20" s="299"/>
      <c r="S20" s="299"/>
      <c r="T20" s="30" t="s">
        <v>19</v>
      </c>
      <c r="U20" s="31">
        <v>36</v>
      </c>
      <c r="V20" s="35"/>
      <c r="W20" s="28"/>
      <c r="X20" s="28"/>
      <c r="Y20" s="113"/>
      <c r="Z20" s="33"/>
      <c r="AA20" s="299"/>
      <c r="AB20" s="299"/>
      <c r="AC20" s="299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99"/>
      <c r="H21" s="299"/>
      <c r="I21" s="299"/>
      <c r="J21" s="30" t="s">
        <v>19</v>
      </c>
      <c r="K21" s="31">
        <v>38</v>
      </c>
      <c r="L21" s="28"/>
      <c r="M21" s="28"/>
      <c r="N21" s="28"/>
      <c r="O21" s="104"/>
      <c r="P21" s="29"/>
      <c r="Q21" s="299"/>
      <c r="R21" s="299"/>
      <c r="S21" s="299"/>
      <c r="T21" s="30" t="s">
        <v>19</v>
      </c>
      <c r="U21" s="27">
        <v>39</v>
      </c>
      <c r="V21" s="28"/>
      <c r="W21" s="28"/>
      <c r="X21" s="28"/>
      <c r="Y21" s="104"/>
      <c r="Z21" s="29"/>
      <c r="AA21" s="299"/>
      <c r="AB21" s="299"/>
      <c r="AC21" s="299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99"/>
      <c r="H22" s="299"/>
      <c r="I22" s="299"/>
      <c r="J22" s="34" t="s">
        <v>19</v>
      </c>
      <c r="K22" s="27">
        <v>41</v>
      </c>
      <c r="L22" s="35"/>
      <c r="M22" s="28"/>
      <c r="N22" s="28"/>
      <c r="O22" s="113"/>
      <c r="P22" s="33"/>
      <c r="Q22" s="299"/>
      <c r="R22" s="299"/>
      <c r="S22" s="299"/>
      <c r="T22" s="30" t="s">
        <v>19</v>
      </c>
      <c r="U22" s="31">
        <v>42</v>
      </c>
      <c r="V22" s="35"/>
      <c r="W22" s="35"/>
      <c r="X22" s="35"/>
      <c r="Y22" s="113"/>
      <c r="Z22" s="33"/>
      <c r="AA22" s="299"/>
      <c r="AB22" s="299"/>
      <c r="AC22" s="299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99"/>
      <c r="H23" s="299"/>
      <c r="I23" s="299"/>
      <c r="J23" s="30" t="s">
        <v>19</v>
      </c>
      <c r="K23" s="31">
        <v>44</v>
      </c>
      <c r="L23" s="28"/>
      <c r="M23" s="28"/>
      <c r="N23" s="28"/>
      <c r="O23" s="104"/>
      <c r="P23" s="29"/>
      <c r="Q23" s="299"/>
      <c r="R23" s="299"/>
      <c r="S23" s="299"/>
      <c r="T23" s="30" t="s">
        <v>19</v>
      </c>
      <c r="U23" s="27">
        <v>45</v>
      </c>
      <c r="V23" s="28"/>
      <c r="W23" s="28"/>
      <c r="X23" s="28"/>
      <c r="Y23" s="104"/>
      <c r="Z23" s="29"/>
      <c r="AA23" s="299"/>
      <c r="AB23" s="299"/>
      <c r="AC23" s="299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99"/>
      <c r="H24" s="299"/>
      <c r="I24" s="299"/>
      <c r="J24" s="34" t="s">
        <v>19</v>
      </c>
      <c r="K24" s="27">
        <v>47</v>
      </c>
      <c r="L24" s="35"/>
      <c r="M24" s="28"/>
      <c r="N24" s="28"/>
      <c r="O24" s="113"/>
      <c r="P24" s="33"/>
      <c r="Q24" s="299"/>
      <c r="R24" s="299"/>
      <c r="S24" s="299"/>
      <c r="T24" s="30" t="s">
        <v>19</v>
      </c>
      <c r="U24" s="31">
        <v>48</v>
      </c>
      <c r="V24" s="35"/>
      <c r="W24" s="35"/>
      <c r="X24" s="35"/>
      <c r="Y24" s="113"/>
      <c r="Z24" s="37"/>
      <c r="AA24" s="299"/>
      <c r="AB24" s="299"/>
      <c r="AC24" s="299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99"/>
      <c r="H25" s="299"/>
      <c r="I25" s="299"/>
      <c r="J25" s="30" t="s">
        <v>19</v>
      </c>
      <c r="K25" s="31">
        <v>50</v>
      </c>
      <c r="L25" s="28"/>
      <c r="M25" s="28"/>
      <c r="N25" s="28"/>
      <c r="O25" s="104"/>
      <c r="P25" s="29"/>
      <c r="Q25" s="299"/>
      <c r="R25" s="299"/>
      <c r="S25" s="299"/>
      <c r="T25" s="30" t="s">
        <v>19</v>
      </c>
      <c r="U25" s="27">
        <v>51</v>
      </c>
      <c r="V25" s="28"/>
      <c r="W25" s="28"/>
      <c r="X25" s="28"/>
      <c r="Y25" s="104"/>
      <c r="Z25" s="29"/>
      <c r="AA25" s="299"/>
      <c r="AB25" s="299"/>
      <c r="AC25" s="299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99"/>
      <c r="H26" s="299"/>
      <c r="I26" s="299"/>
      <c r="J26" s="34" t="s">
        <v>19</v>
      </c>
      <c r="K26" s="27">
        <v>53</v>
      </c>
      <c r="L26" s="35"/>
      <c r="M26" s="28"/>
      <c r="N26" s="28"/>
      <c r="O26" s="113"/>
      <c r="P26" s="33"/>
      <c r="Q26" s="299"/>
      <c r="R26" s="299"/>
      <c r="S26" s="299"/>
      <c r="T26" s="30" t="s">
        <v>19</v>
      </c>
      <c r="U26" s="31">
        <v>54</v>
      </c>
      <c r="V26" s="35"/>
      <c r="W26" s="35"/>
      <c r="X26" s="35"/>
      <c r="Y26" s="113"/>
      <c r="Z26" s="33"/>
      <c r="AA26" s="299"/>
      <c r="AB26" s="299"/>
      <c r="AC26" s="299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99"/>
      <c r="H27" s="299"/>
      <c r="I27" s="299"/>
      <c r="J27" s="30" t="s">
        <v>19</v>
      </c>
      <c r="K27" s="31">
        <v>56</v>
      </c>
      <c r="L27" s="28"/>
      <c r="M27" s="28"/>
      <c r="N27" s="28"/>
      <c r="O27" s="104"/>
      <c r="P27" s="29"/>
      <c r="Q27" s="299"/>
      <c r="R27" s="299"/>
      <c r="S27" s="299"/>
      <c r="T27" s="30" t="s">
        <v>19</v>
      </c>
      <c r="U27" s="27">
        <v>57</v>
      </c>
      <c r="V27" s="28"/>
      <c r="W27" s="28"/>
      <c r="X27" s="28"/>
      <c r="Y27" s="104"/>
      <c r="Z27" s="29"/>
      <c r="AA27" s="299"/>
      <c r="AB27" s="299"/>
      <c r="AC27" s="299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6"/>
      <c r="H28" s="296"/>
      <c r="I28" s="296"/>
      <c r="J28" s="30" t="s">
        <v>19</v>
      </c>
      <c r="K28" s="27">
        <v>59</v>
      </c>
      <c r="L28" s="35"/>
      <c r="M28" s="39"/>
      <c r="N28" s="39"/>
      <c r="O28" s="113"/>
      <c r="P28" s="33"/>
      <c r="Q28" s="296"/>
      <c r="R28" s="296"/>
      <c r="S28" s="296"/>
      <c r="T28" s="40" t="s">
        <v>19</v>
      </c>
      <c r="U28" s="31">
        <v>60</v>
      </c>
      <c r="V28" s="35"/>
      <c r="W28" s="35"/>
      <c r="X28" s="35"/>
      <c r="Y28" s="113"/>
      <c r="Z28" s="33"/>
      <c r="AA28" s="296"/>
      <c r="AB28" s="296"/>
      <c r="AC28" s="296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6"/>
      <c r="H29" s="296"/>
      <c r="I29" s="296"/>
      <c r="J29" s="30" t="s">
        <v>19</v>
      </c>
      <c r="K29" s="31">
        <v>62</v>
      </c>
      <c r="L29" s="28"/>
      <c r="M29" s="28"/>
      <c r="N29" s="28"/>
      <c r="O29" s="100"/>
      <c r="P29" s="29"/>
      <c r="Q29" s="296"/>
      <c r="R29" s="296"/>
      <c r="S29" s="296"/>
      <c r="T29" s="40" t="s">
        <v>19</v>
      </c>
      <c r="U29" s="88">
        <v>63</v>
      </c>
      <c r="V29" s="28"/>
      <c r="W29" s="28"/>
      <c r="X29" s="28"/>
      <c r="Y29" s="100"/>
      <c r="Z29" s="29"/>
      <c r="AA29" s="296"/>
      <c r="AB29" s="296"/>
      <c r="AC29" s="296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6"/>
      <c r="H30" s="296"/>
      <c r="I30" s="296"/>
      <c r="J30" s="30" t="s">
        <v>19</v>
      </c>
      <c r="K30" s="27">
        <v>65</v>
      </c>
      <c r="L30" s="28"/>
      <c r="M30" s="28"/>
      <c r="N30" s="28"/>
      <c r="O30" s="100"/>
      <c r="P30" s="29"/>
      <c r="Q30" s="296"/>
      <c r="R30" s="296"/>
      <c r="S30" s="296"/>
      <c r="T30" s="40" t="s">
        <v>19</v>
      </c>
      <c r="U30" s="88">
        <v>66</v>
      </c>
      <c r="V30" s="28"/>
      <c r="W30" s="28"/>
      <c r="X30" s="28"/>
      <c r="Y30" s="100"/>
      <c r="Z30" s="29"/>
      <c r="AA30" s="296"/>
      <c r="AB30" s="296"/>
      <c r="AC30" s="296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6"/>
      <c r="H31" s="296"/>
      <c r="I31" s="296"/>
      <c r="J31" s="30" t="s">
        <v>19</v>
      </c>
      <c r="K31" s="31">
        <v>68</v>
      </c>
      <c r="L31" s="28"/>
      <c r="M31" s="28"/>
      <c r="N31" s="28"/>
      <c r="O31" s="100"/>
      <c r="P31" s="29"/>
      <c r="Q31" s="296"/>
      <c r="R31" s="296"/>
      <c r="S31" s="296"/>
      <c r="T31" s="40" t="s">
        <v>19</v>
      </c>
      <c r="U31" s="88">
        <v>69</v>
      </c>
      <c r="V31" s="28"/>
      <c r="W31" s="28"/>
      <c r="X31" s="28"/>
      <c r="Y31" s="100"/>
      <c r="Z31" s="29"/>
      <c r="AA31" s="296"/>
      <c r="AB31" s="296"/>
      <c r="AC31" s="296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6"/>
      <c r="H32" s="296"/>
      <c r="I32" s="296"/>
      <c r="J32" s="30" t="s">
        <v>19</v>
      </c>
      <c r="K32" s="27">
        <v>71</v>
      </c>
      <c r="L32" s="28"/>
      <c r="M32" s="28"/>
      <c r="N32" s="28"/>
      <c r="O32" s="100"/>
      <c r="P32" s="29"/>
      <c r="Q32" s="296"/>
      <c r="R32" s="296"/>
      <c r="S32" s="296"/>
      <c r="T32" s="40" t="s">
        <v>19</v>
      </c>
      <c r="U32" s="88">
        <v>72</v>
      </c>
      <c r="V32" s="28"/>
      <c r="W32" s="28"/>
      <c r="X32" s="28"/>
      <c r="Y32" s="100"/>
      <c r="Z32" s="29"/>
      <c r="AA32" s="296"/>
      <c r="AB32" s="296"/>
      <c r="AC32" s="296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97"/>
      <c r="H33" s="298"/>
      <c r="I33" s="298"/>
      <c r="J33" s="34" t="s">
        <v>19</v>
      </c>
      <c r="K33" s="31">
        <v>74</v>
      </c>
      <c r="L33" s="90"/>
      <c r="M33" s="90"/>
      <c r="N33" s="90"/>
      <c r="O33" s="102"/>
      <c r="P33" s="91"/>
      <c r="Q33" s="297"/>
      <c r="R33" s="298"/>
      <c r="S33" s="298"/>
      <c r="T33" s="40" t="s">
        <v>19</v>
      </c>
      <c r="U33" s="92">
        <v>75</v>
      </c>
      <c r="V33" s="90"/>
      <c r="W33" s="90"/>
      <c r="X33" s="90"/>
      <c r="Y33" s="102"/>
      <c r="Z33" s="91"/>
      <c r="AA33" s="297"/>
      <c r="AB33" s="298"/>
      <c r="AC33" s="298"/>
      <c r="AD33" s="93" t="s">
        <v>19</v>
      </c>
    </row>
    <row r="34" spans="1:44" s="18" customFormat="1" ht="15" customHeight="1" thickBot="1">
      <c r="A34" s="291" t="s">
        <v>20</v>
      </c>
      <c r="B34" s="292"/>
      <c r="C34" s="292"/>
      <c r="D34" s="292"/>
      <c r="E34" s="94" t="s">
        <v>21</v>
      </c>
      <c r="F34" s="293">
        <f>COUNTIF(B9:B33,"・")+COUNTIF(L9:L33,"・")+COUNTIF(V9:V33,"・")</f>
        <v>0</v>
      </c>
      <c r="G34" s="294"/>
      <c r="H34" s="95" t="s">
        <v>22</v>
      </c>
      <c r="I34" s="94" t="s">
        <v>23</v>
      </c>
      <c r="J34" s="293">
        <f>COUNTIF(C9:C33,"・")+COUNTIF(M9:M33,"・")+COUNTIF(W9:W33,"・")</f>
        <v>0</v>
      </c>
      <c r="K34" s="293"/>
      <c r="L34" s="95" t="s">
        <v>22</v>
      </c>
      <c r="M34" s="94" t="s">
        <v>24</v>
      </c>
      <c r="N34" s="293">
        <f>SUM(F34:K34)</f>
        <v>0</v>
      </c>
      <c r="O34" s="293"/>
      <c r="P34" s="293"/>
      <c r="Q34" s="95" t="s">
        <v>22</v>
      </c>
      <c r="R34" s="107" t="s">
        <v>3</v>
      </c>
      <c r="S34" s="107" t="s">
        <v>25</v>
      </c>
      <c r="T34" s="293">
        <f>COUNTIF(D9:D33,"・")+COUNTIF(N9:N33,"・")+COUNTIF(X9:X33,"・")</f>
        <v>0</v>
      </c>
      <c r="U34" s="293"/>
      <c r="V34" s="293"/>
      <c r="W34" s="107" t="s">
        <v>22</v>
      </c>
      <c r="X34" s="107" t="s">
        <v>26</v>
      </c>
      <c r="Y34" s="107" t="s">
        <v>27</v>
      </c>
      <c r="Z34" s="293">
        <f>COUNTIF(E9:E33,"・")+COUNTIF(O9:O33,"・")+COUNTIF(Y9:Y33,"・")</f>
        <v>0</v>
      </c>
      <c r="AA34" s="295"/>
      <c r="AB34" s="29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84" t="s">
        <v>28</v>
      </c>
      <c r="B36" s="285"/>
      <c r="C36" s="285"/>
      <c r="D36" s="285"/>
      <c r="E36" s="285"/>
      <c r="F36" s="256" t="s">
        <v>29</v>
      </c>
      <c r="G36" s="257"/>
      <c r="H36" s="257"/>
      <c r="I36" s="257"/>
      <c r="J36" s="258"/>
      <c r="K36" s="286" t="s">
        <v>30</v>
      </c>
      <c r="L36" s="287"/>
      <c r="M36" s="287"/>
      <c r="N36" s="287"/>
      <c r="O36" s="287"/>
      <c r="P36" s="256" t="s">
        <v>31</v>
      </c>
      <c r="Q36" s="257"/>
      <c r="R36" s="257"/>
      <c r="S36" s="257"/>
      <c r="T36" s="258"/>
      <c r="U36" s="257" t="s">
        <v>34</v>
      </c>
      <c r="V36" s="257"/>
      <c r="W36" s="257"/>
      <c r="X36" s="257"/>
      <c r="Y36" s="257"/>
      <c r="Z36" s="258"/>
      <c r="AA36" s="288" t="s">
        <v>35</v>
      </c>
      <c r="AB36" s="289"/>
      <c r="AC36" s="289"/>
      <c r="AD36" s="290"/>
      <c r="AE36" s="52"/>
    </row>
    <row r="37" spans="1:44" s="18" customFormat="1" ht="15" customHeight="1">
      <c r="A37" s="244"/>
      <c r="B37" s="278"/>
      <c r="C37" s="278"/>
      <c r="D37" s="279"/>
      <c r="E37" s="42" t="s">
        <v>19</v>
      </c>
      <c r="F37" s="266"/>
      <c r="G37" s="240"/>
      <c r="H37" s="240"/>
      <c r="I37" s="240"/>
      <c r="J37" s="240"/>
      <c r="K37" s="244"/>
      <c r="L37" s="245"/>
      <c r="M37" s="245"/>
      <c r="N37" s="279"/>
      <c r="O37" s="103" t="s">
        <v>19</v>
      </c>
      <c r="P37" s="280"/>
      <c r="Q37" s="281"/>
      <c r="R37" s="281"/>
      <c r="S37" s="281"/>
      <c r="T37" s="281"/>
      <c r="U37" s="244"/>
      <c r="V37" s="245"/>
      <c r="W37" s="245"/>
      <c r="X37" s="245"/>
      <c r="Y37" s="245"/>
      <c r="Z37" s="43" t="s">
        <v>19</v>
      </c>
      <c r="AA37" s="282"/>
      <c r="AB37" s="245"/>
      <c r="AC37" s="245"/>
      <c r="AD37" s="283"/>
    </row>
    <row r="38" spans="1:44" s="18" customFormat="1" ht="15" customHeight="1">
      <c r="A38" s="276"/>
      <c r="B38" s="272"/>
      <c r="C38" s="272"/>
      <c r="D38" s="273"/>
      <c r="E38" s="97" t="s">
        <v>19</v>
      </c>
      <c r="F38" s="271"/>
      <c r="G38" s="272"/>
      <c r="H38" s="272"/>
      <c r="I38" s="272"/>
      <c r="J38" s="272"/>
      <c r="K38" s="276"/>
      <c r="L38" s="277"/>
      <c r="M38" s="277"/>
      <c r="N38" s="273"/>
      <c r="O38" s="106" t="s">
        <v>19</v>
      </c>
      <c r="P38" s="213"/>
      <c r="Q38" s="212"/>
      <c r="R38" s="212"/>
      <c r="S38" s="212"/>
      <c r="T38" s="212"/>
      <c r="U38" s="211"/>
      <c r="V38" s="215"/>
      <c r="W38" s="215"/>
      <c r="X38" s="215"/>
      <c r="Y38" s="215"/>
      <c r="Z38" s="44" t="s">
        <v>19</v>
      </c>
      <c r="AA38" s="230"/>
      <c r="AB38" s="209"/>
      <c r="AC38" s="209"/>
      <c r="AD38" s="265"/>
    </row>
    <row r="39" spans="1:44" s="18" customFormat="1" ht="15" customHeight="1">
      <c r="A39" s="271"/>
      <c r="B39" s="272"/>
      <c r="C39" s="272"/>
      <c r="D39" s="273"/>
      <c r="E39" s="98" t="s">
        <v>19</v>
      </c>
      <c r="F39" s="274"/>
      <c r="G39" s="274"/>
      <c r="H39" s="274"/>
      <c r="I39" s="274"/>
      <c r="J39" s="275"/>
      <c r="K39" s="211"/>
      <c r="L39" s="215"/>
      <c r="M39" s="215"/>
      <c r="N39" s="236"/>
      <c r="O39" s="106" t="s">
        <v>19</v>
      </c>
      <c r="P39" s="274"/>
      <c r="Q39" s="274"/>
      <c r="R39" s="274"/>
      <c r="S39" s="274"/>
      <c r="T39" s="275"/>
      <c r="U39" s="211"/>
      <c r="V39" s="215"/>
      <c r="W39" s="215"/>
      <c r="X39" s="215"/>
      <c r="Y39" s="215"/>
      <c r="Z39" s="44" t="s">
        <v>19</v>
      </c>
      <c r="AA39" s="230"/>
      <c r="AB39" s="209"/>
      <c r="AC39" s="209"/>
      <c r="AD39" s="265"/>
    </row>
    <row r="40" spans="1:44" s="18" customFormat="1" ht="15" customHeight="1">
      <c r="A40" s="211"/>
      <c r="B40" s="212"/>
      <c r="C40" s="212"/>
      <c r="D40" s="236"/>
      <c r="E40" s="42" t="s">
        <v>19</v>
      </c>
      <c r="F40" s="266"/>
      <c r="G40" s="267"/>
      <c r="H40" s="267"/>
      <c r="I40" s="267"/>
      <c r="J40" s="267"/>
      <c r="K40" s="268"/>
      <c r="L40" s="269"/>
      <c r="M40" s="269"/>
      <c r="N40" s="270"/>
      <c r="O40" s="98" t="s">
        <v>19</v>
      </c>
      <c r="P40" s="266"/>
      <c r="Q40" s="240"/>
      <c r="R40" s="240"/>
      <c r="S40" s="240"/>
      <c r="T40" s="240"/>
      <c r="U40" s="211"/>
      <c r="V40" s="212"/>
      <c r="W40" s="212"/>
      <c r="X40" s="212"/>
      <c r="Y40" s="212"/>
      <c r="Z40" s="44" t="s">
        <v>19</v>
      </c>
      <c r="AA40" s="230"/>
      <c r="AB40" s="209"/>
      <c r="AC40" s="209"/>
      <c r="AD40" s="265"/>
    </row>
    <row r="41" spans="1:44" s="18" customFormat="1" ht="15" customHeight="1" thickBot="1">
      <c r="A41" s="211"/>
      <c r="B41" s="212"/>
      <c r="C41" s="212"/>
      <c r="D41" s="236"/>
      <c r="E41" s="98" t="s">
        <v>19</v>
      </c>
      <c r="F41" s="213"/>
      <c r="G41" s="236"/>
      <c r="H41" s="236"/>
      <c r="I41" s="236"/>
      <c r="J41" s="236"/>
      <c r="K41" s="225"/>
      <c r="L41" s="261"/>
      <c r="M41" s="261"/>
      <c r="N41" s="227"/>
      <c r="O41" s="98" t="s">
        <v>19</v>
      </c>
      <c r="P41" s="262"/>
      <c r="Q41" s="263"/>
      <c r="R41" s="263"/>
      <c r="S41" s="263"/>
      <c r="T41" s="264"/>
      <c r="U41" s="211"/>
      <c r="V41" s="212"/>
      <c r="W41" s="212"/>
      <c r="X41" s="212"/>
      <c r="Y41" s="212"/>
      <c r="Z41" s="99" t="s">
        <v>19</v>
      </c>
      <c r="AA41" s="230"/>
      <c r="AB41" s="209"/>
      <c r="AC41" s="209"/>
      <c r="AD41" s="265"/>
    </row>
    <row r="42" spans="1:44" s="18" customFormat="1" ht="15" customHeight="1" thickBot="1">
      <c r="A42" s="253" t="s">
        <v>32</v>
      </c>
      <c r="B42" s="254"/>
      <c r="C42" s="254"/>
      <c r="D42" s="254"/>
      <c r="E42" s="255"/>
      <c r="F42" s="256" t="s">
        <v>33</v>
      </c>
      <c r="G42" s="257"/>
      <c r="H42" s="257"/>
      <c r="I42" s="257"/>
      <c r="J42" s="258"/>
      <c r="K42" s="257" t="s">
        <v>34</v>
      </c>
      <c r="L42" s="257"/>
      <c r="M42" s="257"/>
      <c r="N42" s="257"/>
      <c r="O42" s="257"/>
      <c r="P42" s="256" t="s">
        <v>35</v>
      </c>
      <c r="Q42" s="257"/>
      <c r="R42" s="257"/>
      <c r="S42" s="257"/>
      <c r="T42" s="259"/>
      <c r="U42" s="260"/>
      <c r="V42" s="212"/>
      <c r="W42" s="212"/>
      <c r="X42" s="212"/>
      <c r="Y42" s="212"/>
      <c r="Z42" s="44" t="s">
        <v>19</v>
      </c>
      <c r="AA42" s="230"/>
      <c r="AB42" s="209"/>
      <c r="AC42" s="209"/>
      <c r="AD42" s="265"/>
    </row>
    <row r="43" spans="1:44" s="18" customFormat="1" ht="15" customHeight="1">
      <c r="A43" s="239"/>
      <c r="B43" s="240"/>
      <c r="C43" s="240"/>
      <c r="D43" s="240"/>
      <c r="E43" s="45" t="s">
        <v>19</v>
      </c>
      <c r="F43" s="241"/>
      <c r="G43" s="242"/>
      <c r="H43" s="242"/>
      <c r="I43" s="242"/>
      <c r="J43" s="243"/>
      <c r="K43" s="244"/>
      <c r="L43" s="245"/>
      <c r="M43" s="245"/>
      <c r="N43" s="245"/>
      <c r="O43" s="46" t="s">
        <v>19</v>
      </c>
      <c r="P43" s="246"/>
      <c r="Q43" s="247"/>
      <c r="R43" s="247"/>
      <c r="S43" s="247"/>
      <c r="T43" s="248"/>
      <c r="U43" s="239"/>
      <c r="V43" s="249"/>
      <c r="W43" s="249"/>
      <c r="X43" s="249"/>
      <c r="Y43" s="249"/>
      <c r="Z43" s="46" t="s">
        <v>19</v>
      </c>
      <c r="AA43" s="230"/>
      <c r="AB43" s="209"/>
      <c r="AC43" s="209"/>
      <c r="AD43" s="265"/>
    </row>
    <row r="44" spans="1:44" ht="15" customHeight="1">
      <c r="A44" s="211"/>
      <c r="B44" s="212"/>
      <c r="C44" s="212"/>
      <c r="D44" s="212"/>
      <c r="E44" s="47" t="s">
        <v>19</v>
      </c>
      <c r="F44" s="230"/>
      <c r="G44" s="231"/>
      <c r="H44" s="231"/>
      <c r="I44" s="231"/>
      <c r="J44" s="232"/>
      <c r="K44" s="211"/>
      <c r="L44" s="215"/>
      <c r="M44" s="215"/>
      <c r="N44" s="215"/>
      <c r="O44" s="44" t="s">
        <v>19</v>
      </c>
      <c r="P44" s="233"/>
      <c r="Q44" s="234"/>
      <c r="R44" s="234"/>
      <c r="S44" s="234"/>
      <c r="T44" s="235"/>
      <c r="U44" s="211"/>
      <c r="V44" s="212"/>
      <c r="W44" s="212"/>
      <c r="X44" s="212"/>
      <c r="Y44" s="236"/>
      <c r="Z44" s="47" t="s">
        <v>19</v>
      </c>
      <c r="AA44" s="250"/>
      <c r="AB44" s="251"/>
      <c r="AC44" s="251"/>
      <c r="AD44" s="252"/>
      <c r="AR44" s="18"/>
    </row>
    <row r="45" spans="1:44" ht="14.25" thickBot="1">
      <c r="A45" s="211"/>
      <c r="B45" s="212"/>
      <c r="C45" s="212"/>
      <c r="D45" s="212"/>
      <c r="E45" s="47" t="s">
        <v>19</v>
      </c>
      <c r="F45" s="213"/>
      <c r="G45" s="212"/>
      <c r="H45" s="212"/>
      <c r="I45" s="212"/>
      <c r="J45" s="214"/>
      <c r="K45" s="211"/>
      <c r="L45" s="215"/>
      <c r="M45" s="215"/>
      <c r="N45" s="215"/>
      <c r="O45" s="44" t="s">
        <v>19</v>
      </c>
      <c r="P45" s="222"/>
      <c r="Q45" s="223"/>
      <c r="R45" s="223"/>
      <c r="S45" s="223"/>
      <c r="T45" s="224"/>
      <c r="U45" s="225"/>
      <c r="V45" s="226"/>
      <c r="W45" s="226"/>
      <c r="X45" s="226"/>
      <c r="Y45" s="227"/>
      <c r="Z45" s="48" t="s">
        <v>19</v>
      </c>
      <c r="AA45" s="228"/>
      <c r="AB45" s="228"/>
      <c r="AC45" s="228"/>
      <c r="AD45" s="229"/>
    </row>
    <row r="46" spans="1:44" ht="15" customHeight="1">
      <c r="A46" s="211"/>
      <c r="B46" s="212"/>
      <c r="C46" s="212"/>
      <c r="D46" s="212"/>
      <c r="E46" s="47" t="s">
        <v>19</v>
      </c>
      <c r="F46" s="213"/>
      <c r="G46" s="212"/>
      <c r="H46" s="212"/>
      <c r="I46" s="212"/>
      <c r="J46" s="214"/>
      <c r="K46" s="211"/>
      <c r="L46" s="215"/>
      <c r="M46" s="215"/>
      <c r="N46" s="215"/>
      <c r="O46" s="44" t="s">
        <v>19</v>
      </c>
      <c r="P46" s="213"/>
      <c r="Q46" s="212"/>
      <c r="R46" s="212"/>
      <c r="S46" s="212"/>
      <c r="T46" s="214"/>
      <c r="U46" s="216" t="s">
        <v>36</v>
      </c>
      <c r="V46" s="217"/>
      <c r="W46" s="217"/>
      <c r="X46" s="217"/>
      <c r="Y46" s="217"/>
      <c r="Z46" s="217"/>
      <c r="AA46" s="217"/>
      <c r="AB46" s="217"/>
      <c r="AC46" s="217"/>
      <c r="AD46" s="218"/>
    </row>
    <row r="47" spans="1:44" ht="13.5">
      <c r="A47" s="211"/>
      <c r="B47" s="212"/>
      <c r="C47" s="212"/>
      <c r="D47" s="212"/>
      <c r="E47" s="47" t="s">
        <v>19</v>
      </c>
      <c r="F47" s="213"/>
      <c r="G47" s="212"/>
      <c r="H47" s="212"/>
      <c r="I47" s="212"/>
      <c r="J47" s="214"/>
      <c r="K47" s="211"/>
      <c r="L47" s="215"/>
      <c r="M47" s="215"/>
      <c r="N47" s="215"/>
      <c r="O47" s="44" t="s">
        <v>19</v>
      </c>
      <c r="P47" s="213"/>
      <c r="Q47" s="212"/>
      <c r="R47" s="212"/>
      <c r="S47" s="212"/>
      <c r="T47" s="214"/>
      <c r="U47" s="219" t="s">
        <v>37</v>
      </c>
      <c r="V47" s="220"/>
      <c r="W47" s="220"/>
      <c r="X47" s="22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8" t="s">
        <v>40</v>
      </c>
      <c r="B48" s="199"/>
      <c r="C48" s="199"/>
      <c r="D48" s="199"/>
      <c r="E48" s="53"/>
      <c r="F48" s="200" t="s">
        <v>41</v>
      </c>
      <c r="G48" s="199"/>
      <c r="H48" s="199"/>
      <c r="I48" s="199"/>
      <c r="J48" s="201"/>
      <c r="K48" s="198" t="s">
        <v>42</v>
      </c>
      <c r="L48" s="202"/>
      <c r="M48" s="202"/>
      <c r="N48" s="202"/>
      <c r="O48" s="54"/>
      <c r="P48" s="203" t="s">
        <v>150</v>
      </c>
      <c r="Q48" s="204"/>
      <c r="R48" s="204"/>
      <c r="S48" s="204"/>
      <c r="T48" s="205"/>
      <c r="U48" s="206" t="s">
        <v>43</v>
      </c>
      <c r="V48" s="181"/>
      <c r="W48" s="181"/>
      <c r="X48" s="207"/>
      <c r="Y48" s="208">
        <v>0.75</v>
      </c>
      <c r="Z48" s="209"/>
      <c r="AA48" s="210"/>
      <c r="AB48" s="180" t="s">
        <v>69</v>
      </c>
      <c r="AC48" s="181"/>
      <c r="AD48" s="182"/>
    </row>
    <row r="49" spans="1:30" ht="14.25" thickBot="1">
      <c r="A49" s="183">
        <v>0</v>
      </c>
      <c r="B49" s="184"/>
      <c r="C49" s="184"/>
      <c r="D49" s="184"/>
      <c r="E49" s="185"/>
      <c r="F49" s="186">
        <v>0</v>
      </c>
      <c r="G49" s="187"/>
      <c r="H49" s="187"/>
      <c r="I49" s="187"/>
      <c r="J49" s="188"/>
      <c r="K49" s="183">
        <v>0</v>
      </c>
      <c r="L49" s="184"/>
      <c r="M49" s="184"/>
      <c r="N49" s="184"/>
      <c r="O49" s="185"/>
      <c r="P49" s="189" t="s">
        <v>151</v>
      </c>
      <c r="Q49" s="190"/>
      <c r="R49" s="190"/>
      <c r="S49" s="190"/>
      <c r="T49" s="191"/>
      <c r="U49" s="183" t="s">
        <v>62</v>
      </c>
      <c r="V49" s="184"/>
      <c r="W49" s="184"/>
      <c r="X49" s="185"/>
      <c r="Y49" s="192">
        <v>0.75</v>
      </c>
      <c r="Z49" s="193"/>
      <c r="AA49" s="194"/>
      <c r="AB49" s="195" t="str">
        <f>'6'!AB39:AD39</f>
        <v>中村　恵理子</v>
      </c>
      <c r="AC49" s="196"/>
      <c r="AD49" s="1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78"/>
      <c r="B52" s="170"/>
      <c r="C52" s="170"/>
      <c r="D52" s="170"/>
      <c r="E52" s="170"/>
      <c r="F52" s="170"/>
      <c r="G52" s="179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78"/>
      <c r="B53" s="170"/>
      <c r="C53" s="170"/>
      <c r="D53" s="170"/>
      <c r="E53" s="170"/>
      <c r="F53" s="170"/>
      <c r="G53" s="173"/>
      <c r="H53" s="170"/>
      <c r="I53" s="170"/>
      <c r="J53" s="170"/>
      <c r="K53" s="170"/>
      <c r="L53" s="170"/>
      <c r="M53" s="170"/>
      <c r="N53" s="170"/>
      <c r="O53" s="170"/>
      <c r="P53" s="170"/>
      <c r="Q53" s="170"/>
      <c r="R53" s="170"/>
      <c r="S53" s="170"/>
      <c r="T53" s="170"/>
      <c r="U53" s="170"/>
      <c r="V53" s="170"/>
      <c r="W53" s="170"/>
      <c r="X53" s="170"/>
      <c r="Y53" s="170"/>
      <c r="Z53" s="170"/>
      <c r="AA53" s="170"/>
      <c r="AB53" s="170"/>
      <c r="AC53" s="170"/>
      <c r="AD53" s="174"/>
    </row>
    <row r="54" spans="1:30" ht="13.5">
      <c r="A54" s="169"/>
      <c r="B54" s="170"/>
      <c r="C54" s="170"/>
      <c r="D54" s="170"/>
      <c r="E54" s="170"/>
      <c r="F54" s="170"/>
      <c r="G54" s="173"/>
      <c r="H54" s="170"/>
      <c r="I54" s="170"/>
      <c r="J54" s="170"/>
      <c r="K54" s="170"/>
      <c r="L54" s="170"/>
      <c r="M54" s="170"/>
      <c r="N54" s="170"/>
      <c r="O54" s="170"/>
      <c r="P54" s="170"/>
      <c r="Q54" s="170"/>
      <c r="R54" s="170"/>
      <c r="S54" s="170"/>
      <c r="T54" s="170"/>
      <c r="U54" s="170"/>
      <c r="V54" s="170"/>
      <c r="W54" s="170"/>
      <c r="X54" s="170"/>
      <c r="Y54" s="170"/>
      <c r="Z54" s="170"/>
      <c r="AA54" s="170"/>
      <c r="AB54" s="170"/>
      <c r="AC54" s="170"/>
      <c r="AD54" s="174"/>
    </row>
    <row r="55" spans="1:30" ht="13.5">
      <c r="A55" s="169"/>
      <c r="B55" s="170"/>
      <c r="C55" s="170"/>
      <c r="D55" s="170"/>
      <c r="E55" s="170"/>
      <c r="F55" s="170"/>
      <c r="G55" s="173"/>
      <c r="H55" s="170"/>
      <c r="I55" s="170"/>
      <c r="J55" s="170"/>
      <c r="K55" s="170"/>
      <c r="L55" s="170"/>
      <c r="M55" s="170"/>
      <c r="N55" s="170"/>
      <c r="O55" s="170"/>
      <c r="P55" s="170"/>
      <c r="Q55" s="170"/>
      <c r="R55" s="170"/>
      <c r="S55" s="170"/>
      <c r="T55" s="170"/>
      <c r="U55" s="170"/>
      <c r="V55" s="170"/>
      <c r="W55" s="170"/>
      <c r="X55" s="170"/>
      <c r="Y55" s="170"/>
      <c r="Z55" s="170"/>
      <c r="AA55" s="170"/>
      <c r="AB55" s="170"/>
      <c r="AC55" s="170"/>
      <c r="AD55" s="174"/>
    </row>
    <row r="56" spans="1:30" ht="13.5">
      <c r="A56" s="169"/>
      <c r="B56" s="170"/>
      <c r="C56" s="170"/>
      <c r="D56" s="170"/>
      <c r="E56" s="170"/>
      <c r="F56" s="170"/>
      <c r="G56" s="175"/>
      <c r="H56" s="176"/>
      <c r="I56" s="176"/>
      <c r="J56" s="176"/>
      <c r="K56" s="176"/>
      <c r="L56" s="176"/>
      <c r="M56" s="176"/>
      <c r="N56" s="176"/>
      <c r="O56" s="176"/>
      <c r="P56" s="176"/>
      <c r="Q56" s="176"/>
      <c r="R56" s="176"/>
      <c r="S56" s="176"/>
      <c r="T56" s="176"/>
      <c r="U56" s="176"/>
      <c r="V56" s="176"/>
      <c r="W56" s="176"/>
      <c r="X56" s="176"/>
      <c r="Y56" s="176"/>
      <c r="Z56" s="176"/>
      <c r="AA56" s="176"/>
      <c r="AB56" s="176"/>
      <c r="AC56" s="176"/>
      <c r="AD56" s="177"/>
    </row>
    <row r="57" spans="1:30" ht="13.5">
      <c r="A57" s="169"/>
      <c r="B57" s="170"/>
      <c r="C57" s="170"/>
      <c r="D57" s="170"/>
      <c r="E57" s="170"/>
      <c r="F57" s="170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169"/>
      <c r="B58" s="170"/>
      <c r="C58" s="170"/>
      <c r="D58" s="170"/>
      <c r="E58" s="170"/>
      <c r="F58" s="170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169"/>
      <c r="B59" s="170"/>
      <c r="C59" s="170"/>
      <c r="D59" s="170"/>
      <c r="E59" s="170"/>
      <c r="F59" s="170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169"/>
      <c r="B60" s="170"/>
      <c r="C60" s="170"/>
      <c r="D60" s="170"/>
      <c r="E60" s="170"/>
      <c r="F60" s="170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169"/>
      <c r="B61" s="170"/>
      <c r="C61" s="170"/>
      <c r="D61" s="170"/>
      <c r="E61" s="170"/>
      <c r="F61" s="170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169"/>
      <c r="B62" s="170"/>
      <c r="C62" s="170"/>
      <c r="D62" s="170"/>
      <c r="E62" s="170"/>
      <c r="F62" s="170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169"/>
      <c r="B63" s="170"/>
      <c r="C63" s="170"/>
      <c r="D63" s="170"/>
      <c r="E63" s="170"/>
      <c r="F63" s="170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65"/>
      <c r="B64" s="166"/>
      <c r="C64" s="166"/>
      <c r="D64" s="166"/>
      <c r="E64" s="166"/>
      <c r="F64" s="166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  <c r="S64" s="167"/>
      <c r="T64" s="167"/>
      <c r="U64" s="167"/>
      <c r="V64" s="167"/>
      <c r="W64" s="167"/>
      <c r="X64" s="167"/>
      <c r="Y64" s="167"/>
      <c r="Z64" s="167"/>
      <c r="AA64" s="167"/>
      <c r="AB64" s="167"/>
      <c r="AC64" s="167"/>
      <c r="AD64" s="16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21" t="s">
        <v>71</v>
      </c>
      <c r="I1" s="322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81"/>
      <c r="AA1" s="207"/>
      <c r="AB1" s="7" t="s">
        <v>87</v>
      </c>
      <c r="AC1" s="323"/>
      <c r="AD1" s="323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6" t="s">
        <v>7</v>
      </c>
      <c r="B3" s="257"/>
      <c r="C3" s="257"/>
      <c r="D3" s="257"/>
      <c r="E3" s="257"/>
      <c r="F3" s="257"/>
      <c r="G3" s="257"/>
      <c r="H3" s="257"/>
      <c r="I3" s="257"/>
      <c r="J3" s="257"/>
      <c r="K3" s="257"/>
      <c r="L3" s="257"/>
      <c r="M3" s="257"/>
      <c r="N3" s="257"/>
      <c r="O3" s="258"/>
      <c r="P3" s="82"/>
      <c r="Q3" s="17"/>
      <c r="R3" s="18"/>
      <c r="S3" s="18"/>
      <c r="T3" s="18"/>
      <c r="U3" s="18"/>
      <c r="V3" s="17"/>
      <c r="W3" s="82"/>
      <c r="X3" s="82"/>
      <c r="Y3" s="324"/>
      <c r="Z3" s="324"/>
      <c r="AA3" s="324"/>
      <c r="AB3" s="18"/>
      <c r="AC3" s="18"/>
      <c r="AD3" s="18"/>
    </row>
    <row r="4" spans="1:30" ht="14.25" thickBot="1">
      <c r="A4" s="316" t="s">
        <v>64</v>
      </c>
      <c r="B4" s="317"/>
      <c r="C4" s="317"/>
      <c r="D4" s="317"/>
      <c r="E4" s="317"/>
      <c r="F4" s="318"/>
      <c r="G4" s="319" t="s">
        <v>68</v>
      </c>
      <c r="H4" s="325"/>
      <c r="I4" s="311" t="s">
        <v>63</v>
      </c>
      <c r="J4" s="209"/>
      <c r="K4" s="209"/>
      <c r="L4" s="209"/>
      <c r="M4" s="210"/>
      <c r="N4" s="319" t="s">
        <v>68</v>
      </c>
      <c r="O4" s="325"/>
      <c r="P4" s="82"/>
      <c r="Q4" s="256" t="s">
        <v>8</v>
      </c>
      <c r="R4" s="257"/>
      <c r="S4" s="257"/>
      <c r="T4" s="258"/>
      <c r="U4" s="19"/>
      <c r="V4" s="20"/>
      <c r="W4" s="78" t="s">
        <v>9</v>
      </c>
      <c r="X4" s="78"/>
      <c r="Y4" s="21"/>
      <c r="Z4" s="255" t="s">
        <v>10</v>
      </c>
      <c r="AA4" s="257"/>
      <c r="AB4" s="257"/>
      <c r="AC4" s="257"/>
      <c r="AD4" s="258"/>
    </row>
    <row r="5" spans="1:30">
      <c r="A5" s="312"/>
      <c r="B5" s="313"/>
      <c r="C5" s="313"/>
      <c r="D5" s="313"/>
      <c r="E5" s="313"/>
      <c r="F5" s="314"/>
      <c r="G5" s="333"/>
      <c r="H5" s="334"/>
      <c r="I5" s="312" t="s">
        <v>65</v>
      </c>
      <c r="J5" s="313"/>
      <c r="K5" s="313"/>
      <c r="L5" s="313"/>
      <c r="M5" s="314"/>
      <c r="N5" s="250" t="s">
        <v>68</v>
      </c>
      <c r="O5" s="315"/>
      <c r="P5" s="82"/>
      <c r="Q5" s="288" t="s">
        <v>11</v>
      </c>
      <c r="R5" s="289"/>
      <c r="S5" s="289"/>
      <c r="T5" s="290"/>
      <c r="U5" s="316" t="s">
        <v>82</v>
      </c>
      <c r="V5" s="317"/>
      <c r="W5" s="317"/>
      <c r="X5" s="317"/>
      <c r="Y5" s="318"/>
      <c r="Z5" s="319" t="s">
        <v>67</v>
      </c>
      <c r="AA5" s="317"/>
      <c r="AB5" s="317"/>
      <c r="AC5" s="317"/>
      <c r="AD5" s="320"/>
    </row>
    <row r="6" spans="1:30" ht="14.25" thickBot="1">
      <c r="A6" s="183"/>
      <c r="B6" s="184"/>
      <c r="C6" s="184"/>
      <c r="D6" s="184"/>
      <c r="E6" s="184"/>
      <c r="F6" s="185"/>
      <c r="G6" s="186"/>
      <c r="H6" s="188"/>
      <c r="I6" s="183"/>
      <c r="J6" s="184"/>
      <c r="K6" s="184"/>
      <c r="L6" s="184"/>
      <c r="M6" s="185"/>
      <c r="N6" s="306"/>
      <c r="O6" s="307"/>
      <c r="P6" s="82"/>
      <c r="Q6" s="308" t="s">
        <v>12</v>
      </c>
      <c r="R6" s="309"/>
      <c r="S6" s="309"/>
      <c r="T6" s="310"/>
      <c r="U6" s="183" t="s">
        <v>88</v>
      </c>
      <c r="V6" s="184"/>
      <c r="W6" s="184"/>
      <c r="X6" s="184"/>
      <c r="Y6" s="185"/>
      <c r="Z6" s="186" t="s">
        <v>67</v>
      </c>
      <c r="AA6" s="184"/>
      <c r="AB6" s="184"/>
      <c r="AC6" s="184"/>
      <c r="AD6" s="300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301" t="s">
        <v>18</v>
      </c>
      <c r="H8" s="301"/>
      <c r="I8" s="301"/>
      <c r="J8" s="302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301" t="s">
        <v>18</v>
      </c>
      <c r="R8" s="301"/>
      <c r="S8" s="301"/>
      <c r="T8" s="302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303" t="s">
        <v>18</v>
      </c>
      <c r="AB8" s="304"/>
      <c r="AC8" s="304"/>
      <c r="AD8" s="305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99" t="s">
        <v>90</v>
      </c>
      <c r="H9" s="299"/>
      <c r="I9" s="299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99" t="s">
        <v>92</v>
      </c>
      <c r="R9" s="299"/>
      <c r="S9" s="299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99" t="s">
        <v>93</v>
      </c>
      <c r="AB9" s="299"/>
      <c r="AC9" s="299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99" t="s">
        <v>94</v>
      </c>
      <c r="H10" s="299"/>
      <c r="I10" s="299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99" t="s">
        <v>95</v>
      </c>
      <c r="R10" s="299"/>
      <c r="S10" s="299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99" t="s">
        <v>96</v>
      </c>
      <c r="AB10" s="299"/>
      <c r="AC10" s="299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99" t="s">
        <v>97</v>
      </c>
      <c r="H11" s="299"/>
      <c r="I11" s="299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99" t="s">
        <v>98</v>
      </c>
      <c r="R11" s="299"/>
      <c r="S11" s="299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99" t="s">
        <v>99</v>
      </c>
      <c r="AB11" s="299"/>
      <c r="AC11" s="299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99" t="s">
        <v>100</v>
      </c>
      <c r="H12" s="299"/>
      <c r="I12" s="299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99" t="s">
        <v>101</v>
      </c>
      <c r="R12" s="299"/>
      <c r="S12" s="299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99" t="s">
        <v>102</v>
      </c>
      <c r="AB12" s="299"/>
      <c r="AC12" s="299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99" t="s">
        <v>103</v>
      </c>
      <c r="H13" s="299"/>
      <c r="I13" s="299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99" t="s">
        <v>104</v>
      </c>
      <c r="R13" s="299"/>
      <c r="S13" s="299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99" t="s">
        <v>105</v>
      </c>
      <c r="AB13" s="299"/>
      <c r="AC13" s="299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99" t="s">
        <v>106</v>
      </c>
      <c r="H14" s="299"/>
      <c r="I14" s="299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99" t="s">
        <v>107</v>
      </c>
      <c r="R14" s="299"/>
      <c r="S14" s="299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99" t="s">
        <v>108</v>
      </c>
      <c r="AB14" s="299"/>
      <c r="AC14" s="299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99" t="s">
        <v>109</v>
      </c>
      <c r="H15" s="299"/>
      <c r="I15" s="299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99" t="s">
        <v>110</v>
      </c>
      <c r="R15" s="299"/>
      <c r="S15" s="299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99" t="s">
        <v>111</v>
      </c>
      <c r="AB15" s="299"/>
      <c r="AC15" s="299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99" t="s">
        <v>112</v>
      </c>
      <c r="H16" s="299"/>
      <c r="I16" s="299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99" t="s">
        <v>113</v>
      </c>
      <c r="R16" s="299"/>
      <c r="S16" s="299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99" t="s">
        <v>114</v>
      </c>
      <c r="AB16" s="299"/>
      <c r="AC16" s="299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99" t="s">
        <v>115</v>
      </c>
      <c r="H17" s="299"/>
      <c r="I17" s="299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99" t="s">
        <v>116</v>
      </c>
      <c r="R17" s="299"/>
      <c r="S17" s="299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99" t="s">
        <v>117</v>
      </c>
      <c r="AB17" s="299"/>
      <c r="AC17" s="299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99" t="s">
        <v>118</v>
      </c>
      <c r="H18" s="299"/>
      <c r="I18" s="299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99" t="s">
        <v>119</v>
      </c>
      <c r="R18" s="299"/>
      <c r="S18" s="299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99" t="s">
        <v>120</v>
      </c>
      <c r="AB18" s="299"/>
      <c r="AC18" s="299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99" t="s">
        <v>121</v>
      </c>
      <c r="H19" s="299"/>
      <c r="I19" s="299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99" t="s">
        <v>122</v>
      </c>
      <c r="R19" s="299"/>
      <c r="S19" s="299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99" t="s">
        <v>123</v>
      </c>
      <c r="AB19" s="299"/>
      <c r="AC19" s="299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99" t="s">
        <v>124</v>
      </c>
      <c r="H20" s="299"/>
      <c r="I20" s="299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99" t="s">
        <v>125</v>
      </c>
      <c r="R20" s="299"/>
      <c r="S20" s="299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99" t="s">
        <v>126</v>
      </c>
      <c r="AB20" s="299"/>
      <c r="AC20" s="299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99" t="s">
        <v>127</v>
      </c>
      <c r="H21" s="299"/>
      <c r="I21" s="299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99" t="s">
        <v>128</v>
      </c>
      <c r="R21" s="299"/>
      <c r="S21" s="299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99" t="s">
        <v>129</v>
      </c>
      <c r="AB21" s="299"/>
      <c r="AC21" s="299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99" t="s">
        <v>130</v>
      </c>
      <c r="H22" s="299"/>
      <c r="I22" s="299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99" t="s">
        <v>131</v>
      </c>
      <c r="R22" s="299"/>
      <c r="S22" s="299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99" t="s">
        <v>132</v>
      </c>
      <c r="AB22" s="299"/>
      <c r="AC22" s="299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99" t="s">
        <v>133</v>
      </c>
      <c r="H23" s="299"/>
      <c r="I23" s="299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99" t="s">
        <v>134</v>
      </c>
      <c r="R23" s="299"/>
      <c r="S23" s="299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99" t="s">
        <v>135</v>
      </c>
      <c r="AB23" s="299"/>
      <c r="AC23" s="299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99" t="s">
        <v>136</v>
      </c>
      <c r="H24" s="299"/>
      <c r="I24" s="299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99" t="s">
        <v>95</v>
      </c>
      <c r="R24" s="299"/>
      <c r="S24" s="299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6" t="s">
        <v>137</v>
      </c>
      <c r="AB24" s="296"/>
      <c r="AC24" s="296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99" t="s">
        <v>73</v>
      </c>
      <c r="H25" s="299"/>
      <c r="I25" s="299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99" t="s">
        <v>138</v>
      </c>
      <c r="R25" s="299"/>
      <c r="S25" s="299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99" t="s">
        <v>75</v>
      </c>
      <c r="AB25" s="299"/>
      <c r="AC25" s="299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6" t="s">
        <v>139</v>
      </c>
      <c r="H26" s="296"/>
      <c r="I26" s="296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6" t="s">
        <v>140</v>
      </c>
      <c r="R26" s="296"/>
      <c r="S26" s="296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6" t="s">
        <v>74</v>
      </c>
      <c r="AB26" s="296"/>
      <c r="AC26" s="296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6" t="s">
        <v>76</v>
      </c>
      <c r="H27" s="296"/>
      <c r="I27" s="296"/>
      <c r="J27" s="34" t="s">
        <v>19</v>
      </c>
      <c r="K27" s="38">
        <v>56</v>
      </c>
      <c r="L27" s="35"/>
      <c r="M27" s="39"/>
      <c r="N27" s="39"/>
      <c r="O27" s="32"/>
      <c r="P27" s="33"/>
      <c r="Q27" s="296"/>
      <c r="R27" s="296"/>
      <c r="S27" s="296"/>
      <c r="T27" s="40" t="s">
        <v>19</v>
      </c>
      <c r="U27" s="31">
        <v>57</v>
      </c>
      <c r="V27" s="35"/>
      <c r="W27" s="35"/>
      <c r="X27" s="35"/>
      <c r="Y27" s="32"/>
      <c r="Z27" s="33"/>
      <c r="AA27" s="296"/>
      <c r="AB27" s="296"/>
      <c r="AC27" s="296"/>
      <c r="AD27" s="40" t="s">
        <v>19</v>
      </c>
    </row>
    <row r="28" spans="1:30" ht="14.25" thickBot="1">
      <c r="A28" s="336" t="s">
        <v>20</v>
      </c>
      <c r="B28" s="337"/>
      <c r="C28" s="337"/>
      <c r="D28" s="337"/>
      <c r="E28" s="75" t="s">
        <v>21</v>
      </c>
      <c r="F28" s="293">
        <f>COUNTIF(B9:B27,"・")+COUNTIF(L9:L27,"・")+COUNTIF(V9:V27,"・")</f>
        <v>3</v>
      </c>
      <c r="G28" s="294"/>
      <c r="H28" s="76" t="s">
        <v>22</v>
      </c>
      <c r="I28" s="75" t="s">
        <v>23</v>
      </c>
      <c r="J28" s="293">
        <f>COUNTIF(C9:C27,"・")+COUNTIF(M9:M27,"・")+COUNTIF(W9:W27,"・")</f>
        <v>52</v>
      </c>
      <c r="K28" s="293"/>
      <c r="L28" s="76" t="s">
        <v>22</v>
      </c>
      <c r="M28" s="75" t="s">
        <v>24</v>
      </c>
      <c r="N28" s="293">
        <f>SUM(F28:K28)</f>
        <v>55</v>
      </c>
      <c r="O28" s="293"/>
      <c r="P28" s="293"/>
      <c r="Q28" s="76" t="s">
        <v>22</v>
      </c>
      <c r="R28" s="83" t="s">
        <v>141</v>
      </c>
      <c r="S28" s="83" t="s">
        <v>25</v>
      </c>
      <c r="T28" s="293">
        <f>COUNTIF(D9:D27,"・")+COUNTIF(N9:N27,"・")+COUNTIF(X9:X27,"・")</f>
        <v>55</v>
      </c>
      <c r="U28" s="293"/>
      <c r="V28" s="293"/>
      <c r="W28" s="83" t="s">
        <v>22</v>
      </c>
      <c r="X28" s="83" t="s">
        <v>142</v>
      </c>
      <c r="Y28" s="83" t="s">
        <v>27</v>
      </c>
      <c r="Z28" s="293">
        <f>COUNTIF(E9:E27,"・")+COUNTIF(O9:O27,"・")+COUNTIF(Y9:Y27,"・")</f>
        <v>0</v>
      </c>
      <c r="AA28" s="294"/>
      <c r="AB28" s="29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84" t="s">
        <v>28</v>
      </c>
      <c r="B30" s="285"/>
      <c r="C30" s="285"/>
      <c r="D30" s="285"/>
      <c r="E30" s="285"/>
      <c r="F30" s="256" t="s">
        <v>29</v>
      </c>
      <c r="G30" s="257"/>
      <c r="H30" s="257"/>
      <c r="I30" s="257"/>
      <c r="J30" s="258"/>
      <c r="K30" s="286" t="s">
        <v>30</v>
      </c>
      <c r="L30" s="287"/>
      <c r="M30" s="287"/>
      <c r="N30" s="287"/>
      <c r="O30" s="287"/>
      <c r="P30" s="256" t="s">
        <v>31</v>
      </c>
      <c r="Q30" s="257"/>
      <c r="R30" s="257"/>
      <c r="S30" s="257"/>
      <c r="T30" s="258"/>
      <c r="U30" s="257" t="s">
        <v>34</v>
      </c>
      <c r="V30" s="257"/>
      <c r="W30" s="257"/>
      <c r="X30" s="257"/>
      <c r="Y30" s="257"/>
      <c r="Z30" s="258"/>
      <c r="AA30" s="288" t="s">
        <v>35</v>
      </c>
      <c r="AB30" s="289"/>
      <c r="AC30" s="289"/>
      <c r="AD30" s="290"/>
    </row>
    <row r="31" spans="1:30" ht="14.25" thickBot="1">
      <c r="A31" s="244"/>
      <c r="B31" s="278"/>
      <c r="C31" s="278"/>
      <c r="D31" s="279"/>
      <c r="E31" s="42" t="s">
        <v>19</v>
      </c>
      <c r="F31" s="266"/>
      <c r="G31" s="240"/>
      <c r="H31" s="240"/>
      <c r="I31" s="240"/>
      <c r="J31" s="240"/>
      <c r="K31" s="244" t="s">
        <v>102</v>
      </c>
      <c r="L31" s="245"/>
      <c r="M31" s="245"/>
      <c r="N31" s="279"/>
      <c r="O31" s="84" t="s">
        <v>19</v>
      </c>
      <c r="P31" s="280" t="s">
        <v>144</v>
      </c>
      <c r="Q31" s="281"/>
      <c r="R31" s="281"/>
      <c r="S31" s="281"/>
      <c r="T31" s="281"/>
      <c r="U31" s="244"/>
      <c r="V31" s="245"/>
      <c r="W31" s="245"/>
      <c r="X31" s="245"/>
      <c r="Y31" s="245"/>
      <c r="Z31" s="43" t="s">
        <v>19</v>
      </c>
      <c r="AA31" s="282"/>
      <c r="AB31" s="245"/>
      <c r="AC31" s="245"/>
      <c r="AD31" s="283"/>
    </row>
    <row r="32" spans="1:30" ht="14.25" thickBot="1">
      <c r="A32" s="253" t="s">
        <v>32</v>
      </c>
      <c r="B32" s="254"/>
      <c r="C32" s="254"/>
      <c r="D32" s="254"/>
      <c r="E32" s="255"/>
      <c r="F32" s="256" t="s">
        <v>33</v>
      </c>
      <c r="G32" s="257"/>
      <c r="H32" s="257"/>
      <c r="I32" s="257"/>
      <c r="J32" s="258"/>
      <c r="K32" s="257" t="s">
        <v>34</v>
      </c>
      <c r="L32" s="257"/>
      <c r="M32" s="257"/>
      <c r="N32" s="257"/>
      <c r="O32" s="257"/>
      <c r="P32" s="256" t="s">
        <v>35</v>
      </c>
      <c r="Q32" s="257"/>
      <c r="R32" s="257"/>
      <c r="S32" s="257"/>
      <c r="T32" s="259"/>
      <c r="U32" s="260"/>
      <c r="V32" s="212"/>
      <c r="W32" s="212"/>
      <c r="X32" s="212"/>
      <c r="Y32" s="212"/>
      <c r="Z32" s="44" t="s">
        <v>19</v>
      </c>
      <c r="AA32" s="202"/>
      <c r="AB32" s="202"/>
      <c r="AC32" s="202"/>
      <c r="AD32" s="335"/>
    </row>
    <row r="33" spans="1:30">
      <c r="A33" s="239" t="s">
        <v>106</v>
      </c>
      <c r="B33" s="240"/>
      <c r="C33" s="240"/>
      <c r="D33" s="240"/>
      <c r="E33" s="45" t="s">
        <v>19</v>
      </c>
      <c r="F33" s="241" t="s">
        <v>77</v>
      </c>
      <c r="G33" s="242"/>
      <c r="H33" s="242"/>
      <c r="I33" s="242"/>
      <c r="J33" s="243"/>
      <c r="K33" s="244"/>
      <c r="L33" s="245"/>
      <c r="M33" s="245"/>
      <c r="N33" s="245"/>
      <c r="O33" s="46" t="s">
        <v>19</v>
      </c>
      <c r="P33" s="246"/>
      <c r="Q33" s="247"/>
      <c r="R33" s="247"/>
      <c r="S33" s="247"/>
      <c r="T33" s="248"/>
      <c r="U33" s="239"/>
      <c r="V33" s="249"/>
      <c r="W33" s="249"/>
      <c r="X33" s="249"/>
      <c r="Y33" s="249"/>
      <c r="Z33" s="46" t="s">
        <v>19</v>
      </c>
      <c r="AA33" s="250"/>
      <c r="AB33" s="251"/>
      <c r="AC33" s="251"/>
      <c r="AD33" s="252"/>
    </row>
    <row r="34" spans="1:30">
      <c r="A34" s="211"/>
      <c r="B34" s="212"/>
      <c r="C34" s="212"/>
      <c r="D34" s="212"/>
      <c r="E34" s="47" t="s">
        <v>19</v>
      </c>
      <c r="F34" s="230"/>
      <c r="G34" s="231"/>
      <c r="H34" s="231"/>
      <c r="I34" s="231"/>
      <c r="J34" s="232"/>
      <c r="K34" s="211"/>
      <c r="L34" s="215"/>
      <c r="M34" s="215"/>
      <c r="N34" s="215"/>
      <c r="O34" s="44" t="s">
        <v>19</v>
      </c>
      <c r="P34" s="233"/>
      <c r="Q34" s="234"/>
      <c r="R34" s="234"/>
      <c r="S34" s="234"/>
      <c r="T34" s="235"/>
      <c r="U34" s="211"/>
      <c r="V34" s="212"/>
      <c r="W34" s="212"/>
      <c r="X34" s="212"/>
      <c r="Y34" s="236"/>
      <c r="Z34" s="47" t="s">
        <v>19</v>
      </c>
      <c r="AA34" s="237"/>
      <c r="AB34" s="237"/>
      <c r="AC34" s="237"/>
      <c r="AD34" s="238"/>
    </row>
    <row r="35" spans="1:30" ht="14.25" thickBot="1">
      <c r="A35" s="211"/>
      <c r="B35" s="212"/>
      <c r="C35" s="212"/>
      <c r="D35" s="212"/>
      <c r="E35" s="47" t="s">
        <v>19</v>
      </c>
      <c r="F35" s="213"/>
      <c r="G35" s="212"/>
      <c r="H35" s="212"/>
      <c r="I35" s="212"/>
      <c r="J35" s="214"/>
      <c r="K35" s="211"/>
      <c r="L35" s="215"/>
      <c r="M35" s="215"/>
      <c r="N35" s="215"/>
      <c r="O35" s="44" t="s">
        <v>19</v>
      </c>
      <c r="P35" s="222"/>
      <c r="Q35" s="223"/>
      <c r="R35" s="223"/>
      <c r="S35" s="223"/>
      <c r="T35" s="224"/>
      <c r="U35" s="225"/>
      <c r="V35" s="226"/>
      <c r="W35" s="226"/>
      <c r="X35" s="226"/>
      <c r="Y35" s="227"/>
      <c r="Z35" s="48" t="s">
        <v>19</v>
      </c>
      <c r="AA35" s="228"/>
      <c r="AB35" s="228"/>
      <c r="AC35" s="228"/>
      <c r="AD35" s="229"/>
    </row>
    <row r="36" spans="1:30">
      <c r="A36" s="211"/>
      <c r="B36" s="212"/>
      <c r="C36" s="212"/>
      <c r="D36" s="212"/>
      <c r="E36" s="47" t="s">
        <v>19</v>
      </c>
      <c r="F36" s="213"/>
      <c r="G36" s="212"/>
      <c r="H36" s="212"/>
      <c r="I36" s="212"/>
      <c r="J36" s="214"/>
      <c r="K36" s="211"/>
      <c r="L36" s="215"/>
      <c r="M36" s="215"/>
      <c r="N36" s="215"/>
      <c r="O36" s="44" t="s">
        <v>19</v>
      </c>
      <c r="P36" s="213"/>
      <c r="Q36" s="212"/>
      <c r="R36" s="212"/>
      <c r="S36" s="212"/>
      <c r="T36" s="214"/>
      <c r="U36" s="216" t="s">
        <v>36</v>
      </c>
      <c r="V36" s="217"/>
      <c r="W36" s="217"/>
      <c r="X36" s="217"/>
      <c r="Y36" s="217"/>
      <c r="Z36" s="217"/>
      <c r="AA36" s="217"/>
      <c r="AB36" s="217"/>
      <c r="AC36" s="217"/>
      <c r="AD36" s="218"/>
    </row>
    <row r="37" spans="1:30">
      <c r="A37" s="211"/>
      <c r="B37" s="212"/>
      <c r="C37" s="212"/>
      <c r="D37" s="212"/>
      <c r="E37" s="47" t="s">
        <v>19</v>
      </c>
      <c r="F37" s="213"/>
      <c r="G37" s="212"/>
      <c r="H37" s="212"/>
      <c r="I37" s="212"/>
      <c r="J37" s="214"/>
      <c r="K37" s="211"/>
      <c r="L37" s="215"/>
      <c r="M37" s="215"/>
      <c r="N37" s="215"/>
      <c r="O37" s="44" t="s">
        <v>19</v>
      </c>
      <c r="P37" s="213"/>
      <c r="Q37" s="212"/>
      <c r="R37" s="212"/>
      <c r="S37" s="212"/>
      <c r="T37" s="214"/>
      <c r="U37" s="219" t="s">
        <v>37</v>
      </c>
      <c r="V37" s="220"/>
      <c r="W37" s="220"/>
      <c r="X37" s="22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8" t="s">
        <v>40</v>
      </c>
      <c r="B38" s="199"/>
      <c r="C38" s="199"/>
      <c r="D38" s="199"/>
      <c r="E38" s="53"/>
      <c r="F38" s="200" t="s">
        <v>41</v>
      </c>
      <c r="G38" s="199"/>
      <c r="H38" s="199"/>
      <c r="I38" s="199"/>
      <c r="J38" s="201"/>
      <c r="K38" s="198" t="s">
        <v>42</v>
      </c>
      <c r="L38" s="202"/>
      <c r="M38" s="202"/>
      <c r="N38" s="202"/>
      <c r="O38" s="54"/>
      <c r="P38" s="203" t="s">
        <v>78</v>
      </c>
      <c r="Q38" s="204"/>
      <c r="R38" s="204"/>
      <c r="S38" s="204"/>
      <c r="T38" s="205"/>
      <c r="U38" s="206" t="s">
        <v>43</v>
      </c>
      <c r="V38" s="181"/>
      <c r="W38" s="181"/>
      <c r="X38" s="207"/>
      <c r="Y38" s="208">
        <v>0.75</v>
      </c>
      <c r="Z38" s="209"/>
      <c r="AA38" s="210"/>
      <c r="AB38" s="180" t="s">
        <v>69</v>
      </c>
      <c r="AC38" s="181"/>
      <c r="AD38" s="182"/>
    </row>
    <row r="39" spans="1:30" ht="14.25" thickBot="1">
      <c r="A39" s="183">
        <v>0</v>
      </c>
      <c r="B39" s="184"/>
      <c r="C39" s="184"/>
      <c r="D39" s="184"/>
      <c r="E39" s="185"/>
      <c r="F39" s="186">
        <v>0</v>
      </c>
      <c r="G39" s="187"/>
      <c r="H39" s="187"/>
      <c r="I39" s="187"/>
      <c r="J39" s="188"/>
      <c r="K39" s="183">
        <v>0</v>
      </c>
      <c r="L39" s="184"/>
      <c r="M39" s="184"/>
      <c r="N39" s="184"/>
      <c r="O39" s="185"/>
      <c r="P39" s="189" t="s">
        <v>79</v>
      </c>
      <c r="Q39" s="190"/>
      <c r="R39" s="190"/>
      <c r="S39" s="190"/>
      <c r="T39" s="191"/>
      <c r="U39" s="183" t="s">
        <v>62</v>
      </c>
      <c r="V39" s="184"/>
      <c r="W39" s="184"/>
      <c r="X39" s="185"/>
      <c r="Y39" s="192">
        <v>0.75</v>
      </c>
      <c r="Z39" s="193"/>
      <c r="AA39" s="194"/>
      <c r="AB39" s="195" t="s">
        <v>70</v>
      </c>
      <c r="AC39" s="196"/>
      <c r="AD39" s="1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78"/>
      <c r="B42" s="170"/>
      <c r="C42" s="170"/>
      <c r="D42" s="170"/>
      <c r="E42" s="170"/>
      <c r="F42" s="170"/>
      <c r="G42" s="179" t="s">
        <v>80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78"/>
      <c r="B43" s="170"/>
      <c r="C43" s="170"/>
      <c r="D43" s="170"/>
      <c r="E43" s="170"/>
      <c r="F43" s="170"/>
      <c r="G43" s="173" t="s">
        <v>81</v>
      </c>
      <c r="H43" s="170"/>
      <c r="I43" s="170"/>
      <c r="J43" s="170"/>
      <c r="K43" s="170"/>
      <c r="L43" s="170"/>
      <c r="M43" s="170"/>
      <c r="N43" s="170"/>
      <c r="O43" s="170"/>
      <c r="P43" s="170"/>
      <c r="Q43" s="170"/>
      <c r="R43" s="170"/>
      <c r="S43" s="170"/>
      <c r="T43" s="170"/>
      <c r="U43" s="170"/>
      <c r="V43" s="170"/>
      <c r="W43" s="170"/>
      <c r="X43" s="170"/>
      <c r="Y43" s="170"/>
      <c r="Z43" s="170"/>
      <c r="AA43" s="170"/>
      <c r="AB43" s="170"/>
      <c r="AC43" s="170"/>
      <c r="AD43" s="174"/>
    </row>
    <row r="44" spans="1:30" ht="14.25" thickBot="1">
      <c r="A44" s="165"/>
      <c r="B44" s="166"/>
      <c r="C44" s="166"/>
      <c r="D44" s="166"/>
      <c r="E44" s="166"/>
      <c r="F44" s="166"/>
      <c r="G44" s="167"/>
      <c r="H44" s="167"/>
      <c r="I44" s="167"/>
      <c r="J44" s="167"/>
      <c r="K44" s="167"/>
      <c r="L44" s="167"/>
      <c r="M44" s="167"/>
      <c r="N44" s="167"/>
      <c r="O44" s="167"/>
      <c r="P44" s="167"/>
      <c r="Q44" s="167"/>
      <c r="R44" s="167"/>
      <c r="S44" s="167"/>
      <c r="T44" s="167"/>
      <c r="U44" s="167"/>
      <c r="V44" s="167"/>
      <c r="W44" s="167"/>
      <c r="X44" s="167"/>
      <c r="Y44" s="167"/>
      <c r="Z44" s="167"/>
      <c r="AA44" s="167"/>
      <c r="AB44" s="167"/>
      <c r="AC44" s="167"/>
      <c r="AD44" s="16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38" t="s">
        <v>46</v>
      </c>
      <c r="B1" s="339"/>
      <c r="C1" s="340"/>
      <c r="D1" s="61"/>
      <c r="E1" s="341" t="s">
        <v>47</v>
      </c>
      <c r="F1" s="342"/>
      <c r="G1" s="343"/>
    </row>
    <row r="2" spans="1:7">
      <c r="A2" s="62" t="s">
        <v>48</v>
      </c>
      <c r="B2" s="63" t="s">
        <v>49</v>
      </c>
      <c r="C2" s="64" t="s">
        <v>157</v>
      </c>
      <c r="D2" s="65"/>
      <c r="E2" s="344"/>
      <c r="F2" s="345"/>
      <c r="G2" s="346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44"/>
      <c r="F3" s="345"/>
      <c r="G3" s="346"/>
    </row>
    <row r="4" spans="1:7">
      <c r="A4" s="66" t="s">
        <v>52</v>
      </c>
      <c r="B4" s="8" t="s">
        <v>49</v>
      </c>
      <c r="C4" s="64" t="s">
        <v>161</v>
      </c>
      <c r="D4" s="65"/>
      <c r="E4" s="344"/>
      <c r="F4" s="345"/>
      <c r="G4" s="346"/>
    </row>
    <row r="5" spans="1:7">
      <c r="A5" s="66" t="s">
        <v>53</v>
      </c>
      <c r="B5" s="8" t="s">
        <v>49</v>
      </c>
      <c r="C5" s="64" t="s">
        <v>162</v>
      </c>
      <c r="D5" s="65"/>
      <c r="E5" s="344"/>
      <c r="F5" s="345"/>
      <c r="G5" s="346"/>
    </row>
    <row r="6" spans="1:7">
      <c r="A6" s="66" t="s">
        <v>54</v>
      </c>
      <c r="B6" s="8" t="s">
        <v>49</v>
      </c>
      <c r="C6" s="64" t="s">
        <v>163</v>
      </c>
      <c r="D6" s="65"/>
      <c r="E6" s="344"/>
      <c r="F6" s="345"/>
      <c r="G6" s="346"/>
    </row>
    <row r="7" spans="1:7">
      <c r="A7" s="66" t="s">
        <v>55</v>
      </c>
      <c r="B7" s="8" t="s">
        <v>49</v>
      </c>
      <c r="C7" s="64" t="s">
        <v>164</v>
      </c>
      <c r="D7" s="65"/>
      <c r="E7" s="344"/>
      <c r="F7" s="345"/>
      <c r="G7" s="346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47"/>
      <c r="F8" s="348"/>
      <c r="G8" s="349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55" t="s">
        <v>58</v>
      </c>
      <c r="C10" s="356"/>
      <c r="D10" s="65"/>
      <c r="E10" s="341" t="s">
        <v>59</v>
      </c>
      <c r="F10" s="350"/>
      <c r="G10" s="351"/>
    </row>
    <row r="11" spans="1:7" ht="14.25" thickBot="1">
      <c r="A11" s="72">
        <v>1</v>
      </c>
      <c r="B11" s="355">
        <v>12</v>
      </c>
      <c r="C11" s="356"/>
      <c r="D11" s="61" t="s">
        <v>60</v>
      </c>
      <c r="E11" s="352"/>
      <c r="F11" s="353"/>
      <c r="G11" s="354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2021-01-07T08:56:26Z</dcterms:modified>
</cp:coreProperties>
</file>