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30" i="194"/>
  <c r="AB33" i="210"/>
  <c r="AB49" i="209"/>
  <c r="AB49" i="208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5" i="206"/>
  <c r="T25" i="206"/>
  <c r="J25" i="206"/>
  <c r="F25" i="206"/>
  <c r="Z27" i="207"/>
  <c r="T27" i="207"/>
  <c r="J27" i="207"/>
  <c r="F27" i="207"/>
  <c r="Z34" i="208"/>
  <c r="T34" i="208"/>
  <c r="J34" i="208"/>
  <c r="F34" i="208"/>
  <c r="N34" i="208" s="1"/>
  <c r="Z34" i="209"/>
  <c r="T34" i="209"/>
  <c r="J34" i="209"/>
  <c r="F34" i="209"/>
  <c r="N34" i="209" s="1"/>
  <c r="Z23" i="210"/>
  <c r="T23" i="210"/>
  <c r="J23" i="210"/>
  <c r="F23" i="210"/>
  <c r="Z21" i="194"/>
  <c r="T21" i="194"/>
  <c r="J21" i="194"/>
  <c r="F21" i="194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21" i="194" l="1"/>
  <c r="N23" i="210"/>
  <c r="N27" i="207"/>
  <c r="N25" i="206"/>
  <c r="N32" i="205"/>
  <c r="N30" i="204"/>
  <c r="N28" i="203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<sst xmlns="http://schemas.openxmlformats.org/spreadsheetml/2006/main" count="8244" uniqueCount="1325">
  <si>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</si>
  <si>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</si>
  <si>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</si>
  <si>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</si>
  <si>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</si>
  <si>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</si>
  <si>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</si>
  <si>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</si>
  <si>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</si>
  <si>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</si>
  <si>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</si>
  <si>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</si>
  <si>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</si>
  <si>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</si>
  <si>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</si>
  <si>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</si>
  <si>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</si>
  <si>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</si>
  <si>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</si>
  <si>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</si>
  <si>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</si>
  <si>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</si>
  <si>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</si>
  <si>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</si>
  <si>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</si>
  <si>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</si>
  <si>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</si>
  <si>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</si>
  <si>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</si>
  <si>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</si>
  <si>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</si>
  <si>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</si>
  <si>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</si>
  <si>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</si>
  <si>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</si>
  <si>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</si>
  <si>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</si>
  <si>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</si>
  <si>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</si>
  <si>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</si>
  <si>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</si>
  <si>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</si>
  <si>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</si>
  <si>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</si>
  <si>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</si>
  <si>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</si>
  <si>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</si>
  <si>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</si>
  <si>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</si>
  <si>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</si>
  <si>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</si>
  <si>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</si>
  <si>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</si>
  <si>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</si>
  <si>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</si>
  <si>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</si>
  <si>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</si>
  <si>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</si>
  <si>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</si>
  <si>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</si>
  <si>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</si>
  <si>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</si>
  <si>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</si>
  <si>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</si>
  <si>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</si>
  <si>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</si>
  <si>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</si>
  <si>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</si>
  <si>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</si>
  <si>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</si>
  <si>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</si>
  <si>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</si>
  <si>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</si>
  <si>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</si>
  <si>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</si>
  <si>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</si>
  <si>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</si>
  <si>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</si>
  <si>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</si>
  <si>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</si>
  <si>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</si>
  <si>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</si>
  <si>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</si>
  <si>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</si>
  <si>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</si>
  <si>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</si>
  <si>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</si>
  <si>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</si>
  <si>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</si>
  <si>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</si>
  <si>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</si>
  <si>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</si>
  <si>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</si>
  <si>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</si>
  <si>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</si>
  <si>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</si>
  <si>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</si>
  <si>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</si>
  <si>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</si>
  <si>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</si>
  <si>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</si>
  <si>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</si>
  <si>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</si>
  <si>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</si>
  <si>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</si>
  <si>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</si>
  <si>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</si>
  <si>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</si>
  <si>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</si>
  <si>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</si>
  <si>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</si>
  <si>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</si>
  <si>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</si>
  <si>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</si>
  <si>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</si>
  <si>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</si>
  <si>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</si>
  <si>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</si>
  <si>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</si>
  <si>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</si>
  <si>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</si>
  <si>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</si>
  <si>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</si>
  <si>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</si>
  <si>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</si>
  <si>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</si>
  <si>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</si>
  <si>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</si>
  <si>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</si>
  <si>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</si>
  <si>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</si>
  <si>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</si>
  <si>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</si>
  <si>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</si>
  <si>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</si>
  <si>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</si>
  <si>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</si>
  <si>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</si>
  <si>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</si>
  <si>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</si>
  <si>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</si>
  <si>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</si>
  <si>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</si>
  <si>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</si>
  <si>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</si>
  <si>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</si>
  <si>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</si>
  <si>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</si>
  <si>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</si>
  <si>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</si>
  <si>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</si>
  <si>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</si>
  <si>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</si>
  <si>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</si>
  <si>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</si>
  <si>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</si>
  <si>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</si>
  <si>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</si>
  <si>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</si>
  <si>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</si>
  <si>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</si>
  <si>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</si>
  <si>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</si>
  <si>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</si>
  <si>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</si>
  <si>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</si>
  <si>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</si>
  <si>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</si>
  <si>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</si>
  <si>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</si>
  <si>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</si>
  <si>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</si>
  <si>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</si>
  <si>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</si>
  <si>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</si>
  <si>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</si>
  <si>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</si>
  <si>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</si>
  <si>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</si>
  <si>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</si>
  <si>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</si>
  <si>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</si>
  <si>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</si>
  <si>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</si>
  <si>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</si>
  <si>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</si>
  <si>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</si>
  <si>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</si>
  <si>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</si>
  <si>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</si>
  <si>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</si>
  <si>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</si>
  <si>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</si>
  <si>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</si>
  <si>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</si>
  <si>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</si>
  <si>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</si>
  <si>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</si>
  <si>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</si>
  <si>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</si>
  <si>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</si>
  <si>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</si>
  <si>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</si>
  <si>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</si>
  <si>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</si>
  <si>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</si>
  <si>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</si>
  <si>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</si>
  <si>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</si>
  <si>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</si>
  <si>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</si>
  <si>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</si>
  <si>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</si>
  <si>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</si>
  <si>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</si>
  <si>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</si>
  <si>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</si>
  <si>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</si>
  <si>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</si>
  <si>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</si>
  <si>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</si>
  <si>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</si>
  <si>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</si>
  <si>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</si>
  <si>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</si>
  <si>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</si>
  <si>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</si>
  <si>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</si>
  <si>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</si>
  <si>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</si>
  <si>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</si>
  <si>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</si>
  <si>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</si>
  <si>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</si>
  <si>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</si>
  <si>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</si>
  <si>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</si>
  <si>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</si>
  <si>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</si>
  <si>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</si>
  <si>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</si>
  <si>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</si>
  <si>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</si>
  <si>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</si>
  <si>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</si>
  <si>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</si>
  <si>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</si>
  <si>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</si>
  <si>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</si>
  <si>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</si>
  <si>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</si>
  <si>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</si>
  <si>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</si>
  <si>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</si>
  <si>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</si>
  <si>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</si>
  <si>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</si>
  <si>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</si>
  <si>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</si>
  <si>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</si>
  <si>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</si>
  <si>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</si>
  <si>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</si>
  <si>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</si>
  <si>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</si>
  <si>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</si>
  <si>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</si>
  <si>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</si>
  <si>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</si>
  <si>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</si>
  <si>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</si>
  <si>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</si>
  <si>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</si>
  <si>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</si>
  <si>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</si>
  <si>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</si>
  <si>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</si>
  <si>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</si>
  <si>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</si>
  <si>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</si>
  <si>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</si>
  <si>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</si>
  <si>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</si>
  <si>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</si>
  <si>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</si>
  <si>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</si>
  <si>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</si>
  <si>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</si>
  <si>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</si>
  <si>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</si>
  <si>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</si>
  <si>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</si>
  <si>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</si>
  <si>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</si>
  <si>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</si>
  <si>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</si>
  <si>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</si>
  <si>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</si>
  <si>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</si>
  <si>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</si>
  <si>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</si>
  <si>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</si>
  <si>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</si>
  <si>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</si>
  <si>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</si>
  <si>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</si>
  <si>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</si>
  <si>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</si>
  <si>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</si>
  <si>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</si>
  <si>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</si>
  <si>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</si>
  <si>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</si>
  <si>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</si>
  <si>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</si>
  <si>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</si>
  <si>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</si>
  <si>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</si>
  <si>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</si>
  <si>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</si>
  <si>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</si>
  <si>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</si>
  <si>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</si>
  <si>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</si>
  <si>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</si>
  <si>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</si>
  <si>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</si>
  <si>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</si>
  <si>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</si>
  <si>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</si>
  <si>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</si>
  <si>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</si>
  <si>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</si>
  <si>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</si>
  <si>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</si>
  <si>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</si>
  <si>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</si>
  <si>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</si>
  <si>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</si>
  <si>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</si>
  <si>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</si>
  <si>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</si>
  <si>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</si>
  <si>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</si>
  <si>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</si>
  <si>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</si>
  <si>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</si>
  <si>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</si>
  <si>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</si>
  <si>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</si>
  <si>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</si>
  <si>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</si>
  <si>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</si>
  <si>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</si>
  <si>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</si>
  <si>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</si>
  <si>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</si>
  <si>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</si>
  <si>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</si>
  <si>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</si>
  <si>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</si>
  <si>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</si>
  <si>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</si>
  <si>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</si>
  <si>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</si>
  <si>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</si>
  <si>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</si>
  <si>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</si>
  <si>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</si>
  <si>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</si>
  <si>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</si>
  <si>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</si>
  <si>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</si>
  <si>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</si>
  <si>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</si>
  <si>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</si>
  <si>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</si>
  <si>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</si>
  <si>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</si>
  <si>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</si>
  <si>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</si>
  <si>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</si>
  <si>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</si>
  <si>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</si>
  <si>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</si>
  <si>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</si>
  <si>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</si>
  <si>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</si>
  <si>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</si>
  <si>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</si>
  <si>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</si>
  <si>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</si>
  <si>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</si>
  <si>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</si>
  <si>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</si>
  <si>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</si>
  <si>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</si>
  <si>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</si>
  <si>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</si>
  <si>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</si>
  <si>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</si>
  <si>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</si>
  <si>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</si>
  <si>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</si>
  <si>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</si>
  <si>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</si>
  <si>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</si>
  <si>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</si>
  <si>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</si>
  <si>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</si>
  <si>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</si>
  <si>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</si>
  <si>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</si>
  <si>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</si>
  <si>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</si>
  <si>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</si>
  <si>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</si>
  <si>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</si>
  <si>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</si>
  <si>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</si>
  <si>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</si>
  <si>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</si>
  <si>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</si>
  <si>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</si>
  <si>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</si>
  <si>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</si>
  <si>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</si>
  <si>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</si>
  <si>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</si>
  <si>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</si>
  <si>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</si>
  <si>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</si>
  <si>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</si>
  <si>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</si>
  <si>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</si>
  <si>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</si>
  <si>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</si>
  <si>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</si>
  <si>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</si>
  <si>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</si>
  <si>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</si>
  <si>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</si>
  <si>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</si>
  <si>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</si>
  <si>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</si>
  <si>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</si>
  <si>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</si>
  <si>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</si>
  <si>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</si>
  <si>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</si>
  <si>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</si>
  <si>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</si>
  <si>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</si>
  <si>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</si>
  <si>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</si>
  <si>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</si>
  <si>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</si>
  <si>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</si>
  <si>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</si>
  <si>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</si>
  <si>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</si>
  <si>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</si>
  <si>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</si>
  <si>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</si>
  <si>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</si>
  <si>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</si>
  <si>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</si>
  <si>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</si>
  <si>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</si>
  <si>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</si>
  <si>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</si>
  <si>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</si>
  <si>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</si>
  <si>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</si>
  <si>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</si>
  <si>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</si>
  <si>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</si>
  <si>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</si>
  <si>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</si>
  <si>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</si>
  <si>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</si>
  <si>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</si>
  <si>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</si>
  <si>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</si>
  <si>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</si>
  <si>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</si>
  <si>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</si>
  <si>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</si>
  <si>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</si>
  <si>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</si>
  <si>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</si>
  <si>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</si>
  <si>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</si>
  <si>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</si>
  <si>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</si>
  <si>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</si>
  <si>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</si>
  <si>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</si>
  <si>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</si>
  <si>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</si>
  <si>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</si>
  <si>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</si>
  <si>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</si>
  <si>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</si>
  <si>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</si>
  <si>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</si>
  <si>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</si>
  <si>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</si>
  <si>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</si>
  <si>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</si>
  <si>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</si>
  <si>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</si>
  <si>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</si>
  <si>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</si>
  <si>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</si>
  <si>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</si>
  <si>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</si>
  <si>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</si>
  <si>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</si>
  <si>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</si>
  <si>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</si>
  <si>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</si>
  <si>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</si>
  <si>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</si>
  <si>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</si>
  <si>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</si>
  <si>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</si>
  <si>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</si>
  <si>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</si>
  <si>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</si>
  <si>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</si>
  <si>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</si>
  <si>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</si>
  <si>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</si>
  <si>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</si>
  <si>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</si>
  <si>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</si>
  <si>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</si>
  <si>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</si>
  <si>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</si>
  <si>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</si>
  <si>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</si>
  <si>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</si>
  <si>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</si>
  <si>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</si>
  <si>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</si>
  <si>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</si>
  <si>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</si>
  <si>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</si>
  <si>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</si>
  <si>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</si>
  <si>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</si>
  <si>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</si>
  <si>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</si>
  <si>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</si>
  <si>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</si>
  <si>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</si>
  <si>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</si>
  <si>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</si>
  <si>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</si>
  <si>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</si>
  <si>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</si>
  <si>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</si>
  <si>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</si>
  <si>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</si>
  <si>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</si>
  <si>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</si>
  <si>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</si>
  <si>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</si>
  <si>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</si>
  <si>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</si>
  <si>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</si>
  <si>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</si>
  <si>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</si>
  <si>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</si>
  <si>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</si>
  <si>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</si>
  <si>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</si>
  <si>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</si>
  <si>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</si>
  <si>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</si>
  <si>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</si>
  <si>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</si>
  <si>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</si>
  <si>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</si>
  <si>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</si>
  <si>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</si>
  <si>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</si>
  <si>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</si>
  <si>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</si>
  <si>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</si>
  <si>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</si>
  <si>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</si>
  <si>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</si>
  <si>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</si>
  <si>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</si>
  <si>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</si>
  <si>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</si>
  <si>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</si>
  <si>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</si>
  <si>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</si>
  <si>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</si>
  <si>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</si>
  <si>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</si>
  <si>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</si>
  <si>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</si>
  <si>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</si>
  <si>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</si>
  <si>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</si>
  <si>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</si>
  <si>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</si>
  <si>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</si>
  <si>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</si>
  <si>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</si>
  <si>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</si>
  <si>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</si>
  <si>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</si>
  <si>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</si>
  <si>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</si>
  <si>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</si>
  <si>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</si>
  <si>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</si>
  <si>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</si>
  <si>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</si>
  <si>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</si>
  <si>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</si>
  <si>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</si>
  <si>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</si>
  <si>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</si>
  <si>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</si>
  <si>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</si>
  <si>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</si>
  <si>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</si>
  <si>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</si>
  <si>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</si>
  <si>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</si>
  <si>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</si>
  <si>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</si>
  <si>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</si>
  <si>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</si>
  <si>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</si>
  <si>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</si>
  <si>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</si>
  <si>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</si>
  <si>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</si>
  <si>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</si>
  <si>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</si>
  <si>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</si>
  <si>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</si>
  <si>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</si>
  <si>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</si>
  <si>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</si>
  <si>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</si>
  <si>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</si>
  <si>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</si>
  <si>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</si>
  <si>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</si>
  <si>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</si>
  <si>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</si>
  <si>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</si>
  <si>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</si>
  <si>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</si>
  <si>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</si>
  <si>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</si>
  <si>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</si>
  <si>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</si>
  <si>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</si>
  <si>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</si>
  <si>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</si>
  <si>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</si>
  <si>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</si>
  <si>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</si>
  <si>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</si>
  <si>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</si>
  <si>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</si>
  <si>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</si>
  <si>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</si>
  <si>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</si>
  <si>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</si>
  <si>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</si>
  <si>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</si>
  <si>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</si>
  <si>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</si>
  <si>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</si>
  <si>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</si>
  <si>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</si>
  <si>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</si>
  <si>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</si>
  <si>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</si>
  <si>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</si>
  <si>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</si>
  <si>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</si>
  <si>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</si>
  <si>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</si>
  <si>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</si>
  <si>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</si>
  <si>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</si>
  <si>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</si>
  <si>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</si>
  <si>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</si>
  <si>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</si>
  <si>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</si>
  <si>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</si>
  <si>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</si>
  <si>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</si>
  <si>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</si>
  <si>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</si>
  <si>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</si>
  <si>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</si>
  <si>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</si>
  <si>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</si>
  <si>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</si>
  <si>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</si>
  <si>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</si>
  <si>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</si>
  <si>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</si>
  <si>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</si>
  <si>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</si>
  <si>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</si>
  <si>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</si>
  <si>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</si>
  <si>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</si>
  <si>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</si>
  <si>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</si>
  <si>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</si>
  <si>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</si>
  <si>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</si>
  <si>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</si>
  <si>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</si>
  <si>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</si>
  <si>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</si>
  <si>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</si>
  <si>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</si>
  <si>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</si>
  <si>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</si>
  <si>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</si>
  <si>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</si>
  <si>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</si>
  <si>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</si>
  <si>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</si>
  <si>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</si>
  <si>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</si>
  <si>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</si>
  <si>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</si>
  <si>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</si>
  <si>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</si>
  <si>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</si>
  <si>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</si>
  <si>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</si>
  <si>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</si>
  <si>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</si>
  <si>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</si>
  <si>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</si>
  <si>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</si>
  <si>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</si>
  <si>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</si>
  <si>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</si>
  <si>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</si>
  <si>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</si>
  <si>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</si>
  <si>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</si>
  <si>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</si>
  <si>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</si>
  <si>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</si>
  <si>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</si>
  <si>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</si>
  <si>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</si>
  <si>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</si>
  <si>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</si>
  <si>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</si>
  <si>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</si>
  <si>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</si>
  <si>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</si>
  <si>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</si>
  <si>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</si>
  <si>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</si>
  <si>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</si>
  <si>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</si>
  <si>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</si>
  <si>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</si>
  <si>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</si>
  <si>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</si>
  <si>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</si>
  <si>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</si>
  <si>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</si>
  <si>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</si>
  <si>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</si>
  <si>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</si>
  <si>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</si>
  <si>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</si>
  <si>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</si>
  <si>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</si>
  <si>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</si>
  <si>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</si>
  <si>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</si>
  <si>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</si>
  <si>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</si>
  <si>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</si>
  <si>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</si>
  <si>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</si>
  <si>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</si>
  <si>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</si>
  <si>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</si>
  <si>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</si>
  <si>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</si>
  <si>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</si>
  <si>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</si>
  <si>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</si>
  <si>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</si>
  <si>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</si>
  <si>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</si>
  <si>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</si>
  <si>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</si>
  <si>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</si>
  <si>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</si>
  <si>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</si>
  <si>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</si>
  <si>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</si>
  <si>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</si>
  <si>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</si>
  <si>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</si>
  <si>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</si>
  <si>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</si>
  <si>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</si>
  <si>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</si>
  <si>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</si>
  <si>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</si>
  <si>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</si>
  <si>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</si>
  <si>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</si>
  <si>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</si>
  <si>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</si>
  <si>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</si>
  <si>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</si>
  <si>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</si>
  <si>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</si>
  <si>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</si>
  <si>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</si>
  <si>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</si>
  <si>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</si>
  <si>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</si>
  <si>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</si>
  <si>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</si>
  <si>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</si>
  <si>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</si>
  <si>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</si>
  <si>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</si>
  <si>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</si>
  <si>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</si>
  <si>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</si>
  <si>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</si>
  <si>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</si>
  <si>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</si>
  <si>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</si>
  <si>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</si>
  <si>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</si>
  <si>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</si>
  <si>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</si>
  <si>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</si>
  <si>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</si>
  <si>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</si>
  <si>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</si>
  <si>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</si>
  <si>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</si>
  <si>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</si>
  <si>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</si>
  <si>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</si>
  <si>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</si>
  <si>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</si>
  <si>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</si>
  <si>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</si>
  <si>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</si>
  <si>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</si>
  <si>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</si>
  <si>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</si>
  <si>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</si>
  <si>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</si>
  <si>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</si>
  <si>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</si>
  <si>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</si>
  <si>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</si>
  <si>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</si>
  <si>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</si>
  <si>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</si>
  <si>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</si>
  <si>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</si>
  <si>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</si>
  <si>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</si>
  <si>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</si>
  <si>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</si>
  <si>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</si>
  <si>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</si>
  <si>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</si>
  <si>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</si>
  <si>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</si>
  <si>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</si>
  <si>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</si>
  <si>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</si>
  <si>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</si>
  <si>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</si>
  <si>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</si>
  <si>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</si>
  <si>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</si>
  <si>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</si>
  <si>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</si>
  <si>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大森　まみ</t>
    <rPh sb="0" eb="2">
      <t>オオモリ</t>
    </rPh>
    <phoneticPr fontId="26"/>
  </si>
  <si>
    <t>高根　あつ子</t>
    <rPh sb="0" eb="2">
      <t>タカネ</t>
    </rPh>
    <rPh sb="5" eb="6">
      <t>コ</t>
    </rPh>
    <phoneticPr fontId="26"/>
  </si>
  <si>
    <t>関向　辰哉</t>
    <rPh sb="0" eb="2">
      <t>セキムカイ</t>
    </rPh>
    <rPh sb="3" eb="4">
      <t>シン</t>
    </rPh>
    <rPh sb="4" eb="5">
      <t>ヤ</t>
    </rPh>
    <phoneticPr fontId="26"/>
  </si>
  <si>
    <t>野田　菊枝</t>
    <rPh sb="0" eb="2">
      <t>ノダ</t>
    </rPh>
    <rPh sb="3" eb="5">
      <t>キクエ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</si>
  <si>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</si>
  <si>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</si>
  <si>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</si>
  <si>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</si>
  <si>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松山　日向</t>
    <rPh sb="0" eb="2">
      <t>マツヤマ</t>
    </rPh>
    <rPh sb="3" eb="5">
      <t>ヒナタ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</si>
  <si>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</si>
  <si>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</si>
  <si>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</si>
  <si>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</si>
  <si>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</si>
  <si>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</si>
  <si>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</si>
  <si>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</si>
  <si>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</si>
  <si>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杉本　香奈子</t>
    <rPh sb="0" eb="2">
      <t>スギモト</t>
    </rPh>
    <rPh sb="3" eb="6">
      <t>カナコ</t>
    </rPh>
    <phoneticPr fontId="26"/>
  </si>
  <si>
    <t>井崎　恭子</t>
    <rPh sb="0" eb="2">
      <t>イサキ</t>
    </rPh>
    <rPh sb="3" eb="5">
      <t>キョウコ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</si>
  <si>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</si>
  <si>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</si>
  <si>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</si>
  <si>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</si>
  <si>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</si>
  <si>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</si>
  <si>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</si>
  <si>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</si>
  <si>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</si>
  <si>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野沢　杏莉</t>
    <rPh sb="0" eb="2">
      <t>ノザワ</t>
    </rPh>
    <rPh sb="3" eb="5">
      <t>アンリ</t>
    </rPh>
    <phoneticPr fontId="26"/>
  </si>
  <si>
    <t>・</t>
    <phoneticPr fontId="26"/>
  </si>
  <si>
    <t>石田　祐美</t>
    <rPh sb="0" eb="2">
      <t>イシダ</t>
    </rPh>
    <rPh sb="3" eb="4">
      <t>ユウ</t>
    </rPh>
    <rPh sb="4" eb="5">
      <t>ミ</t>
    </rPh>
    <phoneticPr fontId="26"/>
  </si>
  <si>
    <t>長岐　和哉</t>
    <phoneticPr fontId="26"/>
  </si>
  <si>
    <t>WAIS</t>
    <phoneticPr fontId="26"/>
  </si>
  <si>
    <t>石井　佐代子</t>
    <rPh sb="0" eb="2">
      <t>イシイ</t>
    </rPh>
    <rPh sb="3" eb="6">
      <t>サヨコ</t>
    </rPh>
    <phoneticPr fontId="26"/>
  </si>
  <si>
    <t>本間　昇</t>
    <rPh sb="0" eb="2">
      <t>ホンマ</t>
    </rPh>
    <rPh sb="3" eb="4">
      <t>ノボル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</si>
  <si>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</si>
  <si>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</si>
  <si>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</si>
  <si>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</si>
  <si>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三瓶　政行</t>
    <rPh sb="0" eb="2">
      <t>サンベ</t>
    </rPh>
    <rPh sb="3" eb="5">
      <t>マサユキ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</si>
  <si>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</si>
  <si>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舘　将平</t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</si>
  <si>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</si>
  <si>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</si>
  <si>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</si>
  <si>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</si>
  <si>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</si>
  <si>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</si>
  <si>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</si>
  <si>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若沢　広志</t>
    <rPh sb="0" eb="2">
      <t>ワカサワ</t>
    </rPh>
    <rPh sb="3" eb="5">
      <t>ヒロシ</t>
    </rPh>
    <phoneticPr fontId="26"/>
  </si>
  <si>
    <t>袴田　きみ</t>
    <rPh sb="0" eb="2">
      <t>ハカマダ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</si>
  <si>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</si>
  <si>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</si>
  <si>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</si>
  <si>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・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</si>
  <si>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</si>
  <si>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</si>
  <si>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</si>
  <si>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</si>
  <si>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</si>
  <si>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遠嶋　剛　様</t>
    <rPh sb="0" eb="2">
      <t>トオシマ</t>
    </rPh>
    <rPh sb="3" eb="4">
      <t>タケシ</t>
    </rPh>
    <rPh sb="5" eb="6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</si>
  <si>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</si>
  <si>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主病名　統合失調症　（主治医　馬渡医師）</t>
    <rPh sb="0" eb="2">
      <t>シュビョウ</t>
    </rPh>
    <rPh sb="2" eb="3">
      <t>メイ</t>
    </rPh>
    <rPh sb="4" eb="6">
      <t>トウゴウ</t>
    </rPh>
    <rPh sb="6" eb="8">
      <t>シッチョウ</t>
    </rPh>
    <rPh sb="8" eb="9">
      <t>ショウ</t>
    </rPh>
    <rPh sb="11" eb="14">
      <t>シュジイ</t>
    </rPh>
    <rPh sb="15" eb="17">
      <t>マワタリ</t>
    </rPh>
    <rPh sb="17" eb="19">
      <t>イシ</t>
    </rPh>
    <phoneticPr fontId="26"/>
  </si>
  <si>
    <t>Ｈ３０年より、当院通院中、当院デイケア利用中。希死念慮、被害妄想、注察妄想、興奮あり、</t>
    <rPh sb="3" eb="4">
      <t>ネン</t>
    </rPh>
    <rPh sb="7" eb="8">
      <t>トウ</t>
    </rPh>
    <rPh sb="8" eb="9">
      <t>イン</t>
    </rPh>
    <rPh sb="9" eb="12">
      <t>ツウインチュウ</t>
    </rPh>
    <rPh sb="13" eb="14">
      <t>トウ</t>
    </rPh>
    <rPh sb="14" eb="15">
      <t>イン</t>
    </rPh>
    <rPh sb="19" eb="22">
      <t>リヨウチュウ</t>
    </rPh>
    <rPh sb="23" eb="27">
      <t>キシネンリョ</t>
    </rPh>
    <rPh sb="28" eb="30">
      <t>ヒガイ</t>
    </rPh>
    <rPh sb="30" eb="32">
      <t>モウソウ</t>
    </rPh>
    <rPh sb="33" eb="35">
      <t>チュウサツ</t>
    </rPh>
    <rPh sb="35" eb="37">
      <t>モウソウ</t>
    </rPh>
    <rPh sb="38" eb="40">
      <t>コウフン</t>
    </rPh>
    <phoneticPr fontId="26"/>
  </si>
  <si>
    <t>昨日の診察の時点では穏やかだったが、本日のショートケア利用中に他利用者とトラブルが</t>
    <rPh sb="0" eb="2">
      <t>キノウ</t>
    </rPh>
    <rPh sb="3" eb="5">
      <t>シンサツ</t>
    </rPh>
    <rPh sb="6" eb="8">
      <t>ジテン</t>
    </rPh>
    <rPh sb="10" eb="11">
      <t>オダ</t>
    </rPh>
    <rPh sb="18" eb="20">
      <t>ホンジツ</t>
    </rPh>
    <rPh sb="27" eb="30">
      <t>リヨウチュウ</t>
    </rPh>
    <rPh sb="31" eb="32">
      <t>タ</t>
    </rPh>
    <rPh sb="32" eb="35">
      <t>リヨウシャ</t>
    </rPh>
    <phoneticPr fontId="26"/>
  </si>
  <si>
    <t>あった（本人談）後から、症状が増悪した。ショートケア後、落ち着くために平内町の実家に帰</t>
    <rPh sb="4" eb="6">
      <t>ホンニン</t>
    </rPh>
    <rPh sb="6" eb="7">
      <t>ダン</t>
    </rPh>
    <rPh sb="8" eb="9">
      <t>アト</t>
    </rPh>
    <rPh sb="12" eb="14">
      <t>ショウジョウ</t>
    </rPh>
    <rPh sb="15" eb="17">
      <t>ゾウアク</t>
    </rPh>
    <rPh sb="26" eb="27">
      <t>ゴ</t>
    </rPh>
    <rPh sb="28" eb="29">
      <t>オ</t>
    </rPh>
    <rPh sb="30" eb="31">
      <t>ツ</t>
    </rPh>
    <rPh sb="35" eb="38">
      <t>ヒラナイマチ</t>
    </rPh>
    <rPh sb="39" eb="41">
      <t>ジッカ</t>
    </rPh>
    <rPh sb="42" eb="43">
      <t>カエ</t>
    </rPh>
    <phoneticPr fontId="26"/>
  </si>
  <si>
    <t>っていた希死念慮の訴えが強く、付添いの妻もどうにもできなく困ってしまい相談員に電話。</t>
    <rPh sb="4" eb="8">
      <t>キシネンリョ</t>
    </rPh>
    <rPh sb="9" eb="10">
      <t>ウッタ</t>
    </rPh>
    <rPh sb="12" eb="13">
      <t>ツヨ</t>
    </rPh>
    <rPh sb="15" eb="17">
      <t>ツキソ</t>
    </rPh>
    <rPh sb="19" eb="20">
      <t>ツマ</t>
    </rPh>
    <rPh sb="29" eb="30">
      <t>コマ</t>
    </rPh>
    <rPh sb="35" eb="38">
      <t>ソウダンイン</t>
    </rPh>
    <rPh sb="39" eb="41">
      <t>デンワ</t>
    </rPh>
    <phoneticPr fontId="26"/>
  </si>
  <si>
    <t>15時に相談員より入電。感情のコントロールができていないようで、落ち込んだかと思えば、</t>
    <rPh sb="2" eb="3">
      <t>ジ</t>
    </rPh>
    <rPh sb="4" eb="7">
      <t>ソウダンイン</t>
    </rPh>
    <rPh sb="9" eb="11">
      <t>ニュウデン</t>
    </rPh>
    <rPh sb="12" eb="14">
      <t>カンジョウ</t>
    </rPh>
    <rPh sb="32" eb="33">
      <t>オ</t>
    </rPh>
    <rPh sb="34" eb="35">
      <t>コ</t>
    </rPh>
    <rPh sb="39" eb="40">
      <t>オモ</t>
    </rPh>
    <phoneticPr fontId="26"/>
  </si>
  <si>
    <t>易怒性強くなり、本人様も妻様も入院を希望されているとのこと。来院し、診察となった。</t>
    <rPh sb="0" eb="2">
      <t>イド</t>
    </rPh>
    <rPh sb="2" eb="3">
      <t>セイ</t>
    </rPh>
    <rPh sb="3" eb="4">
      <t>ツヨ</t>
    </rPh>
    <rPh sb="8" eb="10">
      <t>ホンニン</t>
    </rPh>
    <rPh sb="10" eb="11">
      <t>サマ</t>
    </rPh>
    <rPh sb="12" eb="13">
      <t>ツマ</t>
    </rPh>
    <rPh sb="13" eb="14">
      <t>サマ</t>
    </rPh>
    <rPh sb="15" eb="17">
      <t>ニュウイン</t>
    </rPh>
    <rPh sb="18" eb="20">
      <t>キボウ</t>
    </rPh>
    <rPh sb="30" eb="32">
      <t>ライイン</t>
    </rPh>
    <rPh sb="34" eb="36">
      <t>シンサツ</t>
    </rPh>
    <phoneticPr fontId="26"/>
  </si>
  <si>
    <t>興奮し、「どこに行ってもいじめられる。どうしてなのさ？ばかにして！」等大声で訴えていたが</t>
    <rPh sb="0" eb="2">
      <t>コウフン</t>
    </rPh>
    <rPh sb="8" eb="9">
      <t>イ</t>
    </rPh>
    <rPh sb="34" eb="35">
      <t>トウ</t>
    </rPh>
    <rPh sb="35" eb="37">
      <t>オオゴエ</t>
    </rPh>
    <rPh sb="38" eb="39">
      <t>ウッタ</t>
    </rPh>
    <phoneticPr fontId="26"/>
  </si>
  <si>
    <t>診察で興奮が軽減し、薬剤追加調節し後日、再来となる。改善なければ入院治療の方向。</t>
    <rPh sb="0" eb="2">
      <t>シンサツ</t>
    </rPh>
    <rPh sb="3" eb="5">
      <t>コウフン</t>
    </rPh>
    <rPh sb="6" eb="8">
      <t>ケイゲン</t>
    </rPh>
    <rPh sb="10" eb="12">
      <t>ヤクザイ</t>
    </rPh>
    <rPh sb="12" eb="14">
      <t>ツイカ</t>
    </rPh>
    <rPh sb="14" eb="16">
      <t>チョウセツ</t>
    </rPh>
    <rPh sb="17" eb="19">
      <t>ゴジツ</t>
    </rPh>
    <rPh sb="20" eb="22">
      <t>サイライ</t>
    </rPh>
    <rPh sb="26" eb="28">
      <t>カイゼン</t>
    </rPh>
    <rPh sb="32" eb="34">
      <t>ニュウイン</t>
    </rPh>
    <rPh sb="34" eb="36">
      <t>チリョウ</t>
    </rPh>
    <rPh sb="37" eb="39">
      <t>ホウコウ</t>
    </rPh>
    <phoneticPr fontId="26"/>
  </si>
  <si>
    <t>青南病院　外来　赤坂SGMに申し送り済み</t>
    <rPh sb="0" eb="2">
      <t>セイナン</t>
    </rPh>
    <rPh sb="2" eb="4">
      <t>ビョウイン</t>
    </rPh>
    <rPh sb="5" eb="7">
      <t>ガイライ</t>
    </rPh>
    <rPh sb="8" eb="10">
      <t>アカサカ</t>
    </rPh>
    <rPh sb="14" eb="15">
      <t>モウ</t>
    </rPh>
    <rPh sb="16" eb="17">
      <t>オク</t>
    </rPh>
    <rPh sb="18" eb="19">
      <t>ズ</t>
    </rPh>
    <phoneticPr fontId="26"/>
  </si>
  <si>
    <t>ハロマンス50　１A　筋注</t>
    <rPh sb="11" eb="13">
      <t>キンチュウ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</si>
  <si>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</si>
  <si>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</si>
  <si>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ハロマンス　50㎎　1ｷｯﾄ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</si>
  <si>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</si>
  <si>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田畑　あかり</t>
    <rPh sb="0" eb="2">
      <t>タバタ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</si>
  <si>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</si>
  <si>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</si>
  <si>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</si>
  <si>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</si>
  <si>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</si>
  <si>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</si>
  <si>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50㎎　2ｷｯﾄ</t>
  </si>
  <si>
    <t>瀬間　義大</t>
    <rPh sb="0" eb="2">
      <t>セマ</t>
    </rPh>
    <rPh sb="3" eb="4">
      <t>ヨシ</t>
    </rPh>
    <rPh sb="4" eb="5">
      <t>ダイ</t>
    </rPh>
    <phoneticPr fontId="26"/>
  </si>
  <si>
    <t>女性：36</t>
    <rPh sb="0" eb="2">
      <t>ジョセイ</t>
    </rPh>
    <phoneticPr fontId="26"/>
  </si>
  <si>
    <t>SCT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</si>
  <si>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</si>
  <si>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</si>
  <si>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</si>
  <si>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</si>
  <si>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</si>
  <si>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小林　きよ</t>
    <rPh sb="0" eb="2">
      <t>コバヤシ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</si>
  <si>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</si>
  <si>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新山　優衣</t>
    <rPh sb="0" eb="2">
      <t>ニイヤマ</t>
    </rPh>
    <rPh sb="3" eb="5">
      <t>ユイ</t>
    </rPh>
    <phoneticPr fontId="26"/>
  </si>
  <si>
    <t>佐藤　一枝</t>
    <rPh sb="0" eb="2">
      <t>サトウ</t>
    </rPh>
    <rPh sb="3" eb="5">
      <t>カズエ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</si>
  <si>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</si>
  <si>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</si>
  <si>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</si>
  <si>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</si>
  <si>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</si>
  <si>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</si>
  <si>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</si>
  <si>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</si>
  <si>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木村　洋子</t>
    <rPh sb="0" eb="2">
      <t>キムラ</t>
    </rPh>
    <rPh sb="3" eb="5">
      <t>ヨウコ</t>
    </rPh>
    <phoneticPr fontId="26"/>
  </si>
  <si>
    <t>浪岡　ヒデ</t>
    <rPh sb="0" eb="2">
      <t>ナミオカ</t>
    </rPh>
    <phoneticPr fontId="26"/>
  </si>
  <si>
    <t>中野渡　ツエ</t>
    <rPh sb="0" eb="3">
      <t>ナカノワタリ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</si>
  <si>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</si>
  <si>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佐々木　ヨコ</t>
    <rPh sb="0" eb="3">
      <t>ササキ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</si>
  <si>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</si>
  <si>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</si>
  <si>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</si>
  <si>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渡辺　クニ</t>
    <rPh sb="0" eb="2">
      <t>ワタナベ</t>
    </rPh>
    <phoneticPr fontId="26"/>
  </si>
  <si>
    <t>橋本　隆二</t>
    <rPh sb="0" eb="2">
      <t>ハシモト</t>
    </rPh>
    <rPh sb="3" eb="5">
      <t>リュウジ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</si>
  <si>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</si>
  <si>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</si>
  <si>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</si>
  <si>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</si>
  <si>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</si>
  <si>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</si>
  <si>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長南　のぞみ</t>
    <rPh sb="0" eb="2">
      <t>チョウナン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</si>
  <si>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</si>
  <si>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</si>
  <si>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遠藤　ひとみ</t>
    <rPh sb="0" eb="2">
      <t>エンドウ</t>
    </rPh>
    <phoneticPr fontId="26"/>
  </si>
  <si>
    <t>浪岡　淳哉</t>
    <rPh sb="0" eb="2">
      <t>ナミオカ</t>
    </rPh>
    <rPh sb="3" eb="5">
      <t>ジュンヤ</t>
    </rPh>
    <phoneticPr fontId="26"/>
  </si>
  <si>
    <t>野村　隆一</t>
    <rPh sb="0" eb="2">
      <t>ノムラ</t>
    </rPh>
    <rPh sb="3" eb="5">
      <t>リュウイチ</t>
    </rPh>
    <phoneticPr fontId="26"/>
  </si>
  <si>
    <t>丸谷　美香</t>
    <rPh sb="0" eb="2">
      <t>マルヤ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</si>
  <si>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</si>
  <si>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佐々木　則子</t>
    <rPh sb="0" eb="3">
      <t>ササキ</t>
    </rPh>
    <rPh sb="4" eb="6">
      <t>ノリコ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</si>
  <si>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</si>
  <si>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</si>
  <si>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小笠原　由美子</t>
    <rPh sb="0" eb="3">
      <t>オガサワラ</t>
    </rPh>
    <rPh sb="4" eb="7">
      <t>ユミコ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</si>
  <si>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</si>
  <si>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</si>
  <si>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</si>
  <si>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</si>
  <si>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</si>
  <si>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</si>
  <si>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</si>
  <si>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</si>
  <si>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</si>
  <si>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</si>
  <si>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</si>
  <si>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</si>
  <si>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</si>
  <si>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</si>
  <si>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</si>
  <si>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</si>
  <si>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</si>
  <si>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</si>
  <si>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</si>
  <si>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</si>
  <si>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大森　直樹</t>
    <rPh sb="0" eb="2">
      <t>オオモリ</t>
    </rPh>
    <rPh sb="3" eb="5">
      <t>ナオキ</t>
    </rPh>
    <phoneticPr fontId="26"/>
  </si>
  <si>
    <t>・</t>
    <phoneticPr fontId="26"/>
  </si>
  <si>
    <t>CMI</t>
    <phoneticPr fontId="26"/>
  </si>
  <si>
    <t>高野　信</t>
    <rPh sb="0" eb="2">
      <t>タカノ</t>
    </rPh>
    <rPh sb="3" eb="4">
      <t>シン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</si>
  <si>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</si>
  <si>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高野　信</t>
    <rPh sb="0" eb="2">
      <t>タカノ</t>
    </rPh>
    <rPh sb="3" eb="4">
      <t>シン</t>
    </rPh>
    <phoneticPr fontId="26"/>
  </si>
  <si>
    <t>伝法　俊彦</t>
    <phoneticPr fontId="26"/>
  </si>
  <si>
    <t>SCT</t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</si>
  <si>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</si>
  <si>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</si>
  <si>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</si>
  <si>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須藤　直子</t>
    <rPh sb="0" eb="2">
      <t>ストウ</t>
    </rPh>
    <rPh sb="3" eb="5">
      <t>ナオコ</t>
    </rPh>
    <phoneticPr fontId="26"/>
  </si>
  <si>
    <t>田中　久美子</t>
    <rPh sb="0" eb="2">
      <t>タナカ</t>
    </rPh>
    <rPh sb="3" eb="6">
      <t>クミコ</t>
    </rPh>
    <phoneticPr fontId="26"/>
  </si>
  <si>
    <t>稲津　雄太</t>
    <rPh sb="0" eb="2">
      <t>イナヅ</t>
    </rPh>
    <rPh sb="3" eb="5">
      <t>ユウタ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</si>
  <si>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</si>
  <si>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藤川　雅之</t>
    <rPh sb="0" eb="2">
      <t>フジカワ</t>
    </rPh>
    <rPh sb="3" eb="5">
      <t>マサユキ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</si>
  <si>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</si>
  <si>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男性：29</t>
    <rPh sb="0" eb="2">
      <t>ダンセイ</t>
    </rPh>
    <phoneticPr fontId="26"/>
  </si>
  <si>
    <t>女性：39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</si>
  <si>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</si>
  <si>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</si>
  <si>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</si>
  <si>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</si>
  <si>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</si>
  <si>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</si>
  <si>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</si>
  <si>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</si>
  <si>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菊地　純一</t>
    <rPh sb="0" eb="2">
      <t>キクチ</t>
    </rPh>
    <rPh sb="3" eb="5">
      <t>ジュンイチ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</si>
  <si>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</si>
  <si>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木村　健</t>
    <rPh sb="0" eb="2">
      <t>キムラ</t>
    </rPh>
    <rPh sb="3" eb="4">
      <t>ケン</t>
    </rPh>
    <phoneticPr fontId="26"/>
  </si>
  <si>
    <t>小又　清二</t>
    <rPh sb="0" eb="2">
      <t>コマタ</t>
    </rPh>
    <rPh sb="3" eb="5">
      <t>セイジ</t>
    </rPh>
    <phoneticPr fontId="26"/>
  </si>
  <si>
    <t>田村　美津子</t>
    <rPh sb="0" eb="2">
      <t>タムラ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</si>
  <si>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</si>
  <si>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</si>
  <si>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</si>
  <si>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沼山　かおる</t>
    <rPh sb="0" eb="2">
      <t>ヌマヤマ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</si>
  <si>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</si>
  <si>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</si>
  <si>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石久保　香織</t>
    <rPh sb="0" eb="3">
      <t>イシクボ</t>
    </rPh>
    <rPh sb="4" eb="6">
      <t>カオリ</t>
    </rPh>
    <phoneticPr fontId="26"/>
  </si>
  <si>
    <t>坂本　隆志</t>
    <rPh sb="0" eb="2">
      <t>サカモト</t>
    </rPh>
    <rPh sb="3" eb="5">
      <t>タカシ</t>
    </rPh>
    <phoneticPr fontId="26"/>
  </si>
  <si>
    <t>橋本　イチ</t>
    <rPh sb="0" eb="2">
      <t>ハシモト</t>
    </rPh>
    <phoneticPr fontId="26"/>
  </si>
  <si>
    <t>角　茜莉</t>
    <rPh sb="0" eb="1">
      <t>カド</t>
    </rPh>
    <rPh sb="2" eb="3">
      <t>アカネ</t>
    </rPh>
    <rPh sb="3" eb="4">
      <t>リ</t>
    </rPh>
    <phoneticPr fontId="26"/>
  </si>
  <si>
    <t>中村　善治</t>
    <rPh sb="0" eb="2">
      <t>ナカムラ</t>
    </rPh>
    <rPh sb="3" eb="4">
      <t>ゼン</t>
    </rPh>
    <rPh sb="4" eb="5">
      <t>チ</t>
    </rPh>
    <phoneticPr fontId="26"/>
  </si>
  <si>
    <t>織笠　勝男</t>
    <rPh sb="0" eb="2">
      <t>オリカサ</t>
    </rPh>
    <rPh sb="3" eb="5">
      <t>カツオ</t>
    </rPh>
    <phoneticPr fontId="26"/>
  </si>
  <si>
    <t>二又　安子</t>
    <rPh sb="0" eb="2">
      <t>フタマタ</t>
    </rPh>
    <rPh sb="3" eb="5">
      <t>ヤスコ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</si>
  <si>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</si>
  <si>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三上　朋子</t>
    <rPh sb="0" eb="2">
      <t>ミカミ</t>
    </rPh>
    <rPh sb="3" eb="5">
      <t>トモコ</t>
    </rPh>
    <phoneticPr fontId="26"/>
  </si>
  <si>
    <t>遠嶋　剛</t>
    <rPh sb="0" eb="2">
      <t>トオシマ</t>
    </rPh>
    <rPh sb="3" eb="4">
      <t>タケシ</t>
    </rPh>
    <phoneticPr fontId="26"/>
  </si>
  <si>
    <t>千葉　幸子</t>
    <rPh sb="0" eb="2">
      <t>チバ</t>
    </rPh>
    <rPh sb="3" eb="5">
      <t>サチコ</t>
    </rPh>
    <phoneticPr fontId="26"/>
  </si>
  <si>
    <t>杉村　義雄</t>
    <rPh sb="0" eb="2">
      <t>スギムラ</t>
    </rPh>
    <rPh sb="3" eb="5">
      <t>ヨシオ</t>
    </rPh>
    <phoneticPr fontId="26"/>
  </si>
  <si>
    <t>横浜　秀一</t>
    <rPh sb="0" eb="2">
      <t>ヨコハマ</t>
    </rPh>
    <rPh sb="3" eb="5">
      <t>シュウイチ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</si>
  <si>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</si>
  <si>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</si>
  <si>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高田　奈緒美</t>
    <rPh sb="0" eb="2">
      <t>タカダ</t>
    </rPh>
    <rPh sb="3" eb="6">
      <t>ナオミ</t>
    </rPh>
    <phoneticPr fontId="26"/>
  </si>
  <si>
    <t>石橋　千恵</t>
    <rPh sb="0" eb="2">
      <t>イシバシ</t>
    </rPh>
    <rPh sb="3" eb="5">
      <t>チエ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</si>
  <si>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</si>
  <si>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</si>
  <si>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</si>
  <si>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</si>
  <si>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</si>
  <si>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佐藤　澄子</t>
    <rPh sb="0" eb="2">
      <t>サトウ</t>
    </rPh>
    <rPh sb="3" eb="5">
      <t>スミコ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</si>
  <si>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</si>
  <si>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</si>
  <si>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</si>
  <si>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</si>
  <si>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</si>
  <si>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</si>
  <si>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山本　麻美</t>
    <rPh sb="0" eb="2">
      <t>ヤマモト</t>
    </rPh>
    <rPh sb="3" eb="5">
      <t>アサミ</t>
    </rPh>
    <phoneticPr fontId="26"/>
  </si>
  <si>
    <t>山本　麻美</t>
    <rPh sb="0" eb="2">
      <t>ヤマモト</t>
    </rPh>
    <rPh sb="3" eb="5">
      <t>アサミ</t>
    </rPh>
    <phoneticPr fontId="26"/>
  </si>
  <si>
    <t>　　　　　CMI</t>
    <phoneticPr fontId="26"/>
  </si>
  <si>
    <t>菅井　大輔</t>
    <rPh sb="0" eb="2">
      <t>スガイ</t>
    </rPh>
    <rPh sb="3" eb="5">
      <t>ダイスケ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</si>
  <si>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</si>
  <si>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</si>
  <si>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河原崎　キヨエ</t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</si>
  <si>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</si>
  <si>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</si>
  <si>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Roｒ</t>
    <phoneticPr fontId="26"/>
  </si>
  <si>
    <t>小山　アイ</t>
    <rPh sb="0" eb="2">
      <t>コヤマ</t>
    </rPh>
    <phoneticPr fontId="26"/>
  </si>
  <si>
    <t>高松病院</t>
    <rPh sb="0" eb="2">
      <t>タカマツ</t>
    </rPh>
    <rPh sb="2" eb="4">
      <t>ビョウイン</t>
    </rPh>
    <phoneticPr fontId="26"/>
  </si>
  <si>
    <t>みさわクリニック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</si>
  <si>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</si>
  <si>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</si>
  <si>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</si>
  <si>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川口　千明</t>
    <rPh sb="0" eb="2">
      <t>カワグチ</t>
    </rPh>
    <rPh sb="3" eb="5">
      <t>チアキ</t>
    </rPh>
    <phoneticPr fontId="26"/>
  </si>
  <si>
    <t>中村　ひで子</t>
    <rPh sb="0" eb="2">
      <t>ナカムラ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</si>
  <si>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</si>
  <si>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</si>
  <si>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女性：27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</si>
  <si>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</si>
  <si>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</si>
  <si>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</si>
  <si>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</si>
  <si>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</si>
  <si>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新田　伸世</t>
    <phoneticPr fontId="26"/>
  </si>
  <si>
    <t>馬島　耕平</t>
    <rPh sb="0" eb="2">
      <t>マジマ</t>
    </rPh>
    <rPh sb="3" eb="5">
      <t>コウヘイ</t>
    </rPh>
    <phoneticPr fontId="26"/>
  </si>
  <si>
    <t>吉田　俊一</t>
    <rPh sb="0" eb="2">
      <t>ヨシダ</t>
    </rPh>
    <rPh sb="3" eb="4">
      <t>シュン</t>
    </rPh>
    <rPh sb="4" eb="5">
      <t>イチ</t>
    </rPh>
    <phoneticPr fontId="26"/>
  </si>
  <si>
    <t>佐々木　久美子</t>
    <rPh sb="0" eb="3">
      <t>ササキ</t>
    </rPh>
    <rPh sb="4" eb="7">
      <t>クミコ</t>
    </rPh>
    <phoneticPr fontId="26"/>
  </si>
  <si>
    <t>佐藤　貞子</t>
    <rPh sb="0" eb="2">
      <t>サトウ</t>
    </rPh>
    <rPh sb="3" eb="5">
      <t>サダコ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</si>
  <si>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</si>
  <si>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前畑　清子</t>
    <rPh sb="0" eb="2">
      <t>マエハタ</t>
    </rPh>
    <rPh sb="3" eb="5">
      <t>キヨコ</t>
    </rPh>
    <phoneticPr fontId="26"/>
  </si>
  <si>
    <t>冨田　克也</t>
    <rPh sb="0" eb="2">
      <t>トミタ</t>
    </rPh>
    <rPh sb="3" eb="5">
      <t>カツヤ</t>
    </rPh>
    <phoneticPr fontId="26"/>
  </si>
  <si>
    <t>浪岡　モミ</t>
    <rPh sb="0" eb="2">
      <t>ナミオカ</t>
    </rPh>
    <phoneticPr fontId="26"/>
  </si>
  <si>
    <t>岩間　ツネ</t>
    <rPh sb="0" eb="2">
      <t>イワマ</t>
    </rPh>
    <phoneticPr fontId="26"/>
  </si>
  <si>
    <t>澤田　千代子</t>
    <rPh sb="0" eb="2">
      <t>サワダ</t>
    </rPh>
    <rPh sb="3" eb="6">
      <t>チヨコ</t>
    </rPh>
    <phoneticPr fontId="26"/>
  </si>
  <si>
    <t>舩山　ゆかり</t>
    <rPh sb="0" eb="2">
      <t>フナヤマ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</si>
  <si>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</si>
  <si>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</si>
  <si>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山本　ミワ</t>
    <rPh sb="0" eb="2">
      <t>ヤマモト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</si>
  <si>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</si>
  <si>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</si>
  <si>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国分　トシ子</t>
    <rPh sb="0" eb="2">
      <t>コクブン</t>
    </rPh>
    <rPh sb="5" eb="6">
      <t>コ</t>
    </rPh>
    <phoneticPr fontId="26"/>
  </si>
  <si>
    <t>前田　チヤ</t>
    <rPh sb="0" eb="2">
      <t>マエダ</t>
    </rPh>
    <phoneticPr fontId="26"/>
  </si>
  <si>
    <t>松林　祐</t>
    <rPh sb="0" eb="2">
      <t>マツバヤシ</t>
    </rPh>
    <rPh sb="3" eb="4">
      <t>タスク</t>
    </rPh>
    <phoneticPr fontId="26"/>
  </si>
  <si>
    <t>新山　光浩</t>
    <rPh sb="0" eb="2">
      <t>ニイヤマ</t>
    </rPh>
    <rPh sb="3" eb="5">
      <t>ミツヒロ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</si>
  <si>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</si>
  <si>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小泉　進</t>
    <rPh sb="0" eb="2">
      <t>コイズミ</t>
    </rPh>
    <rPh sb="3" eb="4">
      <t>ススム</t>
    </rPh>
    <phoneticPr fontId="26"/>
  </si>
  <si>
    <t>野々宮　是</t>
    <rPh sb="0" eb="3">
      <t>ノノミヤ</t>
    </rPh>
    <rPh sb="4" eb="5">
      <t>コレ</t>
    </rPh>
    <phoneticPr fontId="26"/>
  </si>
  <si>
    <t>磯谷　善正</t>
    <rPh sb="0" eb="2">
      <t>イソヤ</t>
    </rPh>
    <rPh sb="3" eb="5">
      <t>ヨシマサ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</si>
  <si>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</si>
  <si>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マコト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</si>
  <si>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</si>
  <si>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</si>
  <si>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大釜　美香子</t>
    <rPh sb="0" eb="2">
      <t>オオカマ</t>
    </rPh>
    <rPh sb="3" eb="6">
      <t>ミカコ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</si>
  <si>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</si>
  <si>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佐々木　丈</t>
    <rPh sb="0" eb="3">
      <t>ササキ</t>
    </rPh>
    <rPh sb="4" eb="5">
      <t>ジョウ</t>
    </rPh>
    <phoneticPr fontId="26"/>
  </si>
  <si>
    <t>佐藤　千鶴</t>
    <rPh sb="0" eb="2">
      <t>サトウ</t>
    </rPh>
    <rPh sb="3" eb="5">
      <t>チヅル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</si>
  <si>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</si>
  <si>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</si>
  <si>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</si>
  <si>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佐々木　久美子</t>
    <rPh sb="0" eb="3">
      <t>ササキ</t>
    </rPh>
    <rPh sb="4" eb="7">
      <t>クミコ</t>
    </rPh>
    <phoneticPr fontId="26"/>
  </si>
  <si>
    <t>血液検査</t>
    <rPh sb="0" eb="2">
      <t>ケツエキ</t>
    </rPh>
    <rPh sb="2" eb="4">
      <t>ケンサ</t>
    </rPh>
    <phoneticPr fontId="26"/>
  </si>
  <si>
    <t>阿部　航希</t>
    <rPh sb="0" eb="2">
      <t>アベ</t>
    </rPh>
    <rPh sb="3" eb="5">
      <t>コウキ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</si>
  <si>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</si>
  <si>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</si>
  <si>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大澤　琉欧</t>
    <rPh sb="0" eb="1">
      <t>オオ</t>
    </rPh>
    <rPh sb="1" eb="2">
      <t>サワ</t>
    </rPh>
    <rPh sb="3" eb="4">
      <t>ル</t>
    </rPh>
    <rPh sb="4" eb="5">
      <t>オウ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</si>
  <si>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</si>
  <si>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高宮　らん</t>
    <rPh sb="0" eb="2">
      <t>タカミヤ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</si>
  <si>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</si>
  <si>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</si>
  <si>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</si>
  <si>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</si>
  <si>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</si>
  <si>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</si>
  <si>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</si>
  <si>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</si>
  <si>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</si>
  <si>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</si>
  <si>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美津子</t>
    <rPh sb="0" eb="2">
      <t>ヤマモト</t>
    </rPh>
    <rPh sb="3" eb="6">
      <t>ミツコ</t>
    </rPh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</si>
  <si>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</si>
  <si>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Y-G</t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</si>
  <si>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</si>
  <si>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惇慧会外旭川サテライトCL</t>
    <rPh sb="0" eb="1">
      <t>ジュン</t>
    </rPh>
    <rPh sb="1" eb="2">
      <t>ケイ</t>
    </rPh>
    <rPh sb="2" eb="3">
      <t>カイ</t>
    </rPh>
    <rPh sb="3" eb="4">
      <t>ソト</t>
    </rPh>
    <rPh sb="4" eb="6">
      <t>アサヒカワ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</si>
  <si>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</si>
  <si>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</si>
  <si>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男性：20</t>
    <rPh sb="0" eb="2">
      <t>ダンセイ</t>
    </rPh>
    <phoneticPr fontId="26"/>
  </si>
  <si>
    <t>一戸　隆暢</t>
    <phoneticPr fontId="26"/>
  </si>
  <si>
    <t>石谷　美代子</t>
    <rPh sb="0" eb="2">
      <t>イシヤ</t>
    </rPh>
    <rPh sb="3" eb="6">
      <t>ミヨコ</t>
    </rPh>
    <phoneticPr fontId="26"/>
  </si>
  <si>
    <t>女性：33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</si>
  <si>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</si>
  <si>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</si>
  <si>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</si>
  <si>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</si>
  <si>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</si>
  <si>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</si>
  <si>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</si>
  <si>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</si>
  <si>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遠山　順三</t>
    <rPh sb="0" eb="2">
      <t>トオヤマ</t>
    </rPh>
    <rPh sb="3" eb="5">
      <t>ジュンゾウ</t>
    </rPh>
    <phoneticPr fontId="26"/>
  </si>
  <si>
    <t>中村　きく</t>
    <rPh sb="0" eb="2">
      <t>ナカムラ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</si>
  <si>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</si>
  <si>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坂田　和也</t>
    <rPh sb="0" eb="2">
      <t>サカタ</t>
    </rPh>
    <rPh sb="3" eb="5">
      <t>カズヤ</t>
    </rPh>
    <phoneticPr fontId="26"/>
  </si>
  <si>
    <t>古里　順子</t>
    <rPh sb="0" eb="2">
      <t>フルサト</t>
    </rPh>
    <rPh sb="3" eb="5">
      <t>ジュンコ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</si>
  <si>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</si>
  <si>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</si>
  <si>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</si>
  <si>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</si>
  <si>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</si>
  <si>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鈴木　健一</t>
    <rPh sb="0" eb="2">
      <t>スズキ</t>
    </rPh>
    <rPh sb="3" eb="5">
      <t>ケンイチ</t>
    </rPh>
    <phoneticPr fontId="26"/>
  </si>
  <si>
    <t>間山　久美子</t>
    <rPh sb="0" eb="2">
      <t>マヤマ</t>
    </rPh>
    <rPh sb="3" eb="6">
      <t>クミコ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</si>
  <si>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</si>
  <si>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</si>
  <si>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船場　颯太</t>
    <rPh sb="0" eb="2">
      <t>フナバ</t>
    </rPh>
    <rPh sb="3" eb="5">
      <t>ソウタ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</si>
  <si>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</si>
  <si>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</si>
  <si>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</si>
  <si>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</si>
  <si>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遠藤　龍起</t>
    <rPh sb="0" eb="2">
      <t>エンドウ</t>
    </rPh>
    <rPh sb="3" eb="4">
      <t>リュウ</t>
    </rPh>
    <rPh sb="4" eb="5">
      <t>ハジメ</t>
    </rPh>
    <phoneticPr fontId="26"/>
  </si>
  <si>
    <t>高橋　真颯</t>
    <rPh sb="0" eb="2">
      <t>タカハシ</t>
    </rPh>
    <rPh sb="3" eb="4">
      <t>マ</t>
    </rPh>
    <rPh sb="4" eb="5">
      <t>サツ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</si>
  <si>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</si>
  <si>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関川　優斗</t>
    <rPh sb="0" eb="2">
      <t>セキカワ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</si>
  <si>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</si>
  <si>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</si>
  <si>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</si>
  <si>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</si>
  <si>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</si>
  <si>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</si>
  <si>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</si>
  <si>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</si>
  <si>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橋端　みゆき</t>
    <rPh sb="0" eb="1">
      <t>ハシ</t>
    </rPh>
    <rPh sb="1" eb="2">
      <t>ハシ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</si>
  <si>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</si>
  <si>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4">
      <t>キ</t>
    </rPh>
    <rPh sb="4" eb="5">
      <t>オ</t>
    </rPh>
    <phoneticPr fontId="26"/>
  </si>
  <si>
    <t>天間　政志</t>
    <rPh sb="0" eb="2">
      <t>テンマ</t>
    </rPh>
    <rPh sb="3" eb="5">
      <t>マサシ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</si>
  <si>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</si>
  <si>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原クリニック（仙台）</t>
    <rPh sb="0" eb="1">
      <t>ハラ</t>
    </rPh>
    <rPh sb="7" eb="9">
      <t>センダイ</t>
    </rPh>
    <phoneticPr fontId="26"/>
  </si>
  <si>
    <t>橋端　みゆき</t>
    <rPh sb="0" eb="2">
      <t>ハシバタ</t>
    </rPh>
    <phoneticPr fontId="26"/>
  </si>
  <si>
    <t>青南病院</t>
    <rPh sb="0" eb="2">
      <t>セイナン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</si>
  <si>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</si>
  <si>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9/15のショートケア利用中に他利用者とトラブルがあった（本人談）。デイケアからの申し送り</t>
    <rPh sb="11" eb="14">
      <t>リヨウチュウ</t>
    </rPh>
    <rPh sb="15" eb="16">
      <t>タ</t>
    </rPh>
    <rPh sb="16" eb="19">
      <t>リヨウシャ</t>
    </rPh>
    <rPh sb="29" eb="31">
      <t>ホンニン</t>
    </rPh>
    <rPh sb="31" eb="32">
      <t>ダン</t>
    </rPh>
    <rPh sb="41" eb="42">
      <t>モウ</t>
    </rPh>
    <rPh sb="43" eb="44">
      <t>オク</t>
    </rPh>
    <phoneticPr fontId="26"/>
  </si>
  <si>
    <t>では、トラブルは確認されておらず、遠嶋様の被害妄想と報告ありました。症状が増悪したた</t>
    <rPh sb="8" eb="10">
      <t>カクニン</t>
    </rPh>
    <rPh sb="17" eb="20">
      <t>トオシマサマ</t>
    </rPh>
    <rPh sb="21" eb="23">
      <t>ヒガイ</t>
    </rPh>
    <rPh sb="23" eb="25">
      <t>モウソウ</t>
    </rPh>
    <rPh sb="26" eb="28">
      <t>ホウコク</t>
    </rPh>
    <rPh sb="34" eb="36">
      <t>ショウジョウ</t>
    </rPh>
    <rPh sb="37" eb="39">
      <t>ゾウアク</t>
    </rPh>
    <phoneticPr fontId="26"/>
  </si>
  <si>
    <t>め落ち着く目的で、平内町の実家にかえっていたが希死念慮の訴えが強く、付添いの妻もど</t>
    <rPh sb="1" eb="2">
      <t>オ</t>
    </rPh>
    <rPh sb="3" eb="4">
      <t>ツ</t>
    </rPh>
    <rPh sb="5" eb="7">
      <t>モクテキ</t>
    </rPh>
    <rPh sb="9" eb="12">
      <t>ヒラナイマチ</t>
    </rPh>
    <rPh sb="13" eb="15">
      <t>ジッカ</t>
    </rPh>
    <rPh sb="23" eb="27">
      <t>キシネンリョ</t>
    </rPh>
    <rPh sb="28" eb="29">
      <t>ウッタ</t>
    </rPh>
    <rPh sb="31" eb="32">
      <t>ツヨ</t>
    </rPh>
    <rPh sb="34" eb="36">
      <t>ツキソ</t>
    </rPh>
    <rPh sb="38" eb="39">
      <t>ツマ</t>
    </rPh>
    <phoneticPr fontId="26"/>
  </si>
  <si>
    <t>うにもできなく相談員に電話でSOSを求めた。同日、クリニックに相談員より入電。感情のコン、</t>
    <rPh sb="7" eb="10">
      <t>ソウダンイン</t>
    </rPh>
    <rPh sb="11" eb="13">
      <t>デンワ</t>
    </rPh>
    <rPh sb="18" eb="19">
      <t>モト</t>
    </rPh>
    <rPh sb="22" eb="24">
      <t>ドウジツ</t>
    </rPh>
    <rPh sb="31" eb="34">
      <t>ソウダンイン</t>
    </rPh>
    <rPh sb="36" eb="38">
      <t>ニュウデン</t>
    </rPh>
    <rPh sb="39" eb="41">
      <t>カンジョウ</t>
    </rPh>
    <phoneticPr fontId="26"/>
  </si>
  <si>
    <t>トロールができていなく、感情の起伏が激しく易怒性強くなり、本人様も妻様も入院を希望さ</t>
    <rPh sb="12" eb="14">
      <t>カンジョウ</t>
    </rPh>
    <rPh sb="15" eb="17">
      <t>キフク</t>
    </rPh>
    <rPh sb="18" eb="19">
      <t>ハゲ</t>
    </rPh>
    <rPh sb="21" eb="23">
      <t>イド</t>
    </rPh>
    <rPh sb="23" eb="24">
      <t>セイ</t>
    </rPh>
    <rPh sb="24" eb="25">
      <t>ツヨ</t>
    </rPh>
    <rPh sb="29" eb="31">
      <t>ホンニン</t>
    </rPh>
    <rPh sb="31" eb="32">
      <t>サマ</t>
    </rPh>
    <rPh sb="33" eb="34">
      <t>ツマ</t>
    </rPh>
    <rPh sb="34" eb="35">
      <t>サマ</t>
    </rPh>
    <rPh sb="36" eb="38">
      <t>ニュウイン</t>
    </rPh>
    <rPh sb="39" eb="41">
      <t>キボウ</t>
    </rPh>
    <phoneticPr fontId="26"/>
  </si>
  <si>
    <t>されていた。とりあえず、受診に来てもらい診察して頂くよう促した。来院時、興奮し、「どこに</t>
    <rPh sb="12" eb="14">
      <t>ジュシン</t>
    </rPh>
    <rPh sb="15" eb="16">
      <t>キ</t>
    </rPh>
    <rPh sb="20" eb="22">
      <t>シンサツ</t>
    </rPh>
    <rPh sb="24" eb="25">
      <t>イタダ</t>
    </rPh>
    <rPh sb="28" eb="29">
      <t>ウナガ</t>
    </rPh>
    <rPh sb="32" eb="34">
      <t>ライイン</t>
    </rPh>
    <rPh sb="34" eb="35">
      <t>ジ</t>
    </rPh>
    <rPh sb="36" eb="38">
      <t>コウフン</t>
    </rPh>
    <phoneticPr fontId="26"/>
  </si>
  <si>
    <t>行ってもいじめられる。どうしてなのさ？ばかにして！」等大声で訴えていたが、診察で医師</t>
    <rPh sb="37" eb="39">
      <t>シンサツ</t>
    </rPh>
    <rPh sb="40" eb="42">
      <t>イシ</t>
    </rPh>
    <phoneticPr fontId="26"/>
  </si>
  <si>
    <t>が傾聴すると落ち着きを取り戻していた。ハロマンス50mg１A筋注し帰宅</t>
    <rPh sb="1" eb="3">
      <t>ケイチョウ</t>
    </rPh>
    <rPh sb="6" eb="7">
      <t>オ</t>
    </rPh>
    <rPh sb="8" eb="9">
      <t>ツ</t>
    </rPh>
    <rPh sb="11" eb="12">
      <t>ト</t>
    </rPh>
    <rPh sb="13" eb="14">
      <t>モド</t>
    </rPh>
    <rPh sb="30" eb="32">
      <t>キンチュウ</t>
    </rPh>
    <rPh sb="33" eb="35">
      <t>キタク</t>
    </rPh>
    <phoneticPr fontId="26"/>
  </si>
  <si>
    <t>本日の診察では、今後また同じようになったらと不安である。本人や妻の希望もあり、医師か</t>
    <rPh sb="0" eb="2">
      <t>ホンジツ</t>
    </rPh>
    <rPh sb="3" eb="5">
      <t>シンサツ</t>
    </rPh>
    <rPh sb="8" eb="10">
      <t>コンゴ</t>
    </rPh>
    <rPh sb="12" eb="13">
      <t>オナ</t>
    </rPh>
    <rPh sb="22" eb="24">
      <t>フアン</t>
    </rPh>
    <rPh sb="28" eb="30">
      <t>ホンニン</t>
    </rPh>
    <rPh sb="31" eb="32">
      <t>ツマ</t>
    </rPh>
    <rPh sb="33" eb="35">
      <t>キボウ</t>
    </rPh>
    <rPh sb="39" eb="41">
      <t>イシ</t>
    </rPh>
    <phoneticPr fontId="26"/>
  </si>
  <si>
    <t>ら薬剤調整のため青南病院へ入院加療目的で紹介となる。</t>
    <rPh sb="1" eb="3">
      <t>ヤクザイ</t>
    </rPh>
    <rPh sb="3" eb="5">
      <t>チョウセイ</t>
    </rPh>
    <rPh sb="8" eb="10">
      <t>セイナン</t>
    </rPh>
    <rPh sb="10" eb="12">
      <t>ビョウイン</t>
    </rPh>
    <rPh sb="13" eb="15">
      <t>ニュウイン</t>
    </rPh>
    <rPh sb="15" eb="17">
      <t>カリョウ</t>
    </rPh>
    <rPh sb="17" eb="19">
      <t>モクテキ</t>
    </rPh>
    <rPh sb="20" eb="22">
      <t>ショウカイ</t>
    </rPh>
    <phoneticPr fontId="26"/>
  </si>
  <si>
    <t>遠嶋　剛</t>
    <rPh sb="0" eb="2">
      <t>トオシマ</t>
    </rPh>
    <rPh sb="3" eb="4">
      <t>タケシ</t>
    </rPh>
    <phoneticPr fontId="26"/>
  </si>
  <si>
    <t>青南病院</t>
    <rPh sb="0" eb="2">
      <t>セイナン</t>
    </rPh>
    <rPh sb="2" eb="4">
      <t>ビョウイン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</si>
  <si>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</si>
  <si>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</si>
  <si>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</si>
  <si>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</si>
  <si>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</si>
  <si>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</si>
  <si>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コハシ</t>
    </rPh>
    <rPh sb="3" eb="6">
      <t>ユミコ</t>
    </rPh>
    <phoneticPr fontId="26"/>
  </si>
  <si>
    <t>町野　千秋</t>
    <rPh sb="0" eb="2">
      <t>マチノ</t>
    </rPh>
    <rPh sb="3" eb="5">
      <t>チアキ</t>
    </rPh>
    <phoneticPr fontId="26"/>
  </si>
  <si>
    <t>舘花　志穂</t>
    <rPh sb="0" eb="2">
      <t>タテハナ</t>
    </rPh>
    <rPh sb="3" eb="5">
      <t>シホ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</si>
  <si>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</si>
  <si>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</si>
  <si>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</si>
  <si>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浪岡　美沙紀</t>
    <rPh sb="0" eb="2">
      <t>ナミオカ</t>
    </rPh>
    <rPh sb="3" eb="6">
      <t>ミサキ</t>
    </rPh>
    <phoneticPr fontId="26"/>
  </si>
  <si>
    <t>田中　小雪</t>
    <rPh sb="0" eb="2">
      <t>タナカ</t>
    </rPh>
    <rPh sb="3" eb="5">
      <t>コユキ</t>
    </rPh>
    <phoneticPr fontId="26"/>
  </si>
  <si>
    <t>松山　ミツ</t>
    <rPh sb="0" eb="2">
      <t>マツヤマ</t>
    </rPh>
    <phoneticPr fontId="26"/>
  </si>
  <si>
    <t>大久保　友樹</t>
    <rPh sb="0" eb="3">
      <t>オオクボ</t>
    </rPh>
    <rPh sb="4" eb="6">
      <t>トモキ</t>
    </rPh>
    <phoneticPr fontId="26"/>
  </si>
  <si>
    <t>松林　アサ</t>
    <rPh sb="0" eb="2">
      <t>マツバヤシ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</si>
  <si>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</si>
  <si>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</si>
  <si>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</si>
  <si>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</si>
  <si>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宮崎　真一</t>
    <rPh sb="0" eb="2">
      <t>ミヤザキ</t>
    </rPh>
    <rPh sb="3" eb="5">
      <t>シンイチ</t>
    </rPh>
    <phoneticPr fontId="26"/>
  </si>
  <si>
    <t>石田　裕美</t>
    <rPh sb="0" eb="2">
      <t>イシダ</t>
    </rPh>
    <rPh sb="3" eb="5">
      <t>ユミ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</si>
  <si>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</si>
  <si>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</si>
  <si>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</si>
  <si>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</si>
  <si>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</si>
  <si>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</si>
  <si>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</si>
  <si>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</si>
  <si>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</si>
  <si>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長南　のぞみ</t>
    <rPh sb="0" eb="2">
      <t>チョウナン</t>
    </rPh>
    <phoneticPr fontId="26"/>
  </si>
  <si>
    <t>・</t>
    <phoneticPr fontId="26"/>
  </si>
  <si>
    <t>野辺地病院</t>
    <rPh sb="0" eb="3">
      <t>ノヘジ</t>
    </rPh>
    <rPh sb="3" eb="5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</si>
  <si>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</si>
  <si>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大下内　秀一</t>
    <rPh sb="0" eb="2">
      <t>オオシタ</t>
    </rPh>
    <rPh sb="2" eb="3">
      <t>ナイ</t>
    </rPh>
    <rPh sb="4" eb="5">
      <t>ヒデ</t>
    </rPh>
    <rPh sb="5" eb="6">
      <t>イチ</t>
    </rPh>
    <phoneticPr fontId="26"/>
  </si>
  <si>
    <t>伊保内　聖菜</t>
    <rPh sb="0" eb="2">
      <t>イホ</t>
    </rPh>
    <rPh sb="2" eb="3">
      <t>ナイ</t>
    </rPh>
    <rPh sb="4" eb="5">
      <t>セイ</t>
    </rPh>
    <rPh sb="5" eb="6">
      <t>ナ</t>
    </rPh>
    <phoneticPr fontId="26"/>
  </si>
  <si>
    <t>岡山　優希</t>
    <rPh sb="0" eb="2">
      <t>オカヤマ</t>
    </rPh>
    <rPh sb="3" eb="5">
      <t>ユウキ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</si>
  <si>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</si>
  <si>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</si>
  <si>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中村　ミヤ</t>
    <rPh sb="0" eb="2">
      <t>ナカムラ</t>
    </rPh>
    <phoneticPr fontId="26"/>
  </si>
  <si>
    <t>岡山　叶</t>
    <rPh sb="0" eb="2">
      <t>オカヤマ</t>
    </rPh>
    <rPh sb="3" eb="4">
      <t>カナ</t>
    </rPh>
    <phoneticPr fontId="26"/>
  </si>
  <si>
    <t>・</t>
    <phoneticPr fontId="26"/>
  </si>
  <si>
    <t>長根　誠</t>
    <rPh sb="0" eb="2">
      <t>ナガネ</t>
    </rPh>
    <rPh sb="3" eb="4">
      <t>マコト</t>
    </rPh>
    <phoneticPr fontId="26"/>
  </si>
  <si>
    <t>男性：13</t>
    <rPh sb="0" eb="2">
      <t>ダンセイ</t>
    </rPh>
    <phoneticPr fontId="26"/>
  </si>
  <si>
    <t>　　　　　　　　　　　　　　　　　　　　　休日当番</t>
    <rPh sb="21" eb="23">
      <t>キュウジツ</t>
    </rPh>
    <rPh sb="23" eb="25">
      <t>トウバン</t>
    </rPh>
    <phoneticPr fontId="26"/>
  </si>
  <si>
    <t>　　　　　　　　　　　　　　　　　　　　　　　　　　　　　　　柳田</t>
    <rPh sb="31" eb="33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</si>
</sst>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32" fillId="27" borderId="2" xfId="0" applyFont="1" applyFill="1" applyBorder="1" applyAlignment="1">
      <alignment horizontal="center" vertical="center"/>
    </xf>
    <xf numFmtId="0" fontId="32" fillId="27" borderId="26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26" xfId="0" applyFont="1" applyFill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2"/>
      <c r="Q3" s="17"/>
      <c r="V3" s="17"/>
      <c r="W3" s="132"/>
      <c r="X3" s="132"/>
      <c r="Y3" s="304"/>
      <c r="Z3" s="304"/>
      <c r="AA3" s="304"/>
      <c r="AR3" s="1"/>
    </row>
    <row r="4" spans="1:44" s="18" customFormat="1" ht="18.75" customHeight="1" thickBot="1">
      <c r="A4" s="296" t="s">
        <v>167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32"/>
      <c r="Q4" s="253" t="s">
        <v>8</v>
      </c>
      <c r="R4" s="254"/>
      <c r="S4" s="254"/>
      <c r="T4" s="255"/>
      <c r="U4" s="19"/>
      <c r="V4" s="20"/>
      <c r="W4" s="131" t="s">
        <v>9</v>
      </c>
      <c r="X4" s="131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156</v>
      </c>
      <c r="H5" s="235"/>
      <c r="I5" s="292" t="s">
        <v>169</v>
      </c>
      <c r="J5" s="293"/>
      <c r="K5" s="293"/>
      <c r="L5" s="293"/>
      <c r="M5" s="294"/>
      <c r="N5" s="247" t="s">
        <v>171</v>
      </c>
      <c r="O5" s="295"/>
      <c r="P5" s="132"/>
      <c r="Q5" s="268" t="s">
        <v>11</v>
      </c>
      <c r="R5" s="269"/>
      <c r="S5" s="269"/>
      <c r="T5" s="270"/>
      <c r="U5" s="296" t="s">
        <v>170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32"/>
      <c r="Q6" s="288" t="s">
        <v>12</v>
      </c>
      <c r="R6" s="289"/>
      <c r="S6" s="289"/>
      <c r="T6" s="290"/>
      <c r="U6" s="179" t="s">
        <v>255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78" t="s">
        <v>172</v>
      </c>
      <c r="H9" s="278"/>
      <c r="I9" s="278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78" t="s">
        <v>196</v>
      </c>
      <c r="R9" s="278"/>
      <c r="S9" s="278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78" t="s">
        <v>224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78" t="s">
        <v>173</v>
      </c>
      <c r="H10" s="278"/>
      <c r="I10" s="278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78" t="s">
        <v>197</v>
      </c>
      <c r="R10" s="278"/>
      <c r="S10" s="27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8" t="s">
        <v>225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78" t="s">
        <v>175</v>
      </c>
      <c r="H11" s="278"/>
      <c r="I11" s="278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78" t="s">
        <v>199</v>
      </c>
      <c r="R11" s="278"/>
      <c r="S11" s="27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78" t="s">
        <v>226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78" t="s">
        <v>174</v>
      </c>
      <c r="H12" s="278"/>
      <c r="I12" s="278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78" t="s">
        <v>200</v>
      </c>
      <c r="R12" s="278"/>
      <c r="S12" s="27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78" t="s">
        <v>227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78" t="s">
        <v>176</v>
      </c>
      <c r="H13" s="278"/>
      <c r="I13" s="278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78" t="s">
        <v>201</v>
      </c>
      <c r="R13" s="278"/>
      <c r="S13" s="278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78" t="s">
        <v>239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78" t="s">
        <v>177</v>
      </c>
      <c r="H14" s="278"/>
      <c r="I14" s="278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78" t="s">
        <v>202</v>
      </c>
      <c r="R14" s="278"/>
      <c r="S14" s="27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8" t="s">
        <v>250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79" t="s">
        <v>178</v>
      </c>
      <c r="H15" s="279"/>
      <c r="I15" s="279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78" t="s">
        <v>203</v>
      </c>
      <c r="R15" s="278"/>
      <c r="S15" s="27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78" t="s">
        <v>228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79" t="s">
        <v>179</v>
      </c>
      <c r="H16" s="279"/>
      <c r="I16" s="279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78" t="s">
        <v>204</v>
      </c>
      <c r="R16" s="278"/>
      <c r="S16" s="27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8" t="s">
        <v>229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78" t="s">
        <v>180</v>
      </c>
      <c r="H17" s="278"/>
      <c r="I17" s="278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78" t="s">
        <v>205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78" t="s">
        <v>230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78" t="s">
        <v>181</v>
      </c>
      <c r="H18" s="278"/>
      <c r="I18" s="278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78" t="s">
        <v>206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231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78" t="s">
        <v>182</v>
      </c>
      <c r="H19" s="278"/>
      <c r="I19" s="278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78" t="s">
        <v>207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78" t="s">
        <v>232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78" t="s">
        <v>183</v>
      </c>
      <c r="H20" s="278"/>
      <c r="I20" s="278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78" t="s">
        <v>208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251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78" t="s">
        <v>184</v>
      </c>
      <c r="H21" s="278"/>
      <c r="I21" s="278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78" t="s">
        <v>209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78" t="s">
        <v>233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78" t="s">
        <v>185</v>
      </c>
      <c r="H22" s="278"/>
      <c r="I22" s="278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78" t="s">
        <v>210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8" t="s">
        <v>234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78" t="s">
        <v>186</v>
      </c>
      <c r="H23" s="278"/>
      <c r="I23" s="278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78" t="s">
        <v>211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78" t="s">
        <v>235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78" t="s">
        <v>187</v>
      </c>
      <c r="H24" s="278"/>
      <c r="I24" s="278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78" t="s">
        <v>212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8" t="s">
        <v>247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78" t="s">
        <v>188</v>
      </c>
      <c r="H25" s="278"/>
      <c r="I25" s="278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78" t="s">
        <v>213</v>
      </c>
      <c r="R25" s="278"/>
      <c r="S25" s="27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78" t="s">
        <v>248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78" t="s">
        <v>189</v>
      </c>
      <c r="H26" s="278"/>
      <c r="I26" s="278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78" t="s">
        <v>214</v>
      </c>
      <c r="R26" s="278"/>
      <c r="S26" s="27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8" t="s">
        <v>249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78" t="s">
        <v>190</v>
      </c>
      <c r="H27" s="278"/>
      <c r="I27" s="278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78" t="s">
        <v>215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76" t="s">
        <v>194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77" t="s">
        <v>191</v>
      </c>
      <c r="H28" s="277"/>
      <c r="I28" s="277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76" t="s">
        <v>216</v>
      </c>
      <c r="R28" s="276"/>
      <c r="S28" s="27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76" t="s">
        <v>195</v>
      </c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76" t="s">
        <v>192</v>
      </c>
      <c r="H29" s="276"/>
      <c r="I29" s="276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76" t="s">
        <v>217</v>
      </c>
      <c r="R29" s="276"/>
      <c r="S29" s="27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76" t="s">
        <v>222</v>
      </c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76" t="s">
        <v>193</v>
      </c>
      <c r="H30" s="276"/>
      <c r="I30" s="276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76" t="s">
        <v>218</v>
      </c>
      <c r="R30" s="276"/>
      <c r="S30" s="27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76" t="s">
        <v>223</v>
      </c>
      <c r="AB30" s="276"/>
      <c r="AC30" s="27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76" t="s">
        <v>256</v>
      </c>
      <c r="H31" s="276"/>
      <c r="I31" s="276"/>
      <c r="J31" s="30" t="s">
        <v>19</v>
      </c>
      <c r="K31" s="31">
        <v>68</v>
      </c>
      <c r="L31" s="28"/>
      <c r="M31" s="28"/>
      <c r="N31" s="28"/>
      <c r="O31" s="152"/>
      <c r="P31" s="29"/>
      <c r="Q31" s="276"/>
      <c r="R31" s="276"/>
      <c r="S31" s="27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 thickBot="1">
      <c r="A32" s="271" t="s">
        <v>20</v>
      </c>
      <c r="B32" s="272"/>
      <c r="C32" s="272"/>
      <c r="D32" s="272"/>
      <c r="E32" s="94" t="s">
        <v>21</v>
      </c>
      <c r="F32" s="273">
        <f>COUNTIF(B9:B31,"・")+COUNTIF(L9:L31,"・")+COUNTIF(V9:V31,"・")</f>
        <v>1</v>
      </c>
      <c r="G32" s="274"/>
      <c r="H32" s="95" t="s">
        <v>22</v>
      </c>
      <c r="I32" s="94" t="s">
        <v>23</v>
      </c>
      <c r="J32" s="273">
        <f>COUNTIF(C9:C31,"・")+COUNTIF(M9:M31,"・")+COUNTIF(W9:W31,"・")</f>
        <v>67</v>
      </c>
      <c r="K32" s="273"/>
      <c r="L32" s="95" t="s">
        <v>22</v>
      </c>
      <c r="M32" s="94" t="s">
        <v>24</v>
      </c>
      <c r="N32" s="273">
        <f>SUM(F32:K32)</f>
        <v>68</v>
      </c>
      <c r="O32" s="273"/>
      <c r="P32" s="273"/>
      <c r="Q32" s="95" t="s">
        <v>22</v>
      </c>
      <c r="R32" s="137" t="s">
        <v>3</v>
      </c>
      <c r="S32" s="137" t="s">
        <v>25</v>
      </c>
      <c r="T32" s="273">
        <f>COUNTIF(D9:D31,"・")+COUNTIF(N9:N31,"・")+COUNTIF(X9:X31,"・")</f>
        <v>68</v>
      </c>
      <c r="U32" s="273"/>
      <c r="V32" s="273"/>
      <c r="W32" s="137" t="s">
        <v>22</v>
      </c>
      <c r="X32" s="137" t="s">
        <v>26</v>
      </c>
      <c r="Y32" s="137" t="s">
        <v>27</v>
      </c>
      <c r="Z32" s="273">
        <f>COUNTIF(E9:E31,"・")+COUNTIF(O9:O31,"・")+COUNTIF(Y9:Y31,"・")</f>
        <v>0</v>
      </c>
      <c r="AA32" s="275"/>
      <c r="AB32" s="275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4" t="s">
        <v>28</v>
      </c>
      <c r="B34" s="265"/>
      <c r="C34" s="265"/>
      <c r="D34" s="265"/>
      <c r="E34" s="265"/>
      <c r="F34" s="253" t="s">
        <v>29</v>
      </c>
      <c r="G34" s="254"/>
      <c r="H34" s="254"/>
      <c r="I34" s="254"/>
      <c r="J34" s="255"/>
      <c r="K34" s="266" t="s">
        <v>30</v>
      </c>
      <c r="L34" s="267"/>
      <c r="M34" s="267"/>
      <c r="N34" s="267"/>
      <c r="O34" s="267"/>
      <c r="P34" s="253" t="s">
        <v>31</v>
      </c>
      <c r="Q34" s="254"/>
      <c r="R34" s="254"/>
      <c r="S34" s="254"/>
      <c r="T34" s="255"/>
      <c r="U34" s="254" t="s">
        <v>34</v>
      </c>
      <c r="V34" s="254"/>
      <c r="W34" s="254"/>
      <c r="X34" s="254"/>
      <c r="Y34" s="254"/>
      <c r="Z34" s="255"/>
      <c r="AA34" s="268" t="s">
        <v>35</v>
      </c>
      <c r="AB34" s="269"/>
      <c r="AC34" s="269"/>
      <c r="AD34" s="270"/>
      <c r="AE34" s="49"/>
    </row>
    <row r="35" spans="1:44" s="18" customFormat="1" ht="15" customHeight="1" thickBot="1">
      <c r="A35" s="236" t="s">
        <v>202</v>
      </c>
      <c r="B35" s="237"/>
      <c r="C35" s="237"/>
      <c r="D35" s="237"/>
      <c r="E35" s="42" t="s">
        <v>19</v>
      </c>
      <c r="F35" s="258" t="s">
        <v>219</v>
      </c>
      <c r="G35" s="237"/>
      <c r="H35" s="237"/>
      <c r="I35" s="237"/>
      <c r="J35" s="237"/>
      <c r="K35" s="241"/>
      <c r="L35" s="242"/>
      <c r="M35" s="242"/>
      <c r="N35" s="259"/>
      <c r="O35" s="134" t="s">
        <v>19</v>
      </c>
      <c r="P35" s="260"/>
      <c r="Q35" s="261"/>
      <c r="R35" s="261"/>
      <c r="S35" s="261"/>
      <c r="T35" s="261"/>
      <c r="U35" s="241"/>
      <c r="V35" s="242"/>
      <c r="W35" s="242"/>
      <c r="X35" s="242"/>
      <c r="Y35" s="242"/>
      <c r="Z35" s="43" t="s">
        <v>19</v>
      </c>
      <c r="AA35" s="262"/>
      <c r="AB35" s="242"/>
      <c r="AC35" s="242"/>
      <c r="AD35" s="263"/>
      <c r="AE35" s="136"/>
    </row>
    <row r="36" spans="1:44" s="18" customFormat="1" ht="15" customHeight="1" thickBot="1">
      <c r="A36" s="250" t="s">
        <v>32</v>
      </c>
      <c r="B36" s="251"/>
      <c r="C36" s="251"/>
      <c r="D36" s="251"/>
      <c r="E36" s="252"/>
      <c r="F36" s="253" t="s">
        <v>33</v>
      </c>
      <c r="G36" s="254"/>
      <c r="H36" s="254"/>
      <c r="I36" s="254"/>
      <c r="J36" s="255"/>
      <c r="K36" s="254" t="s">
        <v>34</v>
      </c>
      <c r="L36" s="254"/>
      <c r="M36" s="254"/>
      <c r="N36" s="254"/>
      <c r="O36" s="254"/>
      <c r="P36" s="253" t="s">
        <v>35</v>
      </c>
      <c r="Q36" s="254"/>
      <c r="R36" s="254"/>
      <c r="S36" s="254"/>
      <c r="T36" s="256"/>
      <c r="U36" s="257"/>
      <c r="V36" s="208"/>
      <c r="W36" s="208"/>
      <c r="X36" s="208"/>
      <c r="Y36" s="208"/>
      <c r="Z36" s="44" t="s">
        <v>19</v>
      </c>
      <c r="AA36" s="209"/>
      <c r="AB36" s="205"/>
      <c r="AC36" s="205"/>
      <c r="AD36" s="235"/>
      <c r="AE36" s="52"/>
    </row>
    <row r="37" spans="1:44" s="18" customFormat="1" ht="15" customHeight="1">
      <c r="A37" s="236" t="s">
        <v>221</v>
      </c>
      <c r="B37" s="237"/>
      <c r="C37" s="237"/>
      <c r="D37" s="237"/>
      <c r="E37" s="45" t="s">
        <v>19</v>
      </c>
      <c r="F37" s="238" t="s">
        <v>220</v>
      </c>
      <c r="G37" s="239"/>
      <c r="H37" s="239"/>
      <c r="I37" s="239"/>
      <c r="J37" s="240"/>
      <c r="K37" s="241"/>
      <c r="L37" s="242"/>
      <c r="M37" s="242"/>
      <c r="N37" s="242"/>
      <c r="O37" s="46" t="s">
        <v>19</v>
      </c>
      <c r="P37" s="243"/>
      <c r="Q37" s="244"/>
      <c r="R37" s="244"/>
      <c r="S37" s="244"/>
      <c r="T37" s="245"/>
      <c r="U37" s="236"/>
      <c r="V37" s="246"/>
      <c r="W37" s="246"/>
      <c r="X37" s="246"/>
      <c r="Y37" s="246"/>
      <c r="Z37" s="46" t="s">
        <v>19</v>
      </c>
      <c r="AA37" s="247"/>
      <c r="AB37" s="248"/>
      <c r="AC37" s="248"/>
      <c r="AD37" s="249"/>
    </row>
    <row r="38" spans="1:44" s="18" customFormat="1" ht="15" customHeight="1">
      <c r="A38" s="207" t="s">
        <v>236</v>
      </c>
      <c r="B38" s="208"/>
      <c r="C38" s="208"/>
      <c r="D38" s="208"/>
      <c r="E38" s="47" t="s">
        <v>19</v>
      </c>
      <c r="F38" s="209" t="s">
        <v>237</v>
      </c>
      <c r="G38" s="210"/>
      <c r="H38" s="210"/>
      <c r="I38" s="210"/>
      <c r="J38" s="211"/>
      <c r="K38" s="207"/>
      <c r="L38" s="212"/>
      <c r="M38" s="212"/>
      <c r="N38" s="212"/>
      <c r="O38" s="44" t="s">
        <v>19</v>
      </c>
      <c r="P38" s="229"/>
      <c r="Q38" s="230"/>
      <c r="R38" s="230"/>
      <c r="S38" s="230"/>
      <c r="T38" s="231"/>
      <c r="U38" s="207"/>
      <c r="V38" s="208"/>
      <c r="W38" s="208"/>
      <c r="X38" s="208"/>
      <c r="Y38" s="232"/>
      <c r="Z38" s="47" t="s">
        <v>19</v>
      </c>
      <c r="AA38" s="233"/>
      <c r="AB38" s="233"/>
      <c r="AC38" s="233"/>
      <c r="AD38" s="234"/>
    </row>
    <row r="39" spans="1:44" s="18" customFormat="1" ht="15" customHeight="1" thickBot="1">
      <c r="A39" s="207" t="s">
        <v>238</v>
      </c>
      <c r="B39" s="208"/>
      <c r="C39" s="208"/>
      <c r="D39" s="208"/>
      <c r="E39" s="47" t="s">
        <v>19</v>
      </c>
      <c r="F39" s="209" t="s">
        <v>242</v>
      </c>
      <c r="G39" s="210"/>
      <c r="H39" s="210"/>
      <c r="I39" s="210"/>
      <c r="J39" s="211"/>
      <c r="K39" s="207"/>
      <c r="L39" s="212"/>
      <c r="M39" s="212"/>
      <c r="N39" s="212"/>
      <c r="O39" s="44" t="s">
        <v>19</v>
      </c>
      <c r="P39" s="221"/>
      <c r="Q39" s="222"/>
      <c r="R39" s="222"/>
      <c r="S39" s="222"/>
      <c r="T39" s="223"/>
      <c r="U39" s="224"/>
      <c r="V39" s="225"/>
      <c r="W39" s="225"/>
      <c r="X39" s="225"/>
      <c r="Y39" s="226"/>
      <c r="Z39" s="48" t="s">
        <v>19</v>
      </c>
      <c r="AA39" s="227"/>
      <c r="AB39" s="227"/>
      <c r="AC39" s="227"/>
      <c r="AD39" s="228"/>
    </row>
    <row r="40" spans="1:44" s="18" customFormat="1" ht="15" customHeight="1">
      <c r="A40" s="207" t="s">
        <v>241</v>
      </c>
      <c r="B40" s="208"/>
      <c r="C40" s="208"/>
      <c r="D40" s="208"/>
      <c r="E40" s="47" t="s">
        <v>19</v>
      </c>
      <c r="F40" s="209" t="s">
        <v>243</v>
      </c>
      <c r="G40" s="210"/>
      <c r="H40" s="210"/>
      <c r="I40" s="210"/>
      <c r="J40" s="211"/>
      <c r="K40" s="207"/>
      <c r="L40" s="212"/>
      <c r="M40" s="212"/>
      <c r="N40" s="212"/>
      <c r="O40" s="44" t="s">
        <v>19</v>
      </c>
      <c r="P40" s="213"/>
      <c r="Q40" s="208"/>
      <c r="R40" s="208"/>
      <c r="S40" s="208"/>
      <c r="T40" s="214"/>
      <c r="U40" s="215" t="s">
        <v>36</v>
      </c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s="18" customFormat="1" ht="15" customHeight="1">
      <c r="A41" s="207" t="s">
        <v>244</v>
      </c>
      <c r="B41" s="208"/>
      <c r="C41" s="208"/>
      <c r="D41" s="208"/>
      <c r="E41" s="47" t="s">
        <v>19</v>
      </c>
      <c r="F41" s="209" t="s">
        <v>245</v>
      </c>
      <c r="G41" s="210"/>
      <c r="H41" s="210"/>
      <c r="I41" s="210"/>
      <c r="J41" s="211"/>
      <c r="K41" s="207"/>
      <c r="L41" s="212"/>
      <c r="M41" s="212"/>
      <c r="N41" s="212"/>
      <c r="O41" s="44" t="s">
        <v>19</v>
      </c>
      <c r="P41" s="213"/>
      <c r="Q41" s="208"/>
      <c r="R41" s="208"/>
      <c r="S41" s="208"/>
      <c r="T41" s="214"/>
      <c r="U41" s="218" t="s">
        <v>37</v>
      </c>
      <c r="V41" s="219"/>
      <c r="W41" s="219"/>
      <c r="X41" s="22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4" t="s">
        <v>40</v>
      </c>
      <c r="B42" s="195"/>
      <c r="C42" s="195"/>
      <c r="D42" s="195"/>
      <c r="E42" s="53"/>
      <c r="F42" s="196" t="s">
        <v>41</v>
      </c>
      <c r="G42" s="195"/>
      <c r="H42" s="195"/>
      <c r="I42" s="195"/>
      <c r="J42" s="197"/>
      <c r="K42" s="194" t="s">
        <v>42</v>
      </c>
      <c r="L42" s="198"/>
      <c r="M42" s="198"/>
      <c r="N42" s="198"/>
      <c r="O42" s="54"/>
      <c r="P42" s="199" t="s">
        <v>257</v>
      </c>
      <c r="Q42" s="200"/>
      <c r="R42" s="200"/>
      <c r="S42" s="200"/>
      <c r="T42" s="201"/>
      <c r="U42" s="202" t="s">
        <v>43</v>
      </c>
      <c r="V42" s="177"/>
      <c r="W42" s="177"/>
      <c r="X42" s="203"/>
      <c r="Y42" s="204">
        <v>0.75</v>
      </c>
      <c r="Z42" s="205"/>
      <c r="AA42" s="206"/>
      <c r="AB42" s="176" t="s">
        <v>246</v>
      </c>
      <c r="AC42" s="177"/>
      <c r="AD42" s="178"/>
    </row>
    <row r="43" spans="1:44" s="18" customFormat="1" ht="15" customHeight="1" thickBot="1">
      <c r="A43" s="179">
        <v>0</v>
      </c>
      <c r="B43" s="180"/>
      <c r="C43" s="180"/>
      <c r="D43" s="180"/>
      <c r="E43" s="181"/>
      <c r="F43" s="182">
        <v>0</v>
      </c>
      <c r="G43" s="183"/>
      <c r="H43" s="183"/>
      <c r="I43" s="183"/>
      <c r="J43" s="184"/>
      <c r="K43" s="179">
        <v>0</v>
      </c>
      <c r="L43" s="180"/>
      <c r="M43" s="180"/>
      <c r="N43" s="180"/>
      <c r="O43" s="181"/>
      <c r="P43" s="185" t="s">
        <v>258</v>
      </c>
      <c r="Q43" s="186"/>
      <c r="R43" s="186"/>
      <c r="S43" s="186"/>
      <c r="T43" s="187"/>
      <c r="U43" s="179" t="s">
        <v>62</v>
      </c>
      <c r="V43" s="180"/>
      <c r="W43" s="180"/>
      <c r="X43" s="181"/>
      <c r="Y43" s="188">
        <v>0.75</v>
      </c>
      <c r="Z43" s="189"/>
      <c r="AA43" s="190"/>
      <c r="AB43" s="191" t="s">
        <v>252</v>
      </c>
      <c r="AC43" s="192"/>
      <c r="AD43" s="193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7"/>
      <c r="B46" s="168"/>
      <c r="C46" s="168"/>
      <c r="D46" s="168"/>
      <c r="E46" s="168"/>
      <c r="F46" s="168"/>
      <c r="G46" s="169" t="s">
        <v>253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47" spans="1:44" ht="13.5">
      <c r="A47" s="167"/>
      <c r="B47" s="168"/>
      <c r="C47" s="168"/>
      <c r="D47" s="168"/>
      <c r="E47" s="168"/>
      <c r="F47" s="168"/>
      <c r="G47" s="169" t="s">
        <v>254</v>
      </c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48" spans="1:44" ht="14.25" thickBot="1">
      <c r="A48" s="172"/>
      <c r="B48" s="173"/>
      <c r="C48" s="173"/>
      <c r="D48" s="173"/>
      <c r="E48" s="173"/>
      <c r="F48" s="173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2"/>
      <c r="Q3" s="17"/>
      <c r="V3" s="17"/>
      <c r="W3" s="132"/>
      <c r="X3" s="13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32"/>
      <c r="Q4" s="253" t="s">
        <v>8</v>
      </c>
      <c r="R4" s="254"/>
      <c r="S4" s="254"/>
      <c r="T4" s="255"/>
      <c r="U4" s="19"/>
      <c r="V4" s="20"/>
      <c r="W4" s="131" t="s">
        <v>9</v>
      </c>
      <c r="X4" s="131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156</v>
      </c>
      <c r="H5" s="235"/>
      <c r="I5" s="292" t="s">
        <v>259</v>
      </c>
      <c r="J5" s="293"/>
      <c r="K5" s="293"/>
      <c r="L5" s="293"/>
      <c r="M5" s="294"/>
      <c r="N5" s="247" t="s">
        <v>260</v>
      </c>
      <c r="O5" s="295"/>
      <c r="P5" s="132"/>
      <c r="Q5" s="268" t="s">
        <v>11</v>
      </c>
      <c r="R5" s="269"/>
      <c r="S5" s="269"/>
      <c r="T5" s="270"/>
      <c r="U5" s="296" t="s">
        <v>261</v>
      </c>
      <c r="V5" s="297"/>
      <c r="W5" s="297"/>
      <c r="X5" s="297"/>
      <c r="Y5" s="298"/>
      <c r="Z5" s="299" t="s">
        <v>340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32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78" t="s">
        <v>262</v>
      </c>
      <c r="H9" s="278"/>
      <c r="I9" s="278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78" t="s">
        <v>346</v>
      </c>
      <c r="R9" s="278"/>
      <c r="S9" s="278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78" t="s">
        <v>304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78" t="s">
        <v>264</v>
      </c>
      <c r="H10" s="278"/>
      <c r="I10" s="278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78" t="s">
        <v>285</v>
      </c>
      <c r="R10" s="278"/>
      <c r="S10" s="278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78" t="s">
        <v>305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78" t="s">
        <v>265</v>
      </c>
      <c r="H11" s="278"/>
      <c r="I11" s="278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78" t="s">
        <v>286</v>
      </c>
      <c r="R11" s="278"/>
      <c r="S11" s="278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7" t="s">
        <v>306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78" t="s">
        <v>266</v>
      </c>
      <c r="H12" s="278"/>
      <c r="I12" s="278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78" t="s">
        <v>287</v>
      </c>
      <c r="R12" s="278"/>
      <c r="S12" s="278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78" t="s">
        <v>307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78" t="s">
        <v>267</v>
      </c>
      <c r="H13" s="278"/>
      <c r="I13" s="278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78" t="s">
        <v>288</v>
      </c>
      <c r="R13" s="278"/>
      <c r="S13" s="278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78" t="s">
        <v>308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78" t="s">
        <v>268</v>
      </c>
      <c r="H14" s="278"/>
      <c r="I14" s="278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78" t="s">
        <v>289</v>
      </c>
      <c r="R14" s="278"/>
      <c r="S14" s="278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78" t="s">
        <v>319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78" t="s">
        <v>272</v>
      </c>
      <c r="H15" s="278"/>
      <c r="I15" s="278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78" t="s">
        <v>290</v>
      </c>
      <c r="R15" s="278"/>
      <c r="S15" s="278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78" t="s">
        <v>309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78" t="s">
        <v>273</v>
      </c>
      <c r="H16" s="278"/>
      <c r="I16" s="278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78" t="s">
        <v>291</v>
      </c>
      <c r="R16" s="278"/>
      <c r="S16" s="278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78" t="s">
        <v>310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78" t="s">
        <v>274</v>
      </c>
      <c r="H17" s="278"/>
      <c r="I17" s="278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7" t="s">
        <v>292</v>
      </c>
      <c r="R17" s="307"/>
      <c r="S17" s="307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78" t="s">
        <v>311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78" t="s">
        <v>275</v>
      </c>
      <c r="H18" s="278"/>
      <c r="I18" s="278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78" t="s">
        <v>293</v>
      </c>
      <c r="R18" s="278"/>
      <c r="S18" s="278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78" t="s">
        <v>312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78" t="s">
        <v>276</v>
      </c>
      <c r="H19" s="278"/>
      <c r="I19" s="278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78" t="s">
        <v>294</v>
      </c>
      <c r="R19" s="278"/>
      <c r="S19" s="278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78" t="s">
        <v>313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78" t="s">
        <v>277</v>
      </c>
      <c r="H20" s="278"/>
      <c r="I20" s="278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78" t="s">
        <v>295</v>
      </c>
      <c r="R20" s="278"/>
      <c r="S20" s="278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78" t="s">
        <v>314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78" t="s">
        <v>278</v>
      </c>
      <c r="H21" s="278"/>
      <c r="I21" s="278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78" t="s">
        <v>296</v>
      </c>
      <c r="R21" s="278"/>
      <c r="S21" s="278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78" t="s">
        <v>315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78" t="s">
        <v>279</v>
      </c>
      <c r="H22" s="278"/>
      <c r="I22" s="278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78" t="s">
        <v>297</v>
      </c>
      <c r="R22" s="278"/>
      <c r="S22" s="278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78" t="s">
        <v>320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78" t="s">
        <v>280</v>
      </c>
      <c r="H23" s="278"/>
      <c r="I23" s="278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78" t="s">
        <v>298</v>
      </c>
      <c r="R23" s="278"/>
      <c r="S23" s="278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78" t="s">
        <v>321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78" t="s">
        <v>281</v>
      </c>
      <c r="H24" s="278"/>
      <c r="I24" s="278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78" t="s">
        <v>299</v>
      </c>
      <c r="R24" s="278"/>
      <c r="S24" s="278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78" t="s">
        <v>322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78" t="s">
        <v>283</v>
      </c>
      <c r="H25" s="278"/>
      <c r="I25" s="278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78" t="s">
        <v>300</v>
      </c>
      <c r="R25" s="278"/>
      <c r="S25" s="278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78" t="s">
        <v>324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78" t="s">
        <v>282</v>
      </c>
      <c r="H26" s="278"/>
      <c r="I26" s="278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78" t="s">
        <v>301</v>
      </c>
      <c r="R26" s="278"/>
      <c r="S26" s="278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78" t="s">
        <v>331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78" t="s">
        <v>284</v>
      </c>
      <c r="H27" s="278"/>
      <c r="I27" s="278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78" t="s">
        <v>302</v>
      </c>
      <c r="R27" s="278"/>
      <c r="S27" s="278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78" t="s">
        <v>332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76" t="s">
        <v>318</v>
      </c>
      <c r="H28" s="276"/>
      <c r="I28" s="276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76" t="s">
        <v>303</v>
      </c>
      <c r="R28" s="276"/>
      <c r="S28" s="276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76" t="s">
        <v>333</v>
      </c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76" t="s">
        <v>336</v>
      </c>
      <c r="H29" s="276"/>
      <c r="I29" s="276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76" t="s">
        <v>339</v>
      </c>
      <c r="R29" s="276"/>
      <c r="S29" s="276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76" t="s">
        <v>334</v>
      </c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76" t="s">
        <v>337</v>
      </c>
      <c r="H30" s="276"/>
      <c r="I30" s="276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76" t="s">
        <v>323</v>
      </c>
      <c r="R30" s="276"/>
      <c r="S30" s="276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76" t="s">
        <v>335</v>
      </c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76" t="s">
        <v>338</v>
      </c>
      <c r="H31" s="276"/>
      <c r="I31" s="276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76" t="s">
        <v>328</v>
      </c>
      <c r="R31" s="276"/>
      <c r="S31" s="27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76" t="s">
        <v>342</v>
      </c>
      <c r="AB31" s="276"/>
      <c r="AC31" s="27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76" t="s">
        <v>341</v>
      </c>
      <c r="H32" s="276"/>
      <c r="I32" s="27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76" t="s">
        <v>343</v>
      </c>
      <c r="R32" s="276"/>
      <c r="S32" s="276"/>
      <c r="T32" s="40" t="s">
        <v>19</v>
      </c>
      <c r="U32" s="88">
        <v>72</v>
      </c>
      <c r="V32" s="28"/>
      <c r="W32" s="28"/>
      <c r="X32" s="28"/>
      <c r="Y32" s="133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271" t="s">
        <v>20</v>
      </c>
      <c r="B33" s="272"/>
      <c r="C33" s="272"/>
      <c r="D33" s="272"/>
      <c r="E33" s="94" t="s">
        <v>21</v>
      </c>
      <c r="F33" s="273">
        <f>COUNTIF(B9:B32,"・")+COUNTIF(L9:L32,"・")+COUNTIF(V9:V32,"・")</f>
        <v>2</v>
      </c>
      <c r="G33" s="274"/>
      <c r="H33" s="95" t="s">
        <v>22</v>
      </c>
      <c r="I33" s="94" t="s">
        <v>23</v>
      </c>
      <c r="J33" s="273">
        <f>COUNTIF(C9:C32,"・")+COUNTIF(M9:M32,"・")+COUNTIF(W9:W32,"・")</f>
        <v>69</v>
      </c>
      <c r="K33" s="273"/>
      <c r="L33" s="95" t="s">
        <v>22</v>
      </c>
      <c r="M33" s="94" t="s">
        <v>24</v>
      </c>
      <c r="N33" s="273">
        <f>SUM(F33:K33)</f>
        <v>71</v>
      </c>
      <c r="O33" s="273"/>
      <c r="P33" s="273"/>
      <c r="Q33" s="95" t="s">
        <v>22</v>
      </c>
      <c r="R33" s="137" t="s">
        <v>3</v>
      </c>
      <c r="S33" s="137" t="s">
        <v>25</v>
      </c>
      <c r="T33" s="273">
        <f>COUNTIF(D9:D32,"・")+COUNTIF(N9:N32,"・")+COUNTIF(X9:X32,"・")</f>
        <v>71</v>
      </c>
      <c r="U33" s="273"/>
      <c r="V33" s="273"/>
      <c r="W33" s="137" t="s">
        <v>22</v>
      </c>
      <c r="X33" s="137" t="s">
        <v>26</v>
      </c>
      <c r="Y33" s="137" t="s">
        <v>27</v>
      </c>
      <c r="Z33" s="273">
        <f>COUNTIF(E9:E32,"・")+COUNTIF(O9:O32,"・")+COUNTIF(Y9:Y32,"・")</f>
        <v>0</v>
      </c>
      <c r="AA33" s="275"/>
      <c r="AB33" s="275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64" t="s">
        <v>28</v>
      </c>
      <c r="B35" s="265"/>
      <c r="C35" s="265"/>
      <c r="D35" s="265"/>
      <c r="E35" s="265"/>
      <c r="F35" s="253" t="s">
        <v>29</v>
      </c>
      <c r="G35" s="254"/>
      <c r="H35" s="254"/>
      <c r="I35" s="254"/>
      <c r="J35" s="255"/>
      <c r="K35" s="266" t="s">
        <v>30</v>
      </c>
      <c r="L35" s="267"/>
      <c r="M35" s="267"/>
      <c r="N35" s="267"/>
      <c r="O35" s="267"/>
      <c r="P35" s="253" t="s">
        <v>31</v>
      </c>
      <c r="Q35" s="254"/>
      <c r="R35" s="254"/>
      <c r="S35" s="254"/>
      <c r="T35" s="255"/>
      <c r="U35" s="254" t="s">
        <v>34</v>
      </c>
      <c r="V35" s="254"/>
      <c r="W35" s="254"/>
      <c r="X35" s="254"/>
      <c r="Y35" s="254"/>
      <c r="Z35" s="255"/>
      <c r="AA35" s="268" t="s">
        <v>35</v>
      </c>
      <c r="AB35" s="269"/>
      <c r="AC35" s="269"/>
      <c r="AD35" s="270"/>
      <c r="AE35" s="52"/>
    </row>
    <row r="36" spans="1:44" s="18" customFormat="1" ht="15" customHeight="1" thickBot="1">
      <c r="A36" s="241"/>
      <c r="B36" s="306"/>
      <c r="C36" s="306"/>
      <c r="D36" s="259"/>
      <c r="E36" s="42" t="s">
        <v>19</v>
      </c>
      <c r="F36" s="258"/>
      <c r="G36" s="237"/>
      <c r="H36" s="237"/>
      <c r="I36" s="237"/>
      <c r="J36" s="237"/>
      <c r="K36" s="241" t="s">
        <v>328</v>
      </c>
      <c r="L36" s="242"/>
      <c r="M36" s="242"/>
      <c r="N36" s="259"/>
      <c r="O36" s="134" t="s">
        <v>19</v>
      </c>
      <c r="P36" s="260" t="s">
        <v>329</v>
      </c>
      <c r="Q36" s="261"/>
      <c r="R36" s="261"/>
      <c r="S36" s="261"/>
      <c r="T36" s="261"/>
      <c r="U36" s="241"/>
      <c r="V36" s="242"/>
      <c r="W36" s="242"/>
      <c r="X36" s="242"/>
      <c r="Y36" s="242"/>
      <c r="Z36" s="43" t="s">
        <v>19</v>
      </c>
      <c r="AA36" s="262"/>
      <c r="AB36" s="242"/>
      <c r="AC36" s="242"/>
      <c r="AD36" s="263"/>
    </row>
    <row r="37" spans="1:44" s="18" customFormat="1" ht="15" customHeight="1" thickBot="1">
      <c r="A37" s="250" t="s">
        <v>32</v>
      </c>
      <c r="B37" s="251"/>
      <c r="C37" s="251"/>
      <c r="D37" s="251"/>
      <c r="E37" s="252"/>
      <c r="F37" s="253" t="s">
        <v>33</v>
      </c>
      <c r="G37" s="254"/>
      <c r="H37" s="254"/>
      <c r="I37" s="254"/>
      <c r="J37" s="255"/>
      <c r="K37" s="254" t="s">
        <v>34</v>
      </c>
      <c r="L37" s="254"/>
      <c r="M37" s="254"/>
      <c r="N37" s="254"/>
      <c r="O37" s="254"/>
      <c r="P37" s="253" t="s">
        <v>35</v>
      </c>
      <c r="Q37" s="254"/>
      <c r="R37" s="254"/>
      <c r="S37" s="254"/>
      <c r="T37" s="256"/>
      <c r="U37" s="257"/>
      <c r="V37" s="208"/>
      <c r="W37" s="208"/>
      <c r="X37" s="208"/>
      <c r="Y37" s="208"/>
      <c r="Z37" s="44" t="s">
        <v>19</v>
      </c>
      <c r="AA37" s="209"/>
      <c r="AB37" s="205"/>
      <c r="AC37" s="205"/>
      <c r="AD37" s="235"/>
    </row>
    <row r="38" spans="1:44" s="18" customFormat="1" ht="15" customHeight="1">
      <c r="A38" s="236" t="s">
        <v>269</v>
      </c>
      <c r="B38" s="237"/>
      <c r="C38" s="237"/>
      <c r="D38" s="237"/>
      <c r="E38" s="45" t="s">
        <v>19</v>
      </c>
      <c r="F38" s="238" t="s">
        <v>270</v>
      </c>
      <c r="G38" s="239"/>
      <c r="H38" s="239"/>
      <c r="I38" s="239"/>
      <c r="J38" s="240"/>
      <c r="K38" s="241" t="s">
        <v>318</v>
      </c>
      <c r="L38" s="242"/>
      <c r="M38" s="242"/>
      <c r="N38" s="242"/>
      <c r="O38" s="46" t="s">
        <v>19</v>
      </c>
      <c r="P38" s="243" t="s">
        <v>325</v>
      </c>
      <c r="Q38" s="244"/>
      <c r="R38" s="244"/>
      <c r="S38" s="244"/>
      <c r="T38" s="245"/>
      <c r="U38" s="236"/>
      <c r="V38" s="246"/>
      <c r="W38" s="246"/>
      <c r="X38" s="246"/>
      <c r="Y38" s="246"/>
      <c r="Z38" s="46" t="s">
        <v>19</v>
      </c>
      <c r="AA38" s="247"/>
      <c r="AB38" s="248"/>
      <c r="AC38" s="248"/>
      <c r="AD38" s="249"/>
    </row>
    <row r="39" spans="1:44" s="18" customFormat="1" ht="15" customHeight="1">
      <c r="A39" s="207" t="s">
        <v>262</v>
      </c>
      <c r="B39" s="208"/>
      <c r="C39" s="208"/>
      <c r="D39" s="208"/>
      <c r="E39" s="47" t="s">
        <v>19</v>
      </c>
      <c r="F39" s="209" t="s">
        <v>316</v>
      </c>
      <c r="G39" s="210"/>
      <c r="H39" s="210"/>
      <c r="I39" s="210"/>
      <c r="J39" s="211"/>
      <c r="K39" s="207" t="s">
        <v>326</v>
      </c>
      <c r="L39" s="212"/>
      <c r="M39" s="212"/>
      <c r="N39" s="212"/>
      <c r="O39" s="44" t="s">
        <v>19</v>
      </c>
      <c r="P39" s="229" t="s">
        <v>327</v>
      </c>
      <c r="Q39" s="230"/>
      <c r="R39" s="230"/>
      <c r="S39" s="230"/>
      <c r="T39" s="231"/>
      <c r="U39" s="207"/>
      <c r="V39" s="208"/>
      <c r="W39" s="208"/>
      <c r="X39" s="208"/>
      <c r="Y39" s="232"/>
      <c r="Z39" s="47" t="s">
        <v>19</v>
      </c>
      <c r="AA39" s="233"/>
      <c r="AB39" s="233"/>
      <c r="AC39" s="233"/>
      <c r="AD39" s="234"/>
    </row>
    <row r="40" spans="1:44" s="18" customFormat="1" ht="15" customHeight="1" thickBot="1">
      <c r="A40" s="207" t="s">
        <v>351</v>
      </c>
      <c r="B40" s="208"/>
      <c r="C40" s="208"/>
      <c r="D40" s="208"/>
      <c r="E40" s="47" t="s">
        <v>19</v>
      </c>
      <c r="F40" s="209" t="s">
        <v>352</v>
      </c>
      <c r="G40" s="210"/>
      <c r="H40" s="210"/>
      <c r="I40" s="210"/>
      <c r="J40" s="211"/>
      <c r="K40" s="207" t="s">
        <v>344</v>
      </c>
      <c r="L40" s="212"/>
      <c r="M40" s="212"/>
      <c r="N40" s="212"/>
      <c r="O40" s="44" t="s">
        <v>19</v>
      </c>
      <c r="P40" s="229" t="s">
        <v>345</v>
      </c>
      <c r="Q40" s="230"/>
      <c r="R40" s="230"/>
      <c r="S40" s="230"/>
      <c r="T40" s="231"/>
      <c r="U40" s="224"/>
      <c r="V40" s="225"/>
      <c r="W40" s="225"/>
      <c r="X40" s="225"/>
      <c r="Y40" s="226"/>
      <c r="Z40" s="48" t="s">
        <v>19</v>
      </c>
      <c r="AA40" s="227"/>
      <c r="AB40" s="227"/>
      <c r="AC40" s="227"/>
      <c r="AD40" s="228"/>
    </row>
    <row r="41" spans="1:44" s="18" customFormat="1" ht="15" customHeight="1">
      <c r="A41" s="207" t="s">
        <v>348</v>
      </c>
      <c r="B41" s="208"/>
      <c r="C41" s="208"/>
      <c r="D41" s="208"/>
      <c r="E41" s="47" t="s">
        <v>19</v>
      </c>
      <c r="F41" s="209" t="s">
        <v>347</v>
      </c>
      <c r="G41" s="210"/>
      <c r="H41" s="210"/>
      <c r="I41" s="210"/>
      <c r="J41" s="211"/>
      <c r="K41" s="207"/>
      <c r="L41" s="212"/>
      <c r="M41" s="212"/>
      <c r="N41" s="212"/>
      <c r="O41" s="44" t="s">
        <v>19</v>
      </c>
      <c r="P41" s="213"/>
      <c r="Q41" s="208"/>
      <c r="R41" s="208"/>
      <c r="S41" s="208"/>
      <c r="T41" s="214"/>
      <c r="U41" s="215" t="s">
        <v>36</v>
      </c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s="18" customFormat="1" ht="15" customHeight="1">
      <c r="A42" s="207"/>
      <c r="B42" s="208"/>
      <c r="C42" s="208"/>
      <c r="D42" s="208"/>
      <c r="E42" s="47" t="s">
        <v>19</v>
      </c>
      <c r="F42" s="213"/>
      <c r="G42" s="208"/>
      <c r="H42" s="208"/>
      <c r="I42" s="208"/>
      <c r="J42" s="214"/>
      <c r="K42" s="207"/>
      <c r="L42" s="212"/>
      <c r="M42" s="212"/>
      <c r="N42" s="212"/>
      <c r="O42" s="44" t="s">
        <v>19</v>
      </c>
      <c r="P42" s="213"/>
      <c r="Q42" s="208"/>
      <c r="R42" s="208"/>
      <c r="S42" s="208"/>
      <c r="T42" s="214"/>
      <c r="U42" s="218" t="s">
        <v>37</v>
      </c>
      <c r="V42" s="219"/>
      <c r="W42" s="219"/>
      <c r="X42" s="22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4" t="s">
        <v>40</v>
      </c>
      <c r="B43" s="195"/>
      <c r="C43" s="195"/>
      <c r="D43" s="195"/>
      <c r="E43" s="53"/>
      <c r="F43" s="196" t="s">
        <v>41</v>
      </c>
      <c r="G43" s="195"/>
      <c r="H43" s="195"/>
      <c r="I43" s="195"/>
      <c r="J43" s="197"/>
      <c r="K43" s="194" t="s">
        <v>42</v>
      </c>
      <c r="L43" s="198"/>
      <c r="M43" s="198"/>
      <c r="N43" s="198"/>
      <c r="O43" s="54"/>
      <c r="P43" s="199" t="s">
        <v>349</v>
      </c>
      <c r="Q43" s="200"/>
      <c r="R43" s="200"/>
      <c r="S43" s="200"/>
      <c r="T43" s="201"/>
      <c r="U43" s="202" t="s">
        <v>43</v>
      </c>
      <c r="V43" s="177"/>
      <c r="W43" s="177"/>
      <c r="X43" s="203"/>
      <c r="Y43" s="204">
        <v>0.75</v>
      </c>
      <c r="Z43" s="205"/>
      <c r="AA43" s="206"/>
      <c r="AB43" s="176" t="s">
        <v>271</v>
      </c>
      <c r="AC43" s="177"/>
      <c r="AD43" s="178"/>
      <c r="AE43" s="1"/>
      <c r="AF43" s="1"/>
    </row>
    <row r="44" spans="1:44" ht="15" customHeight="1" thickBot="1">
      <c r="A44" s="179">
        <v>0</v>
      </c>
      <c r="B44" s="180"/>
      <c r="C44" s="180"/>
      <c r="D44" s="180"/>
      <c r="E44" s="181"/>
      <c r="F44" s="182">
        <v>0</v>
      </c>
      <c r="G44" s="183"/>
      <c r="H44" s="183"/>
      <c r="I44" s="183"/>
      <c r="J44" s="184"/>
      <c r="K44" s="179">
        <v>0</v>
      </c>
      <c r="L44" s="180"/>
      <c r="M44" s="180"/>
      <c r="N44" s="180"/>
      <c r="O44" s="181"/>
      <c r="P44" s="185" t="s">
        <v>350</v>
      </c>
      <c r="Q44" s="186"/>
      <c r="R44" s="186"/>
      <c r="S44" s="186"/>
      <c r="T44" s="187"/>
      <c r="U44" s="179" t="s">
        <v>62</v>
      </c>
      <c r="V44" s="180"/>
      <c r="W44" s="180"/>
      <c r="X44" s="181"/>
      <c r="Y44" s="188">
        <v>0.75</v>
      </c>
      <c r="Z44" s="189"/>
      <c r="AA44" s="190"/>
      <c r="AB44" s="191" t="str">
        <f>'1'!AB43:AD43</f>
        <v>石谷　美代子</v>
      </c>
      <c r="AC44" s="192"/>
      <c r="AD44" s="193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7"/>
      <c r="B47" s="168"/>
      <c r="C47" s="168"/>
      <c r="D47" s="168"/>
      <c r="E47" s="168"/>
      <c r="F47" s="168"/>
      <c r="G47" s="169" t="s">
        <v>353</v>
      </c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48" spans="1:44" ht="13.5">
      <c r="A48" s="167"/>
      <c r="B48" s="168"/>
      <c r="C48" s="168"/>
      <c r="D48" s="168"/>
      <c r="E48" s="168"/>
      <c r="F48" s="168"/>
      <c r="G48" s="169" t="s">
        <v>354</v>
      </c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1"/>
    </row>
    <row r="49" spans="1:30" ht="14.25" thickBot="1">
      <c r="A49" s="172"/>
      <c r="B49" s="173"/>
      <c r="C49" s="173"/>
      <c r="D49" s="173"/>
      <c r="E49" s="173"/>
      <c r="F49" s="173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2"/>
      <c r="Q3" s="17"/>
      <c r="V3" s="17"/>
      <c r="W3" s="132"/>
      <c r="X3" s="13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32"/>
      <c r="Q4" s="253" t="s">
        <v>8</v>
      </c>
      <c r="R4" s="254"/>
      <c r="S4" s="254"/>
      <c r="T4" s="255"/>
      <c r="U4" s="19"/>
      <c r="V4" s="20"/>
      <c r="W4" s="131" t="s">
        <v>9</v>
      </c>
      <c r="X4" s="131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156</v>
      </c>
      <c r="H5" s="235"/>
      <c r="I5" s="292" t="s">
        <v>355</v>
      </c>
      <c r="J5" s="293"/>
      <c r="K5" s="293"/>
      <c r="L5" s="293"/>
      <c r="M5" s="294"/>
      <c r="N5" s="247" t="s">
        <v>356</v>
      </c>
      <c r="O5" s="295"/>
      <c r="P5" s="132"/>
      <c r="Q5" s="268" t="s">
        <v>11</v>
      </c>
      <c r="R5" s="269"/>
      <c r="S5" s="269"/>
      <c r="T5" s="270"/>
      <c r="U5" s="296" t="s">
        <v>357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32"/>
      <c r="Q6" s="288" t="s">
        <v>12</v>
      </c>
      <c r="R6" s="289"/>
      <c r="S6" s="289"/>
      <c r="T6" s="290"/>
      <c r="U6" s="179" t="s">
        <v>358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78" t="s">
        <v>359</v>
      </c>
      <c r="H9" s="278"/>
      <c r="I9" s="278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78" t="s">
        <v>405</v>
      </c>
      <c r="R9" s="278"/>
      <c r="S9" s="278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78" t="s">
        <v>387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78" t="s">
        <v>360</v>
      </c>
      <c r="H10" s="278"/>
      <c r="I10" s="278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78" t="s">
        <v>396</v>
      </c>
      <c r="R10" s="278"/>
      <c r="S10" s="278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78" t="s">
        <v>400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78" t="s">
        <v>361</v>
      </c>
      <c r="H11" s="278"/>
      <c r="I11" s="278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78" t="s">
        <v>406</v>
      </c>
      <c r="R11" s="278"/>
      <c r="S11" s="278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78" t="s">
        <v>388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78" t="s">
        <v>362</v>
      </c>
      <c r="H12" s="278"/>
      <c r="I12" s="278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78" t="s">
        <v>374</v>
      </c>
      <c r="R12" s="278"/>
      <c r="S12" s="278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78" t="s">
        <v>389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78" t="s">
        <v>363</v>
      </c>
      <c r="H13" s="278"/>
      <c r="I13" s="278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78" t="s">
        <v>375</v>
      </c>
      <c r="R13" s="278"/>
      <c r="S13" s="278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78" t="s">
        <v>390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78" t="s">
        <v>364</v>
      </c>
      <c r="H14" s="278"/>
      <c r="I14" s="278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78" t="s">
        <v>376</v>
      </c>
      <c r="R14" s="278"/>
      <c r="S14" s="278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78" t="s">
        <v>391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78" t="s">
        <v>365</v>
      </c>
      <c r="H15" s="278"/>
      <c r="I15" s="278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78" t="s">
        <v>377</v>
      </c>
      <c r="R15" s="278"/>
      <c r="S15" s="278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78" t="s">
        <v>392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78" t="s">
        <v>409</v>
      </c>
      <c r="H16" s="278"/>
      <c r="I16" s="278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78" t="s">
        <v>378</v>
      </c>
      <c r="R16" s="278"/>
      <c r="S16" s="278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78" t="s">
        <v>393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78" t="s">
        <v>366</v>
      </c>
      <c r="H17" s="278"/>
      <c r="I17" s="278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78" t="s">
        <v>379</v>
      </c>
      <c r="R17" s="278"/>
      <c r="S17" s="278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78" t="s">
        <v>408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78" t="s">
        <v>367</v>
      </c>
      <c r="H18" s="278"/>
      <c r="I18" s="278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78" t="s">
        <v>380</v>
      </c>
      <c r="R18" s="278"/>
      <c r="S18" s="278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78" t="s">
        <v>410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78" t="s">
        <v>368</v>
      </c>
      <c r="H19" s="278"/>
      <c r="I19" s="278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78" t="s">
        <v>383</v>
      </c>
      <c r="R19" s="278"/>
      <c r="S19" s="278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78" t="s">
        <v>398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78" t="s">
        <v>369</v>
      </c>
      <c r="H20" s="278"/>
      <c r="I20" s="278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78" t="s">
        <v>384</v>
      </c>
      <c r="R20" s="278"/>
      <c r="S20" s="278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78" t="s">
        <v>399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78" t="s">
        <v>370</v>
      </c>
      <c r="H21" s="278"/>
      <c r="I21" s="278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78" t="s">
        <v>385</v>
      </c>
      <c r="R21" s="278"/>
      <c r="S21" s="278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78" t="s">
        <v>401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78" t="s">
        <v>371</v>
      </c>
      <c r="H22" s="278"/>
      <c r="I22" s="278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78" t="s">
        <v>386</v>
      </c>
      <c r="R22" s="278"/>
      <c r="S22" s="278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78" t="s">
        <v>373</v>
      </c>
      <c r="AB22" s="278"/>
      <c r="AC22" s="27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78" t="s">
        <v>372</v>
      </c>
      <c r="H23" s="278"/>
      <c r="I23" s="278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78" t="s">
        <v>407</v>
      </c>
      <c r="R23" s="278"/>
      <c r="S23" s="278"/>
      <c r="T23" s="30" t="s">
        <v>19</v>
      </c>
      <c r="U23" s="27">
        <v>45</v>
      </c>
      <c r="V23" s="28"/>
      <c r="W23" s="28"/>
      <c r="X23" s="28"/>
      <c r="Y23" s="135"/>
      <c r="Z23" s="33"/>
      <c r="AA23" s="278"/>
      <c r="AB23" s="278"/>
      <c r="AC23" s="278"/>
      <c r="AD23" s="30" t="s">
        <v>19</v>
      </c>
    </row>
    <row r="24" spans="1:45" s="18" customFormat="1" ht="15" customHeight="1" thickBot="1">
      <c r="A24" s="271" t="s">
        <v>20</v>
      </c>
      <c r="B24" s="272"/>
      <c r="C24" s="272"/>
      <c r="D24" s="272"/>
      <c r="E24" s="94" t="s">
        <v>21</v>
      </c>
      <c r="F24" s="273">
        <f>COUNTIF(B9:B23,"・")+COUNTIF(L9:L23,"・")+COUNTIF(V9:V23,"・")</f>
        <v>1</v>
      </c>
      <c r="G24" s="274"/>
      <c r="H24" s="95" t="s">
        <v>22</v>
      </c>
      <c r="I24" s="94" t="s">
        <v>23</v>
      </c>
      <c r="J24" s="273">
        <f>COUNTIF(C9:C23,"・")+COUNTIF(M9:M23,"・")+COUNTIF(W9:W23,"・")</f>
        <v>43</v>
      </c>
      <c r="K24" s="273"/>
      <c r="L24" s="95" t="s">
        <v>22</v>
      </c>
      <c r="M24" s="94" t="s">
        <v>24</v>
      </c>
      <c r="N24" s="273">
        <f>SUM(F24:K24)</f>
        <v>44</v>
      </c>
      <c r="O24" s="273"/>
      <c r="P24" s="273"/>
      <c r="Q24" s="95" t="s">
        <v>22</v>
      </c>
      <c r="R24" s="137" t="s">
        <v>3</v>
      </c>
      <c r="S24" s="137" t="s">
        <v>25</v>
      </c>
      <c r="T24" s="273">
        <f>COUNTIF(D9:D23,"・")+COUNTIF(N9:N23,"・")+COUNTIF(X9:X23,"・")</f>
        <v>44</v>
      </c>
      <c r="U24" s="273"/>
      <c r="V24" s="273"/>
      <c r="W24" s="137" t="s">
        <v>22</v>
      </c>
      <c r="X24" s="137" t="s">
        <v>26</v>
      </c>
      <c r="Y24" s="137" t="s">
        <v>27</v>
      </c>
      <c r="Z24" s="273">
        <f>COUNTIF(E9:E23,"・")+COUNTIF(O9:O23,"・")+COUNTIF(Y9:Y23,"・")</f>
        <v>0</v>
      </c>
      <c r="AA24" s="275"/>
      <c r="AB24" s="275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4" t="s">
        <v>28</v>
      </c>
      <c r="B26" s="265"/>
      <c r="C26" s="265"/>
      <c r="D26" s="265"/>
      <c r="E26" s="265"/>
      <c r="F26" s="253" t="s">
        <v>29</v>
      </c>
      <c r="G26" s="254"/>
      <c r="H26" s="254"/>
      <c r="I26" s="254"/>
      <c r="J26" s="255"/>
      <c r="K26" s="266" t="s">
        <v>30</v>
      </c>
      <c r="L26" s="267"/>
      <c r="M26" s="267"/>
      <c r="N26" s="267"/>
      <c r="O26" s="267"/>
      <c r="P26" s="253" t="s">
        <v>31</v>
      </c>
      <c r="Q26" s="254"/>
      <c r="R26" s="254"/>
      <c r="S26" s="254"/>
      <c r="T26" s="255"/>
      <c r="U26" s="254" t="s">
        <v>34</v>
      </c>
      <c r="V26" s="254"/>
      <c r="W26" s="254"/>
      <c r="X26" s="254"/>
      <c r="Y26" s="254"/>
      <c r="Z26" s="255"/>
      <c r="AA26" s="268" t="s">
        <v>35</v>
      </c>
      <c r="AB26" s="269"/>
      <c r="AC26" s="269"/>
      <c r="AD26" s="270"/>
    </row>
    <row r="27" spans="1:45" s="41" customFormat="1" ht="15" customHeight="1" thickBot="1">
      <c r="A27" s="241"/>
      <c r="B27" s="306"/>
      <c r="C27" s="306"/>
      <c r="D27" s="259"/>
      <c r="E27" s="42" t="s">
        <v>19</v>
      </c>
      <c r="F27" s="258"/>
      <c r="G27" s="237"/>
      <c r="H27" s="237"/>
      <c r="I27" s="237"/>
      <c r="J27" s="237"/>
      <c r="K27" s="241"/>
      <c r="L27" s="242"/>
      <c r="M27" s="242"/>
      <c r="N27" s="259"/>
      <c r="O27" s="134" t="s">
        <v>19</v>
      </c>
      <c r="P27" s="260"/>
      <c r="Q27" s="261"/>
      <c r="R27" s="261"/>
      <c r="S27" s="261"/>
      <c r="T27" s="261"/>
      <c r="U27" s="241"/>
      <c r="V27" s="242"/>
      <c r="W27" s="242"/>
      <c r="X27" s="242"/>
      <c r="Y27" s="242"/>
      <c r="Z27" s="43" t="s">
        <v>19</v>
      </c>
      <c r="AA27" s="262"/>
      <c r="AB27" s="242"/>
      <c r="AC27" s="242"/>
      <c r="AD27" s="263"/>
      <c r="AR27" s="18"/>
    </row>
    <row r="28" spans="1:45" s="18" customFormat="1" ht="15" customHeight="1" thickBot="1">
      <c r="A28" s="250" t="s">
        <v>32</v>
      </c>
      <c r="B28" s="251"/>
      <c r="C28" s="251"/>
      <c r="D28" s="251"/>
      <c r="E28" s="252"/>
      <c r="F28" s="253" t="s">
        <v>33</v>
      </c>
      <c r="G28" s="254"/>
      <c r="H28" s="254"/>
      <c r="I28" s="254"/>
      <c r="J28" s="255"/>
      <c r="K28" s="254" t="s">
        <v>34</v>
      </c>
      <c r="L28" s="254"/>
      <c r="M28" s="254"/>
      <c r="N28" s="254"/>
      <c r="O28" s="254"/>
      <c r="P28" s="253" t="s">
        <v>35</v>
      </c>
      <c r="Q28" s="254"/>
      <c r="R28" s="254"/>
      <c r="S28" s="254"/>
      <c r="T28" s="256"/>
      <c r="U28" s="257"/>
      <c r="V28" s="208"/>
      <c r="W28" s="208"/>
      <c r="X28" s="208"/>
      <c r="Y28" s="208"/>
      <c r="Z28" s="44" t="s">
        <v>19</v>
      </c>
      <c r="AA28" s="209"/>
      <c r="AB28" s="205"/>
      <c r="AC28" s="205"/>
      <c r="AD28" s="235"/>
      <c r="AR28" s="41"/>
    </row>
    <row r="29" spans="1:45" s="18" customFormat="1" ht="14.25" customHeight="1">
      <c r="A29" s="236" t="s">
        <v>381</v>
      </c>
      <c r="B29" s="237"/>
      <c r="C29" s="237"/>
      <c r="D29" s="237"/>
      <c r="E29" s="45" t="s">
        <v>19</v>
      </c>
      <c r="F29" s="238" t="s">
        <v>382</v>
      </c>
      <c r="G29" s="239"/>
      <c r="H29" s="239"/>
      <c r="I29" s="239"/>
      <c r="J29" s="240"/>
      <c r="K29" s="241"/>
      <c r="L29" s="242"/>
      <c r="M29" s="242"/>
      <c r="N29" s="242"/>
      <c r="O29" s="46" t="s">
        <v>19</v>
      </c>
      <c r="P29" s="243"/>
      <c r="Q29" s="244"/>
      <c r="R29" s="244"/>
      <c r="S29" s="244"/>
      <c r="T29" s="245"/>
      <c r="U29" s="236"/>
      <c r="V29" s="246"/>
      <c r="W29" s="246"/>
      <c r="X29" s="246"/>
      <c r="Y29" s="246"/>
      <c r="Z29" s="46" t="s">
        <v>19</v>
      </c>
      <c r="AA29" s="247"/>
      <c r="AB29" s="248"/>
      <c r="AC29" s="248"/>
      <c r="AD29" s="249"/>
      <c r="AR29" s="73"/>
      <c r="AS29" s="73"/>
    </row>
    <row r="30" spans="1:45" s="18" customFormat="1" ht="15" customHeight="1">
      <c r="A30" s="207"/>
      <c r="B30" s="208"/>
      <c r="C30" s="208"/>
      <c r="D30" s="208"/>
      <c r="E30" s="47" t="s">
        <v>19</v>
      </c>
      <c r="F30" s="213"/>
      <c r="G30" s="208"/>
      <c r="H30" s="208"/>
      <c r="I30" s="208"/>
      <c r="J30" s="214"/>
      <c r="K30" s="207"/>
      <c r="L30" s="212"/>
      <c r="M30" s="212"/>
      <c r="N30" s="212"/>
      <c r="O30" s="44" t="s">
        <v>19</v>
      </c>
      <c r="P30" s="213"/>
      <c r="Q30" s="208"/>
      <c r="R30" s="208"/>
      <c r="S30" s="208"/>
      <c r="T30" s="214"/>
      <c r="U30" s="215" t="s">
        <v>36</v>
      </c>
      <c r="V30" s="216"/>
      <c r="W30" s="216"/>
      <c r="X30" s="216"/>
      <c r="Y30" s="216"/>
      <c r="Z30" s="216"/>
      <c r="AA30" s="216"/>
      <c r="AB30" s="216"/>
      <c r="AC30" s="216"/>
      <c r="AD30" s="217"/>
      <c r="AF30" s="74"/>
    </row>
    <row r="31" spans="1:45" s="18" customFormat="1" ht="15" customHeight="1">
      <c r="A31" s="207"/>
      <c r="B31" s="208"/>
      <c r="C31" s="208"/>
      <c r="D31" s="208"/>
      <c r="E31" s="47" t="s">
        <v>19</v>
      </c>
      <c r="F31" s="213"/>
      <c r="G31" s="208"/>
      <c r="H31" s="208"/>
      <c r="I31" s="208"/>
      <c r="J31" s="214"/>
      <c r="K31" s="207"/>
      <c r="L31" s="212"/>
      <c r="M31" s="212"/>
      <c r="N31" s="212"/>
      <c r="O31" s="44" t="s">
        <v>19</v>
      </c>
      <c r="P31" s="213"/>
      <c r="Q31" s="208"/>
      <c r="R31" s="208"/>
      <c r="S31" s="208"/>
      <c r="T31" s="214"/>
      <c r="U31" s="218" t="s">
        <v>37</v>
      </c>
      <c r="V31" s="219"/>
      <c r="W31" s="219"/>
      <c r="X31" s="220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94" t="s">
        <v>40</v>
      </c>
      <c r="B32" s="195"/>
      <c r="C32" s="195"/>
      <c r="D32" s="195"/>
      <c r="E32" s="53"/>
      <c r="F32" s="196" t="s">
        <v>41</v>
      </c>
      <c r="G32" s="195"/>
      <c r="H32" s="195"/>
      <c r="I32" s="195"/>
      <c r="J32" s="197"/>
      <c r="K32" s="194" t="s">
        <v>42</v>
      </c>
      <c r="L32" s="198"/>
      <c r="M32" s="198"/>
      <c r="N32" s="198"/>
      <c r="O32" s="54"/>
      <c r="P32" s="199" t="s">
        <v>411</v>
      </c>
      <c r="Q32" s="200"/>
      <c r="R32" s="200"/>
      <c r="S32" s="200"/>
      <c r="T32" s="201"/>
      <c r="U32" s="202" t="s">
        <v>43</v>
      </c>
      <c r="V32" s="177"/>
      <c r="W32" s="177"/>
      <c r="X32" s="203"/>
      <c r="Y32" s="204">
        <v>0.75</v>
      </c>
      <c r="Z32" s="205"/>
      <c r="AA32" s="206"/>
      <c r="AB32" s="176" t="s">
        <v>402</v>
      </c>
      <c r="AC32" s="177"/>
      <c r="AD32" s="178"/>
    </row>
    <row r="33" spans="1:44" s="18" customFormat="1" ht="15" customHeight="1" thickBot="1">
      <c r="A33" s="179">
        <v>0</v>
      </c>
      <c r="B33" s="180"/>
      <c r="C33" s="180"/>
      <c r="D33" s="180"/>
      <c r="E33" s="181"/>
      <c r="F33" s="182">
        <v>0</v>
      </c>
      <c r="G33" s="183"/>
      <c r="H33" s="183"/>
      <c r="I33" s="183"/>
      <c r="J33" s="184"/>
      <c r="K33" s="179">
        <v>0</v>
      </c>
      <c r="L33" s="180"/>
      <c r="M33" s="180"/>
      <c r="N33" s="180"/>
      <c r="O33" s="181"/>
      <c r="P33" s="185" t="s">
        <v>412</v>
      </c>
      <c r="Q33" s="186"/>
      <c r="R33" s="186"/>
      <c r="S33" s="186"/>
      <c r="T33" s="187"/>
      <c r="U33" s="179" t="s">
        <v>62</v>
      </c>
      <c r="V33" s="180"/>
      <c r="W33" s="180"/>
      <c r="X33" s="181"/>
      <c r="Y33" s="188">
        <v>0.75</v>
      </c>
      <c r="Z33" s="189"/>
      <c r="AA33" s="190"/>
      <c r="AB33" s="191" t="str">
        <f>'1'!AB43:AD43</f>
        <v>石谷　美代子</v>
      </c>
      <c r="AC33" s="192"/>
      <c r="AD33" s="193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67"/>
      <c r="B36" s="168"/>
      <c r="C36" s="168"/>
      <c r="D36" s="168"/>
      <c r="E36" s="168"/>
      <c r="F36" s="168"/>
      <c r="G36" s="169" t="s">
        <v>403</v>
      </c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1"/>
    </row>
    <row r="37" spans="1:44" s="18" customFormat="1" ht="15" customHeight="1">
      <c r="A37" s="167"/>
      <c r="B37" s="168"/>
      <c r="C37" s="168"/>
      <c r="D37" s="168"/>
      <c r="E37" s="168"/>
      <c r="F37" s="168"/>
      <c r="G37" s="169" t="s">
        <v>404</v>
      </c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1"/>
    </row>
    <row r="38" spans="1:44" s="18" customFormat="1" ht="15" customHeight="1" thickBot="1">
      <c r="A38" s="172"/>
      <c r="B38" s="173"/>
      <c r="C38" s="173"/>
      <c r="D38" s="173"/>
      <c r="E38" s="173"/>
      <c r="F38" s="173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5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2"/>
      <c r="Q3" s="17"/>
      <c r="V3" s="17"/>
      <c r="W3" s="132"/>
      <c r="X3" s="13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32"/>
      <c r="Q4" s="253" t="s">
        <v>8</v>
      </c>
      <c r="R4" s="254"/>
      <c r="S4" s="254"/>
      <c r="T4" s="255"/>
      <c r="U4" s="19"/>
      <c r="V4" s="20"/>
      <c r="W4" s="131" t="s">
        <v>9</v>
      </c>
      <c r="X4" s="131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156</v>
      </c>
      <c r="H5" s="235"/>
      <c r="I5" s="292" t="s">
        <v>467</v>
      </c>
      <c r="J5" s="293"/>
      <c r="K5" s="293"/>
      <c r="L5" s="293"/>
      <c r="M5" s="294"/>
      <c r="N5" s="247" t="s">
        <v>468</v>
      </c>
      <c r="O5" s="295"/>
      <c r="P5" s="132"/>
      <c r="Q5" s="268" t="s">
        <v>11</v>
      </c>
      <c r="R5" s="269"/>
      <c r="S5" s="269"/>
      <c r="T5" s="270"/>
      <c r="U5" s="296" t="s">
        <v>465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32"/>
      <c r="Q6" s="288" t="s">
        <v>12</v>
      </c>
      <c r="R6" s="289"/>
      <c r="S6" s="289"/>
      <c r="T6" s="290"/>
      <c r="U6" s="179" t="s">
        <v>466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78" t="s">
        <v>413</v>
      </c>
      <c r="H9" s="278"/>
      <c r="I9" s="278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78" t="s">
        <v>427</v>
      </c>
      <c r="R9" s="278"/>
      <c r="S9" s="278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78" t="s">
        <v>442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78" t="s">
        <v>414</v>
      </c>
      <c r="H10" s="278"/>
      <c r="I10" s="278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78" t="s">
        <v>428</v>
      </c>
      <c r="R10" s="278"/>
      <c r="S10" s="278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78" t="s">
        <v>443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78" t="s">
        <v>415</v>
      </c>
      <c r="H11" s="278"/>
      <c r="I11" s="278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78" t="s">
        <v>429</v>
      </c>
      <c r="R11" s="278"/>
      <c r="S11" s="278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78" t="s">
        <v>445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78" t="s">
        <v>416</v>
      </c>
      <c r="H12" s="278"/>
      <c r="I12" s="278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78" t="s">
        <v>430</v>
      </c>
      <c r="R12" s="278"/>
      <c r="S12" s="278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78" t="s">
        <v>446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78" t="s">
        <v>417</v>
      </c>
      <c r="H13" s="278"/>
      <c r="I13" s="278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78" t="s">
        <v>431</v>
      </c>
      <c r="R13" s="278"/>
      <c r="S13" s="278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78" t="s">
        <v>447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78" t="s">
        <v>418</v>
      </c>
      <c r="H14" s="278"/>
      <c r="I14" s="278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78" t="s">
        <v>432</v>
      </c>
      <c r="R14" s="278"/>
      <c r="S14" s="278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78" t="s">
        <v>448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78" t="s">
        <v>73</v>
      </c>
      <c r="H15" s="278"/>
      <c r="I15" s="278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78" t="s">
        <v>433</v>
      </c>
      <c r="R15" s="278"/>
      <c r="S15" s="278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78" t="s">
        <v>449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78" t="s">
        <v>419</v>
      </c>
      <c r="H16" s="278"/>
      <c r="I16" s="278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78" t="s">
        <v>434</v>
      </c>
      <c r="R16" s="278"/>
      <c r="S16" s="278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78" t="s">
        <v>450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78" t="s">
        <v>420</v>
      </c>
      <c r="H17" s="278"/>
      <c r="I17" s="278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78" t="s">
        <v>435</v>
      </c>
      <c r="R17" s="278"/>
      <c r="S17" s="278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78" t="s">
        <v>451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78" t="s">
        <v>421</v>
      </c>
      <c r="H18" s="278"/>
      <c r="I18" s="278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78" t="s">
        <v>436</v>
      </c>
      <c r="R18" s="278"/>
      <c r="S18" s="278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78" t="s">
        <v>452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78" t="s">
        <v>422</v>
      </c>
      <c r="H19" s="278"/>
      <c r="I19" s="278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78" t="s">
        <v>437</v>
      </c>
      <c r="R19" s="278"/>
      <c r="S19" s="278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78" t="s">
        <v>453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78" t="s">
        <v>423</v>
      </c>
      <c r="H20" s="278"/>
      <c r="I20" s="278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78" t="s">
        <v>438</v>
      </c>
      <c r="R20" s="278"/>
      <c r="S20" s="278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78" t="s">
        <v>454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78" t="s">
        <v>424</v>
      </c>
      <c r="H21" s="278"/>
      <c r="I21" s="278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78" t="s">
        <v>439</v>
      </c>
      <c r="R21" s="278"/>
      <c r="S21" s="278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78" t="s">
        <v>455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78" t="s">
        <v>425</v>
      </c>
      <c r="H22" s="278"/>
      <c r="I22" s="278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78" t="s">
        <v>440</v>
      </c>
      <c r="R22" s="278"/>
      <c r="S22" s="278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78" t="s">
        <v>456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78" t="s">
        <v>426</v>
      </c>
      <c r="H23" s="278"/>
      <c r="I23" s="278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78" t="s">
        <v>441</v>
      </c>
      <c r="R23" s="278"/>
      <c r="S23" s="278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78" t="s">
        <v>457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8" t="s">
        <v>458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8" t="s">
        <v>137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8" t="s">
        <v>460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78" t="s">
        <v>459</v>
      </c>
      <c r="H25" s="278"/>
      <c r="I25" s="27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78" t="s">
        <v>472</v>
      </c>
      <c r="R25" s="278"/>
      <c r="S25" s="27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78" t="s">
        <v>461</v>
      </c>
      <c r="AB25" s="278"/>
      <c r="AC25" s="27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8" t="s">
        <v>462</v>
      </c>
      <c r="H26" s="278"/>
      <c r="I26" s="27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8" t="s">
        <v>463</v>
      </c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78"/>
      <c r="AB26" s="278"/>
      <c r="AC26" s="278"/>
      <c r="AD26" s="30" t="s">
        <v>19</v>
      </c>
    </row>
    <row r="27" spans="1:45" s="41" customFormat="1" ht="15" customHeight="1" thickBot="1">
      <c r="A27" s="271" t="s">
        <v>20</v>
      </c>
      <c r="B27" s="272"/>
      <c r="C27" s="272"/>
      <c r="D27" s="272"/>
      <c r="E27" s="94" t="s">
        <v>21</v>
      </c>
      <c r="F27" s="273">
        <f>COUNTIF(B9:B26,"・")+COUNTIF(L9:L26,"・")+COUNTIF(V9:V26,"・")</f>
        <v>1</v>
      </c>
      <c r="G27" s="274"/>
      <c r="H27" s="95" t="s">
        <v>22</v>
      </c>
      <c r="I27" s="94" t="s">
        <v>23</v>
      </c>
      <c r="J27" s="273">
        <f>COUNTIF(C9:C26,"・")+COUNTIF(M9:M26,"・")+COUNTIF(W9:W26,"・")</f>
        <v>52</v>
      </c>
      <c r="K27" s="273"/>
      <c r="L27" s="95" t="s">
        <v>22</v>
      </c>
      <c r="M27" s="94" t="s">
        <v>24</v>
      </c>
      <c r="N27" s="273">
        <f>SUM(F27:K27)</f>
        <v>53</v>
      </c>
      <c r="O27" s="273"/>
      <c r="P27" s="273"/>
      <c r="Q27" s="95" t="s">
        <v>22</v>
      </c>
      <c r="R27" s="137" t="s">
        <v>3</v>
      </c>
      <c r="S27" s="137" t="s">
        <v>25</v>
      </c>
      <c r="T27" s="273">
        <f>COUNTIF(D9:D26,"・")+COUNTIF(N9:N26,"・")+COUNTIF(X9:X26,"・")</f>
        <v>53</v>
      </c>
      <c r="U27" s="273"/>
      <c r="V27" s="273"/>
      <c r="W27" s="137" t="s">
        <v>22</v>
      </c>
      <c r="X27" s="137" t="s">
        <v>26</v>
      </c>
      <c r="Y27" s="137" t="s">
        <v>27</v>
      </c>
      <c r="Z27" s="273">
        <f>COUNTIF(E9:E26,"・")+COUNTIF(O9:O26,"・")+COUNTIF(Y9:Y26,"・")</f>
        <v>0</v>
      </c>
      <c r="AA27" s="275"/>
      <c r="AB27" s="275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4" t="s">
        <v>28</v>
      </c>
      <c r="B29" s="265"/>
      <c r="C29" s="265"/>
      <c r="D29" s="265"/>
      <c r="E29" s="265"/>
      <c r="F29" s="253" t="s">
        <v>29</v>
      </c>
      <c r="G29" s="254"/>
      <c r="H29" s="254"/>
      <c r="I29" s="254"/>
      <c r="J29" s="255"/>
      <c r="K29" s="266" t="s">
        <v>30</v>
      </c>
      <c r="L29" s="267"/>
      <c r="M29" s="267"/>
      <c r="N29" s="267"/>
      <c r="O29" s="267"/>
      <c r="P29" s="253" t="s">
        <v>31</v>
      </c>
      <c r="Q29" s="254"/>
      <c r="R29" s="254"/>
      <c r="S29" s="254"/>
      <c r="T29" s="255"/>
      <c r="U29" s="254" t="s">
        <v>34</v>
      </c>
      <c r="V29" s="254"/>
      <c r="W29" s="254"/>
      <c r="X29" s="254"/>
      <c r="Y29" s="254"/>
      <c r="Z29" s="255"/>
      <c r="AA29" s="268" t="s">
        <v>35</v>
      </c>
      <c r="AB29" s="269"/>
      <c r="AC29" s="269"/>
      <c r="AD29" s="270"/>
      <c r="AR29" s="73"/>
      <c r="AS29" s="73"/>
    </row>
    <row r="30" spans="1:45" s="18" customFormat="1" ht="15" customHeight="1" thickBot="1">
      <c r="A30" s="241"/>
      <c r="B30" s="306"/>
      <c r="C30" s="306"/>
      <c r="D30" s="259"/>
      <c r="E30" s="42" t="s">
        <v>19</v>
      </c>
      <c r="F30" s="258"/>
      <c r="G30" s="237"/>
      <c r="H30" s="237"/>
      <c r="I30" s="237"/>
      <c r="J30" s="237"/>
      <c r="K30" s="241"/>
      <c r="L30" s="242"/>
      <c r="M30" s="242"/>
      <c r="N30" s="259"/>
      <c r="O30" s="134" t="s">
        <v>19</v>
      </c>
      <c r="P30" s="260"/>
      <c r="Q30" s="261"/>
      <c r="R30" s="261"/>
      <c r="S30" s="261"/>
      <c r="T30" s="261"/>
      <c r="U30" s="241"/>
      <c r="V30" s="242"/>
      <c r="W30" s="242"/>
      <c r="X30" s="242"/>
      <c r="Y30" s="242"/>
      <c r="Z30" s="43" t="s">
        <v>19</v>
      </c>
      <c r="AA30" s="262"/>
      <c r="AB30" s="242"/>
      <c r="AC30" s="242"/>
      <c r="AD30" s="263"/>
    </row>
    <row r="31" spans="1:45" s="18" customFormat="1" ht="15" customHeight="1" thickBot="1">
      <c r="A31" s="250" t="s">
        <v>32</v>
      </c>
      <c r="B31" s="251"/>
      <c r="C31" s="251"/>
      <c r="D31" s="251"/>
      <c r="E31" s="252"/>
      <c r="F31" s="253" t="s">
        <v>33</v>
      </c>
      <c r="G31" s="254"/>
      <c r="H31" s="254"/>
      <c r="I31" s="254"/>
      <c r="J31" s="255"/>
      <c r="K31" s="254" t="s">
        <v>34</v>
      </c>
      <c r="L31" s="254"/>
      <c r="M31" s="254"/>
      <c r="N31" s="254"/>
      <c r="O31" s="254"/>
      <c r="P31" s="253" t="s">
        <v>35</v>
      </c>
      <c r="Q31" s="254"/>
      <c r="R31" s="254"/>
      <c r="S31" s="254"/>
      <c r="T31" s="256"/>
      <c r="U31" s="257"/>
      <c r="V31" s="208"/>
      <c r="W31" s="208"/>
      <c r="X31" s="208"/>
      <c r="Y31" s="208"/>
      <c r="Z31" s="44" t="s">
        <v>19</v>
      </c>
      <c r="AA31" s="209"/>
      <c r="AB31" s="205"/>
      <c r="AC31" s="205"/>
      <c r="AD31" s="235"/>
      <c r="AF31" s="74"/>
    </row>
    <row r="32" spans="1:45" s="18" customFormat="1" ht="15" customHeight="1">
      <c r="A32" s="207"/>
      <c r="B32" s="208"/>
      <c r="C32" s="208"/>
      <c r="D32" s="208"/>
      <c r="E32" s="47" t="s">
        <v>19</v>
      </c>
      <c r="F32" s="213"/>
      <c r="G32" s="208"/>
      <c r="H32" s="208"/>
      <c r="I32" s="208"/>
      <c r="J32" s="214"/>
      <c r="K32" s="207"/>
      <c r="L32" s="212"/>
      <c r="M32" s="212"/>
      <c r="N32" s="212"/>
      <c r="O32" s="44" t="s">
        <v>19</v>
      </c>
      <c r="P32" s="213"/>
      <c r="Q32" s="208"/>
      <c r="R32" s="208"/>
      <c r="S32" s="208"/>
      <c r="T32" s="214"/>
      <c r="U32" s="215" t="s">
        <v>36</v>
      </c>
      <c r="V32" s="216"/>
      <c r="W32" s="216"/>
      <c r="X32" s="216"/>
      <c r="Y32" s="216"/>
      <c r="Z32" s="216"/>
      <c r="AA32" s="216"/>
      <c r="AB32" s="216"/>
      <c r="AC32" s="216"/>
      <c r="AD32" s="217"/>
    </row>
    <row r="33" spans="1:44" s="18" customFormat="1" ht="15" customHeight="1">
      <c r="A33" s="207"/>
      <c r="B33" s="208"/>
      <c r="C33" s="208"/>
      <c r="D33" s="208"/>
      <c r="E33" s="47" t="s">
        <v>19</v>
      </c>
      <c r="F33" s="213"/>
      <c r="G33" s="208"/>
      <c r="H33" s="208"/>
      <c r="I33" s="208"/>
      <c r="J33" s="214"/>
      <c r="K33" s="207"/>
      <c r="L33" s="212"/>
      <c r="M33" s="212"/>
      <c r="N33" s="212"/>
      <c r="O33" s="44" t="s">
        <v>19</v>
      </c>
      <c r="P33" s="213"/>
      <c r="Q33" s="208"/>
      <c r="R33" s="208"/>
      <c r="S33" s="208"/>
      <c r="T33" s="214"/>
      <c r="U33" s="218" t="s">
        <v>37</v>
      </c>
      <c r="V33" s="219"/>
      <c r="W33" s="219"/>
      <c r="X33" s="220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94" t="s">
        <v>40</v>
      </c>
      <c r="B34" s="195"/>
      <c r="C34" s="195"/>
      <c r="D34" s="195"/>
      <c r="E34" s="53"/>
      <c r="F34" s="196" t="s">
        <v>41</v>
      </c>
      <c r="G34" s="195"/>
      <c r="H34" s="195"/>
      <c r="I34" s="195"/>
      <c r="J34" s="197"/>
      <c r="K34" s="194" t="s">
        <v>42</v>
      </c>
      <c r="L34" s="198"/>
      <c r="M34" s="198"/>
      <c r="N34" s="198"/>
      <c r="O34" s="54"/>
      <c r="P34" s="199" t="s">
        <v>473</v>
      </c>
      <c r="Q34" s="200"/>
      <c r="R34" s="200"/>
      <c r="S34" s="200"/>
      <c r="T34" s="201"/>
      <c r="U34" s="202" t="s">
        <v>43</v>
      </c>
      <c r="V34" s="177"/>
      <c r="W34" s="177"/>
      <c r="X34" s="203"/>
      <c r="Y34" s="204">
        <v>0.75</v>
      </c>
      <c r="Z34" s="205"/>
      <c r="AA34" s="206"/>
      <c r="AB34" s="176" t="s">
        <v>464</v>
      </c>
      <c r="AC34" s="177"/>
      <c r="AD34" s="178"/>
      <c r="AE34" s="49"/>
    </row>
    <row r="35" spans="1:44" s="18" customFormat="1" ht="15" customHeight="1" thickBot="1">
      <c r="A35" s="179">
        <v>0</v>
      </c>
      <c r="B35" s="180"/>
      <c r="C35" s="180"/>
      <c r="D35" s="180"/>
      <c r="E35" s="181"/>
      <c r="F35" s="182">
        <v>0</v>
      </c>
      <c r="G35" s="183"/>
      <c r="H35" s="183"/>
      <c r="I35" s="183"/>
      <c r="J35" s="184"/>
      <c r="K35" s="179">
        <v>0</v>
      </c>
      <c r="L35" s="180"/>
      <c r="M35" s="180"/>
      <c r="N35" s="180"/>
      <c r="O35" s="181"/>
      <c r="P35" s="185" t="s">
        <v>474</v>
      </c>
      <c r="Q35" s="186"/>
      <c r="R35" s="186"/>
      <c r="S35" s="186"/>
      <c r="T35" s="187"/>
      <c r="U35" s="179" t="s">
        <v>62</v>
      </c>
      <c r="V35" s="180"/>
      <c r="W35" s="180"/>
      <c r="X35" s="181"/>
      <c r="Y35" s="188">
        <v>0.75</v>
      </c>
      <c r="Z35" s="189"/>
      <c r="AA35" s="190"/>
      <c r="AB35" s="191" t="str">
        <f>'1'!AB43:AD43</f>
        <v>石谷　美代子</v>
      </c>
      <c r="AC35" s="192"/>
      <c r="AD35" s="193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7"/>
      <c r="B38" s="168"/>
      <c r="C38" s="168"/>
      <c r="D38" s="168"/>
      <c r="E38" s="168"/>
      <c r="F38" s="168"/>
      <c r="G38" s="169" t="s">
        <v>470</v>
      </c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s="18" customFormat="1" ht="15" customHeight="1">
      <c r="A39" s="167"/>
      <c r="B39" s="168"/>
      <c r="C39" s="168"/>
      <c r="D39" s="168"/>
      <c r="E39" s="168"/>
      <c r="F39" s="168"/>
      <c r="G39" s="169" t="s">
        <v>471</v>
      </c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1"/>
    </row>
    <row r="40" spans="1:44" s="18" customFormat="1" ht="15" customHeight="1" thickBot="1">
      <c r="A40" s="172"/>
      <c r="B40" s="173"/>
      <c r="C40" s="173"/>
      <c r="D40" s="173"/>
      <c r="E40" s="173"/>
      <c r="F40" s="173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74"/>
      <c r="Y40" s="174"/>
      <c r="Z40" s="174"/>
      <c r="AA40" s="174"/>
      <c r="AB40" s="174"/>
      <c r="AC40" s="174"/>
      <c r="AD40" s="175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/>
      <c r="J5" s="293"/>
      <c r="K5" s="293"/>
      <c r="L5" s="293"/>
      <c r="M5" s="294"/>
      <c r="N5" s="247"/>
      <c r="O5" s="295"/>
      <c r="P5" s="149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4" t="s">
        <v>3</v>
      </c>
      <c r="S34" s="144" t="s">
        <v>25</v>
      </c>
      <c r="T34" s="273">
        <f>COUNTIF(D9:D33,"・")+COUNTIF(N9:N33,"・")+COUNTIF(X9:X33,"・")</f>
        <v>0</v>
      </c>
      <c r="U34" s="273"/>
      <c r="V34" s="273"/>
      <c r="W34" s="144" t="s">
        <v>22</v>
      </c>
      <c r="X34" s="144" t="s">
        <v>26</v>
      </c>
      <c r="Y34" s="144" t="s">
        <v>27</v>
      </c>
      <c r="Z34" s="273">
        <f>COUNTIF(E9:E33,"・")+COUNTIF(O9:O33,"・")+COUNTIF(Y9:Y33,"・")</f>
        <v>0</v>
      </c>
      <c r="AA34" s="275"/>
      <c r="AB34" s="27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42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0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50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'1'!AB43:AD43</f>
        <v>石谷　美代子</v>
      </c>
      <c r="AC49" s="192"/>
      <c r="AD49" s="1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">
        <v>166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/>
      <c r="J5" s="293"/>
      <c r="K5" s="293"/>
      <c r="L5" s="293"/>
      <c r="M5" s="294"/>
      <c r="N5" s="247"/>
      <c r="O5" s="295"/>
      <c r="P5" s="149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4" t="s">
        <v>3</v>
      </c>
      <c r="S34" s="144" t="s">
        <v>25</v>
      </c>
      <c r="T34" s="273">
        <f>COUNTIF(D9:D33,"・")+COUNTIF(N9:N33,"・")+COUNTIF(X9:X33,"・")</f>
        <v>0</v>
      </c>
      <c r="U34" s="273"/>
      <c r="V34" s="273"/>
      <c r="W34" s="144" t="s">
        <v>22</v>
      </c>
      <c r="X34" s="144" t="s">
        <v>26</v>
      </c>
      <c r="Y34" s="144" t="s">
        <v>27</v>
      </c>
      <c r="Z34" s="273">
        <f>COUNTIF(E9:E33,"・")+COUNTIF(O9:O33,"・")+COUNTIF(Y9:Y33,"・")</f>
        <v>0</v>
      </c>
      <c r="AA34" s="275"/>
      <c r="AB34" s="27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42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0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50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331"/>
      <c r="AB41" s="293"/>
      <c r="AC41" s="293"/>
      <c r="AD41" s="33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166</v>
      </c>
      <c r="AC49" s="192"/>
      <c r="AD49" s="1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522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475</v>
      </c>
      <c r="J5" s="293"/>
      <c r="K5" s="293"/>
      <c r="L5" s="293"/>
      <c r="M5" s="294"/>
      <c r="N5" s="247" t="s">
        <v>476</v>
      </c>
      <c r="O5" s="295"/>
      <c r="P5" s="149"/>
      <c r="Q5" s="268" t="s">
        <v>11</v>
      </c>
      <c r="R5" s="269"/>
      <c r="S5" s="269"/>
      <c r="T5" s="270"/>
      <c r="U5" s="296" t="s">
        <v>477</v>
      </c>
      <c r="V5" s="297"/>
      <c r="W5" s="297"/>
      <c r="X5" s="297"/>
      <c r="Y5" s="298"/>
      <c r="Z5" s="299" t="s">
        <v>535</v>
      </c>
      <c r="AA5" s="297"/>
      <c r="AB5" s="297"/>
      <c r="AC5" s="297"/>
      <c r="AD5" s="300"/>
    </row>
    <row r="6" spans="1:44" s="18" customFormat="1" ht="18.75" customHeight="1" thickBot="1">
      <c r="A6" s="179" t="s">
        <v>536</v>
      </c>
      <c r="B6" s="180"/>
      <c r="C6" s="180"/>
      <c r="D6" s="180"/>
      <c r="E6" s="180"/>
      <c r="F6" s="181"/>
      <c r="G6" s="182" t="s">
        <v>537</v>
      </c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478</v>
      </c>
      <c r="V6" s="180"/>
      <c r="W6" s="180"/>
      <c r="X6" s="180"/>
      <c r="Y6" s="181"/>
      <c r="Z6" s="182" t="s">
        <v>535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78" t="s">
        <v>480</v>
      </c>
      <c r="H9" s="278"/>
      <c r="I9" s="278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78" t="s">
        <v>494</v>
      </c>
      <c r="R9" s="278"/>
      <c r="S9" s="278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78" t="s">
        <v>533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78" t="s">
        <v>481</v>
      </c>
      <c r="H10" s="278"/>
      <c r="I10" s="278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78" t="s">
        <v>495</v>
      </c>
      <c r="R10" s="278"/>
      <c r="S10" s="278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78" t="s">
        <v>534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78" t="s">
        <v>482</v>
      </c>
      <c r="H11" s="278"/>
      <c r="I11" s="278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78" t="s">
        <v>496</v>
      </c>
      <c r="R11" s="278"/>
      <c r="S11" s="278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78" t="s">
        <v>538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78" t="s">
        <v>483</v>
      </c>
      <c r="H12" s="278"/>
      <c r="I12" s="278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78" t="s">
        <v>497</v>
      </c>
      <c r="R12" s="278"/>
      <c r="S12" s="278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78" t="s">
        <v>507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78" t="s">
        <v>484</v>
      </c>
      <c r="H13" s="278"/>
      <c r="I13" s="278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78" t="s">
        <v>498</v>
      </c>
      <c r="R13" s="278"/>
      <c r="S13" s="278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78" t="s">
        <v>508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78" t="s">
        <v>485</v>
      </c>
      <c r="H14" s="278"/>
      <c r="I14" s="278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78" t="s">
        <v>499</v>
      </c>
      <c r="R14" s="278"/>
      <c r="S14" s="278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78" t="s">
        <v>509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78" t="s">
        <v>486</v>
      </c>
      <c r="H15" s="278"/>
      <c r="I15" s="278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78" t="s">
        <v>500</v>
      </c>
      <c r="R15" s="278"/>
      <c r="S15" s="278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78" t="s">
        <v>512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78" t="s">
        <v>487</v>
      </c>
      <c r="H16" s="278"/>
      <c r="I16" s="278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78" t="s">
        <v>531</v>
      </c>
      <c r="R16" s="278"/>
      <c r="S16" s="278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78" t="s">
        <v>513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78" t="s">
        <v>488</v>
      </c>
      <c r="H17" s="278"/>
      <c r="I17" s="278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78" t="s">
        <v>501</v>
      </c>
      <c r="R17" s="278"/>
      <c r="S17" s="278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78" t="s">
        <v>514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78" t="s">
        <v>489</v>
      </c>
      <c r="H18" s="278"/>
      <c r="I18" s="278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78" t="s">
        <v>502</v>
      </c>
      <c r="R18" s="278"/>
      <c r="S18" s="278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78" t="s">
        <v>515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78" t="s">
        <v>490</v>
      </c>
      <c r="H19" s="278"/>
      <c r="I19" s="278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78" t="s">
        <v>504</v>
      </c>
      <c r="R19" s="278"/>
      <c r="S19" s="278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78" t="s">
        <v>516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78" t="s">
        <v>491</v>
      </c>
      <c r="H20" s="278"/>
      <c r="I20" s="278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78" t="s">
        <v>503</v>
      </c>
      <c r="R20" s="278"/>
      <c r="S20" s="278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78" t="s">
        <v>517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78" t="s">
        <v>492</v>
      </c>
      <c r="H21" s="278"/>
      <c r="I21" s="278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78" t="s">
        <v>505</v>
      </c>
      <c r="R21" s="278"/>
      <c r="S21" s="278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78" t="s">
        <v>518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78" t="s">
        <v>493</v>
      </c>
      <c r="H22" s="278"/>
      <c r="I22" s="278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78" t="s">
        <v>506</v>
      </c>
      <c r="R22" s="278"/>
      <c r="S22" s="278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78" t="s">
        <v>519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78" t="s">
        <v>525</v>
      </c>
      <c r="H23" s="278"/>
      <c r="I23" s="278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78" t="s">
        <v>532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78" t="s">
        <v>539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78" t="s">
        <v>540</v>
      </c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 thickBot="1">
      <c r="A25" s="271" t="s">
        <v>20</v>
      </c>
      <c r="B25" s="272"/>
      <c r="C25" s="272"/>
      <c r="D25" s="272"/>
      <c r="E25" s="94" t="s">
        <v>21</v>
      </c>
      <c r="F25" s="273">
        <f>COUNTIF(B9:B24,"・")+COUNTIF(L9:L24,"・")+COUNTIF(V9:V24,"・")</f>
        <v>6</v>
      </c>
      <c r="G25" s="274"/>
      <c r="H25" s="95" t="s">
        <v>22</v>
      </c>
      <c r="I25" s="94" t="s">
        <v>23</v>
      </c>
      <c r="J25" s="273">
        <f>COUNTIF(C9:C24,"・")+COUNTIF(M9:M24,"・")+COUNTIF(W9:W24,"・")</f>
        <v>40</v>
      </c>
      <c r="K25" s="273"/>
      <c r="L25" s="95" t="s">
        <v>22</v>
      </c>
      <c r="M25" s="94" t="s">
        <v>24</v>
      </c>
      <c r="N25" s="273">
        <f>SUM(F25:K25)</f>
        <v>46</v>
      </c>
      <c r="O25" s="273"/>
      <c r="P25" s="273"/>
      <c r="Q25" s="95" t="s">
        <v>22</v>
      </c>
      <c r="R25" s="144" t="s">
        <v>3</v>
      </c>
      <c r="S25" s="144" t="s">
        <v>25</v>
      </c>
      <c r="T25" s="273">
        <f>COUNTIF(D9:D24,"・")+COUNTIF(N9:N24,"・")+COUNTIF(X9:X24,"・")</f>
        <v>46</v>
      </c>
      <c r="U25" s="273"/>
      <c r="V25" s="273"/>
      <c r="W25" s="144" t="s">
        <v>22</v>
      </c>
      <c r="X25" s="144" t="s">
        <v>26</v>
      </c>
      <c r="Y25" s="144" t="s">
        <v>27</v>
      </c>
      <c r="Z25" s="273">
        <f>COUNTIF(E9:E24,"・")+COUNTIF(O9:O24,"・")+COUNTIF(Y9:Y24,"・")</f>
        <v>0</v>
      </c>
      <c r="AA25" s="275"/>
      <c r="AB25" s="275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4" t="s">
        <v>28</v>
      </c>
      <c r="B27" s="265"/>
      <c r="C27" s="265"/>
      <c r="D27" s="265"/>
      <c r="E27" s="265"/>
      <c r="F27" s="253" t="s">
        <v>29</v>
      </c>
      <c r="G27" s="254"/>
      <c r="H27" s="254"/>
      <c r="I27" s="254"/>
      <c r="J27" s="255"/>
      <c r="K27" s="266" t="s">
        <v>30</v>
      </c>
      <c r="L27" s="267"/>
      <c r="M27" s="267"/>
      <c r="N27" s="267"/>
      <c r="O27" s="267"/>
      <c r="P27" s="253" t="s">
        <v>31</v>
      </c>
      <c r="Q27" s="254"/>
      <c r="R27" s="254"/>
      <c r="S27" s="254"/>
      <c r="T27" s="255"/>
      <c r="U27" s="254" t="s">
        <v>34</v>
      </c>
      <c r="V27" s="254"/>
      <c r="W27" s="254"/>
      <c r="X27" s="254"/>
      <c r="Y27" s="254"/>
      <c r="Z27" s="255"/>
      <c r="AA27" s="268" t="s">
        <v>35</v>
      </c>
      <c r="AB27" s="269"/>
      <c r="AC27" s="269"/>
      <c r="AD27" s="270"/>
      <c r="AR27" s="18"/>
    </row>
    <row r="28" spans="1:45" s="18" customFormat="1" ht="15" customHeight="1" thickBot="1">
      <c r="A28" s="207"/>
      <c r="B28" s="208"/>
      <c r="C28" s="208"/>
      <c r="D28" s="232"/>
      <c r="E28" s="98" t="s">
        <v>19</v>
      </c>
      <c r="F28" s="213"/>
      <c r="G28" s="232"/>
      <c r="H28" s="232"/>
      <c r="I28" s="232"/>
      <c r="J28" s="232"/>
      <c r="K28" s="224"/>
      <c r="L28" s="314"/>
      <c r="M28" s="314"/>
      <c r="N28" s="226"/>
      <c r="O28" s="98" t="s">
        <v>19</v>
      </c>
      <c r="P28" s="315"/>
      <c r="Q28" s="316"/>
      <c r="R28" s="316"/>
      <c r="S28" s="316"/>
      <c r="T28" s="317"/>
      <c r="U28" s="207"/>
      <c r="V28" s="208"/>
      <c r="W28" s="208"/>
      <c r="X28" s="208"/>
      <c r="Y28" s="208"/>
      <c r="Z28" s="99" t="s">
        <v>19</v>
      </c>
      <c r="AA28" s="209"/>
      <c r="AB28" s="205"/>
      <c r="AC28" s="205"/>
      <c r="AD28" s="235"/>
      <c r="AR28" s="41"/>
    </row>
    <row r="29" spans="1:45" s="18" customFormat="1" ht="14.25" customHeight="1" thickBot="1">
      <c r="A29" s="250" t="s">
        <v>32</v>
      </c>
      <c r="B29" s="251"/>
      <c r="C29" s="251"/>
      <c r="D29" s="251"/>
      <c r="E29" s="252"/>
      <c r="F29" s="253" t="s">
        <v>33</v>
      </c>
      <c r="G29" s="254"/>
      <c r="H29" s="254"/>
      <c r="I29" s="254"/>
      <c r="J29" s="255"/>
      <c r="K29" s="254" t="s">
        <v>34</v>
      </c>
      <c r="L29" s="254"/>
      <c r="M29" s="254"/>
      <c r="N29" s="254"/>
      <c r="O29" s="254"/>
      <c r="P29" s="253" t="s">
        <v>35</v>
      </c>
      <c r="Q29" s="254"/>
      <c r="R29" s="254"/>
      <c r="S29" s="254"/>
      <c r="T29" s="256"/>
      <c r="U29" s="257"/>
      <c r="V29" s="208"/>
      <c r="W29" s="208"/>
      <c r="X29" s="208"/>
      <c r="Y29" s="208"/>
      <c r="Z29" s="44" t="s">
        <v>19</v>
      </c>
      <c r="AA29" s="247"/>
      <c r="AB29" s="248"/>
      <c r="AC29" s="248"/>
      <c r="AD29" s="249"/>
      <c r="AR29" s="73"/>
      <c r="AS29" s="73"/>
    </row>
    <row r="30" spans="1:45" s="18" customFormat="1" ht="15" customHeight="1">
      <c r="A30" s="236" t="s">
        <v>520</v>
      </c>
      <c r="B30" s="237"/>
      <c r="C30" s="237"/>
      <c r="D30" s="237"/>
      <c r="E30" s="45" t="s">
        <v>19</v>
      </c>
      <c r="F30" s="238" t="s">
        <v>521</v>
      </c>
      <c r="G30" s="239"/>
      <c r="H30" s="239"/>
      <c r="I30" s="239"/>
      <c r="J30" s="240"/>
      <c r="K30" s="241"/>
      <c r="L30" s="242"/>
      <c r="M30" s="242"/>
      <c r="N30" s="242"/>
      <c r="O30" s="46" t="s">
        <v>19</v>
      </c>
      <c r="P30" s="243"/>
      <c r="Q30" s="244"/>
      <c r="R30" s="244"/>
      <c r="S30" s="244"/>
      <c r="T30" s="245"/>
      <c r="U30" s="236"/>
      <c r="V30" s="246"/>
      <c r="W30" s="246"/>
      <c r="X30" s="246"/>
      <c r="Y30" s="246"/>
      <c r="Z30" s="46" t="s">
        <v>19</v>
      </c>
      <c r="AA30" s="247"/>
      <c r="AB30" s="248"/>
      <c r="AC30" s="248"/>
      <c r="AD30" s="249"/>
    </row>
    <row r="31" spans="1:45" s="18" customFormat="1" ht="15" customHeight="1">
      <c r="A31" s="207" t="s">
        <v>523</v>
      </c>
      <c r="B31" s="208"/>
      <c r="C31" s="208"/>
      <c r="D31" s="208"/>
      <c r="E31" s="47" t="s">
        <v>19</v>
      </c>
      <c r="F31" s="209" t="s">
        <v>524</v>
      </c>
      <c r="G31" s="210"/>
      <c r="H31" s="210"/>
      <c r="I31" s="210"/>
      <c r="J31" s="211"/>
      <c r="K31" s="207"/>
      <c r="L31" s="212"/>
      <c r="M31" s="212"/>
      <c r="N31" s="212"/>
      <c r="O31" s="44" t="s">
        <v>19</v>
      </c>
      <c r="P31" s="229"/>
      <c r="Q31" s="230"/>
      <c r="R31" s="230"/>
      <c r="S31" s="230"/>
      <c r="T31" s="231"/>
      <c r="U31" s="207"/>
      <c r="V31" s="208"/>
      <c r="W31" s="208"/>
      <c r="X31" s="208"/>
      <c r="Y31" s="232"/>
      <c r="Z31" s="47" t="s">
        <v>19</v>
      </c>
      <c r="AA31" s="233"/>
      <c r="AB31" s="233"/>
      <c r="AC31" s="233"/>
      <c r="AD31" s="234"/>
      <c r="AF31" s="74"/>
    </row>
    <row r="32" spans="1:45" s="18" customFormat="1" ht="15" customHeight="1" thickBot="1">
      <c r="A32" s="207" t="s">
        <v>527</v>
      </c>
      <c r="B32" s="208"/>
      <c r="C32" s="208"/>
      <c r="D32" s="208"/>
      <c r="E32" s="47" t="s">
        <v>19</v>
      </c>
      <c r="F32" s="213" t="s">
        <v>528</v>
      </c>
      <c r="G32" s="208"/>
      <c r="H32" s="208"/>
      <c r="I32" s="208"/>
      <c r="J32" s="214"/>
      <c r="K32" s="207"/>
      <c r="L32" s="212"/>
      <c r="M32" s="212"/>
      <c r="N32" s="212"/>
      <c r="O32" s="44" t="s">
        <v>19</v>
      </c>
      <c r="P32" s="221"/>
      <c r="Q32" s="222"/>
      <c r="R32" s="222"/>
      <c r="S32" s="222"/>
      <c r="T32" s="223"/>
      <c r="U32" s="224"/>
      <c r="V32" s="225"/>
      <c r="W32" s="225"/>
      <c r="X32" s="225"/>
      <c r="Y32" s="226"/>
      <c r="Z32" s="48" t="s">
        <v>19</v>
      </c>
      <c r="AA32" s="227"/>
      <c r="AB32" s="227"/>
      <c r="AC32" s="227"/>
      <c r="AD32" s="228"/>
    </row>
    <row r="33" spans="1:44" s="18" customFormat="1" ht="15" customHeight="1">
      <c r="A33" s="207" t="s">
        <v>529</v>
      </c>
      <c r="B33" s="208"/>
      <c r="C33" s="208"/>
      <c r="D33" s="208"/>
      <c r="E33" s="47" t="s">
        <v>19</v>
      </c>
      <c r="F33" s="213" t="s">
        <v>530</v>
      </c>
      <c r="G33" s="208"/>
      <c r="H33" s="208"/>
      <c r="I33" s="208"/>
      <c r="J33" s="214"/>
      <c r="K33" s="207"/>
      <c r="L33" s="212"/>
      <c r="M33" s="212"/>
      <c r="N33" s="212"/>
      <c r="O33" s="44" t="s">
        <v>19</v>
      </c>
      <c r="P33" s="213"/>
      <c r="Q33" s="208"/>
      <c r="R33" s="208"/>
      <c r="S33" s="208"/>
      <c r="T33" s="214"/>
      <c r="U33" s="215" t="s">
        <v>36</v>
      </c>
      <c r="V33" s="216"/>
      <c r="W33" s="216"/>
      <c r="X33" s="216"/>
      <c r="Y33" s="216"/>
      <c r="Z33" s="216"/>
      <c r="AA33" s="216"/>
      <c r="AB33" s="216"/>
      <c r="AC33" s="216"/>
      <c r="AD33" s="217"/>
    </row>
    <row r="34" spans="1:44" s="18" customFormat="1" ht="15" customHeight="1">
      <c r="A34" s="207"/>
      <c r="B34" s="208"/>
      <c r="C34" s="208"/>
      <c r="D34" s="208"/>
      <c r="E34" s="47" t="s">
        <v>19</v>
      </c>
      <c r="F34" s="213"/>
      <c r="G34" s="208"/>
      <c r="H34" s="208"/>
      <c r="I34" s="208"/>
      <c r="J34" s="214"/>
      <c r="K34" s="207"/>
      <c r="L34" s="212"/>
      <c r="M34" s="212"/>
      <c r="N34" s="212"/>
      <c r="O34" s="44" t="s">
        <v>19</v>
      </c>
      <c r="P34" s="213"/>
      <c r="Q34" s="208"/>
      <c r="R34" s="208"/>
      <c r="S34" s="208"/>
      <c r="T34" s="214"/>
      <c r="U34" s="218" t="s">
        <v>37</v>
      </c>
      <c r="V34" s="219"/>
      <c r="W34" s="219"/>
      <c r="X34" s="22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94" t="s">
        <v>40</v>
      </c>
      <c r="B35" s="195"/>
      <c r="C35" s="195"/>
      <c r="D35" s="195"/>
      <c r="E35" s="53"/>
      <c r="F35" s="196" t="s">
        <v>41</v>
      </c>
      <c r="G35" s="195"/>
      <c r="H35" s="195"/>
      <c r="I35" s="195"/>
      <c r="J35" s="197"/>
      <c r="K35" s="194" t="s">
        <v>42</v>
      </c>
      <c r="L35" s="198"/>
      <c r="M35" s="198"/>
      <c r="N35" s="198"/>
      <c r="O35" s="54"/>
      <c r="P35" s="199" t="s">
        <v>543</v>
      </c>
      <c r="Q35" s="200"/>
      <c r="R35" s="200"/>
      <c r="S35" s="200"/>
      <c r="T35" s="201"/>
      <c r="U35" s="202" t="s">
        <v>43</v>
      </c>
      <c r="V35" s="177"/>
      <c r="W35" s="177"/>
      <c r="X35" s="203"/>
      <c r="Y35" s="204">
        <v>0.75</v>
      </c>
      <c r="Z35" s="205"/>
      <c r="AA35" s="206"/>
      <c r="AB35" s="176" t="s">
        <v>479</v>
      </c>
      <c r="AC35" s="177"/>
      <c r="AD35" s="178"/>
      <c r="AE35" s="138"/>
    </row>
    <row r="36" spans="1:44" s="18" customFormat="1" ht="15" customHeight="1" thickBot="1">
      <c r="A36" s="179">
        <v>0</v>
      </c>
      <c r="B36" s="180"/>
      <c r="C36" s="180"/>
      <c r="D36" s="180"/>
      <c r="E36" s="181"/>
      <c r="F36" s="182">
        <v>0</v>
      </c>
      <c r="G36" s="183"/>
      <c r="H36" s="183"/>
      <c r="I36" s="183"/>
      <c r="J36" s="184"/>
      <c r="K36" s="179">
        <v>0</v>
      </c>
      <c r="L36" s="180"/>
      <c r="M36" s="180"/>
      <c r="N36" s="180"/>
      <c r="O36" s="181"/>
      <c r="P36" s="185" t="s">
        <v>544</v>
      </c>
      <c r="Q36" s="186"/>
      <c r="R36" s="186"/>
      <c r="S36" s="186"/>
      <c r="T36" s="187"/>
      <c r="U36" s="179" t="s">
        <v>62</v>
      </c>
      <c r="V36" s="180"/>
      <c r="W36" s="180"/>
      <c r="X36" s="181"/>
      <c r="Y36" s="188">
        <v>0.75</v>
      </c>
      <c r="Z36" s="189"/>
      <c r="AA36" s="190"/>
      <c r="AB36" s="191" t="str">
        <f>'6'!AB49:AD49</f>
        <v>中村　恵理子</v>
      </c>
      <c r="AC36" s="192"/>
      <c r="AD36" s="193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7"/>
      <c r="B39" s="168"/>
      <c r="C39" s="168"/>
      <c r="D39" s="168"/>
      <c r="E39" s="168"/>
      <c r="F39" s="168"/>
      <c r="G39" s="169" t="s">
        <v>541</v>
      </c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1"/>
    </row>
    <row r="40" spans="1:44" s="18" customFormat="1" ht="15" customHeight="1">
      <c r="A40" s="167"/>
      <c r="B40" s="168"/>
      <c r="C40" s="168"/>
      <c r="D40" s="168"/>
      <c r="E40" s="168"/>
      <c r="F40" s="168"/>
      <c r="G40" s="309" t="s">
        <v>542</v>
      </c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310"/>
    </row>
    <row r="41" spans="1:44" s="18" customFormat="1" ht="15" customHeight="1" thickBot="1">
      <c r="A41" s="172"/>
      <c r="B41" s="173"/>
      <c r="C41" s="173"/>
      <c r="D41" s="173"/>
      <c r="E41" s="173"/>
      <c r="F41" s="173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'7'!A4:F4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522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545</v>
      </c>
      <c r="J5" s="293"/>
      <c r="K5" s="293"/>
      <c r="L5" s="293"/>
      <c r="M5" s="294"/>
      <c r="N5" s="247" t="s">
        <v>546</v>
      </c>
      <c r="O5" s="295"/>
      <c r="P5" s="149"/>
      <c r="Q5" s="268" t="s">
        <v>11</v>
      </c>
      <c r="R5" s="269"/>
      <c r="S5" s="269"/>
      <c r="T5" s="270"/>
      <c r="U5" s="296" t="s">
        <v>611</v>
      </c>
      <c r="V5" s="297"/>
      <c r="W5" s="297"/>
      <c r="X5" s="297"/>
      <c r="Y5" s="298"/>
      <c r="Z5" s="299" t="s">
        <v>340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612</v>
      </c>
      <c r="V6" s="180"/>
      <c r="W6" s="180"/>
      <c r="X6" s="180"/>
      <c r="Y6" s="181"/>
      <c r="Z6" s="182" t="s">
        <v>610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78" t="s">
        <v>547</v>
      </c>
      <c r="H9" s="278"/>
      <c r="I9" s="278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78" t="s">
        <v>565</v>
      </c>
      <c r="R9" s="278"/>
      <c r="S9" s="278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78" t="s">
        <v>615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78" t="s">
        <v>548</v>
      </c>
      <c r="H10" s="278"/>
      <c r="I10" s="278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78" t="s">
        <v>566</v>
      </c>
      <c r="R10" s="278"/>
      <c r="S10" s="278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78" t="s">
        <v>583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78" t="s">
        <v>616</v>
      </c>
      <c r="H11" s="278"/>
      <c r="I11" s="278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78" t="s">
        <v>567</v>
      </c>
      <c r="R11" s="278"/>
      <c r="S11" s="278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78" t="s">
        <v>584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78" t="s">
        <v>549</v>
      </c>
      <c r="H12" s="278"/>
      <c r="I12" s="278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78" t="s">
        <v>568</v>
      </c>
      <c r="R12" s="278"/>
      <c r="S12" s="278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78" t="s">
        <v>585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78" t="s">
        <v>550</v>
      </c>
      <c r="H13" s="278"/>
      <c r="I13" s="278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78" t="s">
        <v>569</v>
      </c>
      <c r="R13" s="278"/>
      <c r="S13" s="278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78" t="s">
        <v>586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78" t="s">
        <v>551</v>
      </c>
      <c r="H14" s="278"/>
      <c r="I14" s="278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78" t="s">
        <v>570</v>
      </c>
      <c r="R14" s="278"/>
      <c r="S14" s="278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78" t="s">
        <v>587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78" t="s">
        <v>552</v>
      </c>
      <c r="H15" s="278"/>
      <c r="I15" s="278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78" t="s">
        <v>571</v>
      </c>
      <c r="R15" s="278"/>
      <c r="S15" s="278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78" t="s">
        <v>588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78" t="s">
        <v>553</v>
      </c>
      <c r="H16" s="278"/>
      <c r="I16" s="278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78" t="s">
        <v>572</v>
      </c>
      <c r="R16" s="278"/>
      <c r="S16" s="278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78" t="s">
        <v>617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78" t="s">
        <v>554</v>
      </c>
      <c r="H17" s="278"/>
      <c r="I17" s="278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78" t="s">
        <v>573</v>
      </c>
      <c r="R17" s="278"/>
      <c r="S17" s="278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78" t="s">
        <v>589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78" t="s">
        <v>555</v>
      </c>
      <c r="H18" s="278"/>
      <c r="I18" s="278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78" t="s">
        <v>574</v>
      </c>
      <c r="R18" s="278"/>
      <c r="S18" s="278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78" t="s">
        <v>590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78" t="s">
        <v>556</v>
      </c>
      <c r="H19" s="278"/>
      <c r="I19" s="278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78" t="s">
        <v>575</v>
      </c>
      <c r="R19" s="278"/>
      <c r="S19" s="278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78" t="s">
        <v>591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78" t="s">
        <v>557</v>
      </c>
      <c r="H20" s="278"/>
      <c r="I20" s="278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78" t="s">
        <v>576</v>
      </c>
      <c r="R20" s="278"/>
      <c r="S20" s="278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78" t="s">
        <v>592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78" t="s">
        <v>558</v>
      </c>
      <c r="H21" s="278"/>
      <c r="I21" s="278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78" t="s">
        <v>577</v>
      </c>
      <c r="R21" s="278"/>
      <c r="S21" s="278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78" t="s">
        <v>619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78" t="s">
        <v>559</v>
      </c>
      <c r="H22" s="278"/>
      <c r="I22" s="278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78" t="s">
        <v>578</v>
      </c>
      <c r="R22" s="278"/>
      <c r="S22" s="278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78" t="s">
        <v>618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78" t="s">
        <v>560</v>
      </c>
      <c r="H23" s="278"/>
      <c r="I23" s="278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78" t="s">
        <v>621</v>
      </c>
      <c r="R23" s="278"/>
      <c r="S23" s="278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78" t="s">
        <v>593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78" t="s">
        <v>561</v>
      </c>
      <c r="H24" s="278"/>
      <c r="I24" s="278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78" t="s">
        <v>579</v>
      </c>
      <c r="R24" s="278"/>
      <c r="S24" s="278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78" t="s">
        <v>594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78" t="s">
        <v>562</v>
      </c>
      <c r="H25" s="278"/>
      <c r="I25" s="278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78" t="s">
        <v>580</v>
      </c>
      <c r="R25" s="278"/>
      <c r="S25" s="278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78" t="s">
        <v>595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78" t="s">
        <v>563</v>
      </c>
      <c r="H26" s="278"/>
      <c r="I26" s="278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78" t="s">
        <v>581</v>
      </c>
      <c r="R26" s="278"/>
      <c r="S26" s="278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78" t="s">
        <v>596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78" t="s">
        <v>564</v>
      </c>
      <c r="H27" s="278"/>
      <c r="I27" s="278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78" t="s">
        <v>582</v>
      </c>
      <c r="R27" s="278"/>
      <c r="S27" s="278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78" t="s">
        <v>597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76" t="s">
        <v>598</v>
      </c>
      <c r="H28" s="276"/>
      <c r="I28" s="276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76" t="s">
        <v>600</v>
      </c>
      <c r="R28" s="276"/>
      <c r="S28" s="276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76" t="s">
        <v>602</v>
      </c>
      <c r="AB28" s="276"/>
      <c r="AC28" s="276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76" t="s">
        <v>599</v>
      </c>
      <c r="H29" s="276"/>
      <c r="I29" s="276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76" t="s">
        <v>601</v>
      </c>
      <c r="R29" s="276"/>
      <c r="S29" s="276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76" t="s">
        <v>604</v>
      </c>
      <c r="AB29" s="276"/>
      <c r="AC29" s="27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76" t="s">
        <v>605</v>
      </c>
      <c r="H30" s="276"/>
      <c r="I30" s="276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76" t="s">
        <v>606</v>
      </c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 thickBot="1">
      <c r="A31" s="271" t="s">
        <v>20</v>
      </c>
      <c r="B31" s="272"/>
      <c r="C31" s="272"/>
      <c r="D31" s="272"/>
      <c r="E31" s="94" t="s">
        <v>21</v>
      </c>
      <c r="F31" s="273">
        <f>COUNTIF(B9:B30,"・")+COUNTIF(L9:L30,"・")+COUNTIF(V9:V30,"・")</f>
        <v>4</v>
      </c>
      <c r="G31" s="274"/>
      <c r="H31" s="95" t="s">
        <v>22</v>
      </c>
      <c r="I31" s="94" t="s">
        <v>23</v>
      </c>
      <c r="J31" s="273">
        <f>COUNTIF(C9:C30,"・")+COUNTIF(M9:M30,"・")+COUNTIF(W9:W30,"・")</f>
        <v>61</v>
      </c>
      <c r="K31" s="273"/>
      <c r="L31" s="95" t="s">
        <v>22</v>
      </c>
      <c r="M31" s="94" t="s">
        <v>24</v>
      </c>
      <c r="N31" s="273">
        <f>SUM(F31:K31)</f>
        <v>65</v>
      </c>
      <c r="O31" s="273"/>
      <c r="P31" s="273"/>
      <c r="Q31" s="95" t="s">
        <v>22</v>
      </c>
      <c r="R31" s="144" t="s">
        <v>3</v>
      </c>
      <c r="S31" s="144" t="s">
        <v>25</v>
      </c>
      <c r="T31" s="273">
        <f>COUNTIF(D9:D30,"・")+COUNTIF(N9:N30,"・")+COUNTIF(X9:X30,"・")</f>
        <v>65</v>
      </c>
      <c r="U31" s="273"/>
      <c r="V31" s="273"/>
      <c r="W31" s="144" t="s">
        <v>22</v>
      </c>
      <c r="X31" s="144" t="s">
        <v>26</v>
      </c>
      <c r="Y31" s="144" t="s">
        <v>27</v>
      </c>
      <c r="Z31" s="273">
        <f>COUNTIF(E9:E30,"・")+COUNTIF(O9:O30,"・")+COUNTIF(Y9:Y30,"・")</f>
        <v>0</v>
      </c>
      <c r="AA31" s="275"/>
      <c r="AB31" s="275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4" t="s">
        <v>28</v>
      </c>
      <c r="B33" s="265"/>
      <c r="C33" s="265"/>
      <c r="D33" s="265"/>
      <c r="E33" s="265"/>
      <c r="F33" s="253" t="s">
        <v>29</v>
      </c>
      <c r="G33" s="254"/>
      <c r="H33" s="254"/>
      <c r="I33" s="254"/>
      <c r="J33" s="255"/>
      <c r="K33" s="266" t="s">
        <v>30</v>
      </c>
      <c r="L33" s="267"/>
      <c r="M33" s="267"/>
      <c r="N33" s="267"/>
      <c r="O33" s="267"/>
      <c r="P33" s="253" t="s">
        <v>31</v>
      </c>
      <c r="Q33" s="254"/>
      <c r="R33" s="254"/>
      <c r="S33" s="254"/>
      <c r="T33" s="255"/>
      <c r="U33" s="254" t="s">
        <v>34</v>
      </c>
      <c r="V33" s="254"/>
      <c r="W33" s="254"/>
      <c r="X33" s="254"/>
      <c r="Y33" s="254"/>
      <c r="Z33" s="255"/>
      <c r="AA33" s="268" t="s">
        <v>35</v>
      </c>
      <c r="AB33" s="269"/>
      <c r="AC33" s="269"/>
      <c r="AD33" s="270"/>
    </row>
    <row r="34" spans="1:44" s="18" customFormat="1" ht="15" customHeight="1" thickBot="1">
      <c r="A34" s="241"/>
      <c r="B34" s="306"/>
      <c r="C34" s="306"/>
      <c r="D34" s="259"/>
      <c r="E34" s="42" t="s">
        <v>19</v>
      </c>
      <c r="F34" s="258"/>
      <c r="G34" s="237"/>
      <c r="H34" s="237"/>
      <c r="I34" s="237"/>
      <c r="J34" s="237"/>
      <c r="K34" s="241"/>
      <c r="L34" s="242"/>
      <c r="M34" s="242"/>
      <c r="N34" s="259"/>
      <c r="O34" s="142" t="s">
        <v>19</v>
      </c>
      <c r="P34" s="260"/>
      <c r="Q34" s="261"/>
      <c r="R34" s="261"/>
      <c r="S34" s="261"/>
      <c r="T34" s="261"/>
      <c r="U34" s="241"/>
      <c r="V34" s="242"/>
      <c r="W34" s="242"/>
      <c r="X34" s="242"/>
      <c r="Y34" s="242"/>
      <c r="Z34" s="43" t="s">
        <v>19</v>
      </c>
      <c r="AA34" s="262"/>
      <c r="AB34" s="242"/>
      <c r="AC34" s="242"/>
      <c r="AD34" s="263"/>
      <c r="AE34" s="49"/>
    </row>
    <row r="35" spans="1:44" s="18" customFormat="1" ht="15" customHeight="1" thickBot="1">
      <c r="A35" s="250" t="s">
        <v>32</v>
      </c>
      <c r="B35" s="251"/>
      <c r="C35" s="251"/>
      <c r="D35" s="251"/>
      <c r="E35" s="252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256"/>
      <c r="U35" s="257"/>
      <c r="V35" s="208"/>
      <c r="W35" s="208"/>
      <c r="X35" s="208"/>
      <c r="Y35" s="208"/>
      <c r="Z35" s="44" t="s">
        <v>19</v>
      </c>
      <c r="AA35" s="209"/>
      <c r="AB35" s="205"/>
      <c r="AC35" s="205"/>
      <c r="AD35" s="235"/>
      <c r="AE35" s="138"/>
    </row>
    <row r="36" spans="1:44" s="18" customFormat="1" ht="15" customHeight="1" thickBot="1">
      <c r="A36" s="236" t="s">
        <v>622</v>
      </c>
      <c r="B36" s="237"/>
      <c r="C36" s="237"/>
      <c r="D36" s="237"/>
      <c r="E36" s="45" t="s">
        <v>19</v>
      </c>
      <c r="F36" s="238" t="s">
        <v>623</v>
      </c>
      <c r="G36" s="239"/>
      <c r="H36" s="239"/>
      <c r="I36" s="239"/>
      <c r="J36" s="240"/>
      <c r="K36" s="241"/>
      <c r="L36" s="242"/>
      <c r="M36" s="242"/>
      <c r="N36" s="242"/>
      <c r="O36" s="46" t="s">
        <v>19</v>
      </c>
      <c r="P36" s="243"/>
      <c r="Q36" s="244"/>
      <c r="R36" s="244"/>
      <c r="S36" s="244"/>
      <c r="T36" s="245"/>
      <c r="U36" s="236"/>
      <c r="V36" s="246"/>
      <c r="W36" s="246"/>
      <c r="X36" s="246"/>
      <c r="Y36" s="246"/>
      <c r="Z36" s="46" t="s">
        <v>19</v>
      </c>
      <c r="AA36" s="247"/>
      <c r="AB36" s="248"/>
      <c r="AC36" s="248"/>
      <c r="AD36" s="249"/>
      <c r="AE36" s="52"/>
    </row>
    <row r="37" spans="1:44" s="18" customFormat="1" ht="15" customHeight="1">
      <c r="A37" s="207" t="s">
        <v>624</v>
      </c>
      <c r="B37" s="208"/>
      <c r="C37" s="208"/>
      <c r="D37" s="208"/>
      <c r="E37" s="47" t="s">
        <v>19</v>
      </c>
      <c r="F37" s="209" t="s">
        <v>625</v>
      </c>
      <c r="G37" s="210"/>
      <c r="H37" s="210"/>
      <c r="I37" s="210"/>
      <c r="J37" s="211"/>
      <c r="K37" s="207"/>
      <c r="L37" s="212"/>
      <c r="M37" s="212"/>
      <c r="N37" s="212"/>
      <c r="O37" s="44" t="s">
        <v>19</v>
      </c>
      <c r="P37" s="229"/>
      <c r="Q37" s="230"/>
      <c r="R37" s="230"/>
      <c r="S37" s="230"/>
      <c r="T37" s="231"/>
      <c r="U37" s="207"/>
      <c r="V37" s="208"/>
      <c r="W37" s="208"/>
      <c r="X37" s="208"/>
      <c r="Y37" s="232"/>
      <c r="Z37" s="47" t="s">
        <v>19</v>
      </c>
      <c r="AA37" s="233"/>
      <c r="AB37" s="233"/>
      <c r="AC37" s="233"/>
      <c r="AD37" s="234"/>
    </row>
    <row r="38" spans="1:44" s="18" customFormat="1" ht="15" customHeight="1" thickBot="1">
      <c r="A38" s="207" t="s">
        <v>626</v>
      </c>
      <c r="B38" s="208"/>
      <c r="C38" s="208"/>
      <c r="D38" s="208"/>
      <c r="E38" s="47" t="s">
        <v>19</v>
      </c>
      <c r="F38" s="213" t="s">
        <v>627</v>
      </c>
      <c r="G38" s="208"/>
      <c r="H38" s="208"/>
      <c r="I38" s="208"/>
      <c r="J38" s="214"/>
      <c r="K38" s="207"/>
      <c r="L38" s="212"/>
      <c r="M38" s="212"/>
      <c r="N38" s="212"/>
      <c r="O38" s="44" t="s">
        <v>19</v>
      </c>
      <c r="P38" s="221"/>
      <c r="Q38" s="222"/>
      <c r="R38" s="222"/>
      <c r="S38" s="222"/>
      <c r="T38" s="223"/>
      <c r="U38" s="224"/>
      <c r="V38" s="225"/>
      <c r="W38" s="225"/>
      <c r="X38" s="225"/>
      <c r="Y38" s="226"/>
      <c r="Z38" s="48" t="s">
        <v>19</v>
      </c>
      <c r="AA38" s="227"/>
      <c r="AB38" s="227"/>
      <c r="AC38" s="227"/>
      <c r="AD38" s="228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13"/>
      <c r="G39" s="208"/>
      <c r="H39" s="208"/>
      <c r="I39" s="208"/>
      <c r="J39" s="214"/>
      <c r="K39" s="207"/>
      <c r="L39" s="212"/>
      <c r="M39" s="212"/>
      <c r="N39" s="212"/>
      <c r="O39" s="44" t="s">
        <v>19</v>
      </c>
      <c r="P39" s="213"/>
      <c r="Q39" s="208"/>
      <c r="R39" s="208"/>
      <c r="S39" s="208"/>
      <c r="T39" s="214"/>
      <c r="U39" s="215" t="s">
        <v>36</v>
      </c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s="18" customFormat="1" ht="15" customHeight="1">
      <c r="A40" s="207"/>
      <c r="B40" s="208"/>
      <c r="C40" s="208"/>
      <c r="D40" s="208"/>
      <c r="E40" s="47" t="s">
        <v>19</v>
      </c>
      <c r="F40" s="213"/>
      <c r="G40" s="208"/>
      <c r="H40" s="208"/>
      <c r="I40" s="208"/>
      <c r="J40" s="214"/>
      <c r="K40" s="207"/>
      <c r="L40" s="212"/>
      <c r="M40" s="212"/>
      <c r="N40" s="212"/>
      <c r="O40" s="44" t="s">
        <v>19</v>
      </c>
      <c r="P40" s="213"/>
      <c r="Q40" s="208"/>
      <c r="R40" s="208"/>
      <c r="S40" s="208"/>
      <c r="T40" s="214"/>
      <c r="U40" s="218" t="s">
        <v>37</v>
      </c>
      <c r="V40" s="219"/>
      <c r="W40" s="219"/>
      <c r="X40" s="22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4" t="s">
        <v>40</v>
      </c>
      <c r="B41" s="195"/>
      <c r="C41" s="195"/>
      <c r="D41" s="195"/>
      <c r="E41" s="53"/>
      <c r="F41" s="196" t="s">
        <v>41</v>
      </c>
      <c r="G41" s="195"/>
      <c r="H41" s="195"/>
      <c r="I41" s="195"/>
      <c r="J41" s="197"/>
      <c r="K41" s="194" t="s">
        <v>42</v>
      </c>
      <c r="L41" s="198"/>
      <c r="M41" s="198"/>
      <c r="N41" s="198"/>
      <c r="O41" s="54"/>
      <c r="P41" s="199" t="s">
        <v>411</v>
      </c>
      <c r="Q41" s="200"/>
      <c r="R41" s="200"/>
      <c r="S41" s="200"/>
      <c r="T41" s="201"/>
      <c r="U41" s="202" t="s">
        <v>43</v>
      </c>
      <c r="V41" s="177"/>
      <c r="W41" s="177"/>
      <c r="X41" s="203"/>
      <c r="Y41" s="204">
        <v>0.75</v>
      </c>
      <c r="Z41" s="205"/>
      <c r="AA41" s="206"/>
      <c r="AB41" s="176" t="s">
        <v>613</v>
      </c>
      <c r="AC41" s="177"/>
      <c r="AD41" s="178"/>
    </row>
    <row r="42" spans="1:44" s="18" customFormat="1" ht="15" customHeight="1" thickBot="1">
      <c r="A42" s="179">
        <v>0</v>
      </c>
      <c r="B42" s="180"/>
      <c r="C42" s="180"/>
      <c r="D42" s="180"/>
      <c r="E42" s="181"/>
      <c r="F42" s="182">
        <v>0</v>
      </c>
      <c r="G42" s="183"/>
      <c r="H42" s="183"/>
      <c r="I42" s="183"/>
      <c r="J42" s="184"/>
      <c r="K42" s="179">
        <v>0</v>
      </c>
      <c r="L42" s="180"/>
      <c r="M42" s="180"/>
      <c r="N42" s="180"/>
      <c r="O42" s="181"/>
      <c r="P42" s="185" t="s">
        <v>629</v>
      </c>
      <c r="Q42" s="186"/>
      <c r="R42" s="186"/>
      <c r="S42" s="186"/>
      <c r="T42" s="187"/>
      <c r="U42" s="179" t="s">
        <v>62</v>
      </c>
      <c r="V42" s="180"/>
      <c r="W42" s="180"/>
      <c r="X42" s="181"/>
      <c r="Y42" s="188">
        <v>0.75</v>
      </c>
      <c r="Z42" s="189"/>
      <c r="AA42" s="190"/>
      <c r="AB42" s="191" t="s">
        <v>628</v>
      </c>
      <c r="AC42" s="192"/>
      <c r="AD42" s="193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7"/>
      <c r="B45" s="168"/>
      <c r="C45" s="168"/>
      <c r="D45" s="168"/>
      <c r="E45" s="168"/>
      <c r="F45" s="168"/>
      <c r="G45" s="169" t="s">
        <v>630</v>
      </c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1"/>
    </row>
    <row r="46" spans="1:44" ht="15" customHeight="1">
      <c r="A46" s="167"/>
      <c r="B46" s="168"/>
      <c r="C46" s="168"/>
      <c r="D46" s="168"/>
      <c r="E46" s="168"/>
      <c r="F46" s="168"/>
      <c r="G46" s="309" t="s">
        <v>631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310"/>
    </row>
    <row r="47" spans="1:44" ht="14.25" thickBot="1">
      <c r="A47" s="172"/>
      <c r="B47" s="173"/>
      <c r="C47" s="173"/>
      <c r="D47" s="173"/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633</v>
      </c>
      <c r="J5" s="293"/>
      <c r="K5" s="293"/>
      <c r="L5" s="293"/>
      <c r="M5" s="294"/>
      <c r="N5" s="247" t="s">
        <v>634</v>
      </c>
      <c r="O5" s="295"/>
      <c r="P5" s="149"/>
      <c r="Q5" s="268" t="s">
        <v>11</v>
      </c>
      <c r="R5" s="269"/>
      <c r="S5" s="269"/>
      <c r="T5" s="270"/>
      <c r="U5" s="296" t="s">
        <v>635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78" t="s">
        <v>636</v>
      </c>
      <c r="H9" s="278"/>
      <c r="I9" s="278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78" t="s">
        <v>652</v>
      </c>
      <c r="R9" s="278"/>
      <c r="S9" s="278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78" t="s">
        <v>668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78" t="s">
        <v>637</v>
      </c>
      <c r="H10" s="278"/>
      <c r="I10" s="278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78" t="s">
        <v>653</v>
      </c>
      <c r="R10" s="278"/>
      <c r="S10" s="278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78" t="s">
        <v>696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78" t="s">
        <v>638</v>
      </c>
      <c r="H11" s="278"/>
      <c r="I11" s="278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78" t="s">
        <v>705</v>
      </c>
      <c r="R11" s="278"/>
      <c r="S11" s="278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78" t="s">
        <v>669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78" t="s">
        <v>639</v>
      </c>
      <c r="H12" s="278"/>
      <c r="I12" s="278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78" t="s">
        <v>654</v>
      </c>
      <c r="R12" s="278"/>
      <c r="S12" s="278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78" t="s">
        <v>670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78" t="s">
        <v>706</v>
      </c>
      <c r="H13" s="278"/>
      <c r="I13" s="278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78" t="s">
        <v>655</v>
      </c>
      <c r="R13" s="278"/>
      <c r="S13" s="278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78" t="s">
        <v>671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78" t="s">
        <v>640</v>
      </c>
      <c r="H14" s="278"/>
      <c r="I14" s="278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78" t="s">
        <v>656</v>
      </c>
      <c r="R14" s="278"/>
      <c r="S14" s="278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78" t="s">
        <v>707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78" t="s">
        <v>641</v>
      </c>
      <c r="H15" s="278"/>
      <c r="I15" s="278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78" t="s">
        <v>657</v>
      </c>
      <c r="R15" s="278"/>
      <c r="S15" s="278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78" t="s">
        <v>697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78" t="s">
        <v>642</v>
      </c>
      <c r="H16" s="278"/>
      <c r="I16" s="278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78" t="s">
        <v>658</v>
      </c>
      <c r="R16" s="278"/>
      <c r="S16" s="278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78" t="s">
        <v>672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78" t="s">
        <v>643</v>
      </c>
      <c r="H17" s="278"/>
      <c r="I17" s="278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78" t="s">
        <v>659</v>
      </c>
      <c r="R17" s="278"/>
      <c r="S17" s="278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78" t="s">
        <v>673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78" t="s">
        <v>644</v>
      </c>
      <c r="H18" s="278"/>
      <c r="I18" s="278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78" t="s">
        <v>660</v>
      </c>
      <c r="R18" s="278"/>
      <c r="S18" s="278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78" t="s">
        <v>674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78" t="s">
        <v>645</v>
      </c>
      <c r="H19" s="278"/>
      <c r="I19" s="278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33" t="s">
        <v>661</v>
      </c>
      <c r="R19" s="333"/>
      <c r="S19" s="333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78" t="s">
        <v>703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78" t="s">
        <v>646</v>
      </c>
      <c r="H20" s="278"/>
      <c r="I20" s="278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78" t="s">
        <v>662</v>
      </c>
      <c r="R20" s="278"/>
      <c r="S20" s="278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78" t="s">
        <v>675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78" t="s">
        <v>647</v>
      </c>
      <c r="H21" s="278"/>
      <c r="I21" s="278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78" t="s">
        <v>664</v>
      </c>
      <c r="R21" s="278"/>
      <c r="S21" s="278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78" t="s">
        <v>676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78" t="s">
        <v>648</v>
      </c>
      <c r="H22" s="278"/>
      <c r="I22" s="278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78" t="s">
        <v>665</v>
      </c>
      <c r="R22" s="278"/>
      <c r="S22" s="278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78" t="s">
        <v>677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78" t="s">
        <v>649</v>
      </c>
      <c r="H23" s="278"/>
      <c r="I23" s="278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78" t="s">
        <v>666</v>
      </c>
      <c r="R23" s="278"/>
      <c r="S23" s="278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78" t="s">
        <v>678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78" t="s">
        <v>650</v>
      </c>
      <c r="H24" s="278"/>
      <c r="I24" s="278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78" t="s">
        <v>667</v>
      </c>
      <c r="R24" s="278"/>
      <c r="S24" s="278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78" t="s">
        <v>679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8" t="s">
        <v>651</v>
      </c>
      <c r="H25" s="278"/>
      <c r="I25" s="278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78" t="s">
        <v>699</v>
      </c>
      <c r="R25" s="278"/>
      <c r="S25" s="278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78" t="s">
        <v>680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8" t="s">
        <v>681</v>
      </c>
      <c r="H26" s="278"/>
      <c r="I26" s="27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8" t="s">
        <v>684</v>
      </c>
      <c r="R26" s="278"/>
      <c r="S26" s="27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8" t="s">
        <v>687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8" t="s">
        <v>682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8" t="s">
        <v>685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688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6" t="s">
        <v>683</v>
      </c>
      <c r="H28" s="276"/>
      <c r="I28" s="27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6" t="s">
        <v>686</v>
      </c>
      <c r="R28" s="276"/>
      <c r="S28" s="27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6" t="s">
        <v>689</v>
      </c>
      <c r="AB28" s="276"/>
      <c r="AC28" s="27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76" t="s">
        <v>690</v>
      </c>
      <c r="H29" s="276"/>
      <c r="I29" s="276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76" t="s">
        <v>691</v>
      </c>
      <c r="R29" s="276"/>
      <c r="S29" s="276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76" t="s">
        <v>704</v>
      </c>
      <c r="AB29" s="276"/>
      <c r="AC29" s="276"/>
      <c r="AD29" s="40" t="s">
        <v>19</v>
      </c>
      <c r="AR29" s="73"/>
      <c r="AS29" s="73"/>
    </row>
    <row r="30" spans="1:45" s="18" customFormat="1" ht="15" customHeight="1" thickBot="1">
      <c r="A30" s="334" t="s">
        <v>20</v>
      </c>
      <c r="B30" s="335"/>
      <c r="C30" s="335"/>
      <c r="D30" s="335"/>
      <c r="E30" s="75" t="s">
        <v>21</v>
      </c>
      <c r="F30" s="273">
        <f>COUNTIF(B9:B29,"・")+COUNTIF(L9:L29,"・")+COUNTIF(V9:V29,"・")</f>
        <v>2</v>
      </c>
      <c r="G30" s="274"/>
      <c r="H30" s="76" t="s">
        <v>22</v>
      </c>
      <c r="I30" s="75" t="s">
        <v>23</v>
      </c>
      <c r="J30" s="273">
        <f>COUNTIF(C9:C29,"・")+COUNTIF(M9:M29,"・")+COUNTIF(W9:W29,"・")</f>
        <v>61</v>
      </c>
      <c r="K30" s="273"/>
      <c r="L30" s="76" t="s">
        <v>22</v>
      </c>
      <c r="M30" s="75" t="s">
        <v>24</v>
      </c>
      <c r="N30" s="273">
        <f>SUM(F30:K30)</f>
        <v>63</v>
      </c>
      <c r="O30" s="273"/>
      <c r="P30" s="273"/>
      <c r="Q30" s="76" t="s">
        <v>22</v>
      </c>
      <c r="R30" s="156" t="s">
        <v>3</v>
      </c>
      <c r="S30" s="156" t="s">
        <v>25</v>
      </c>
      <c r="T30" s="273">
        <f>COUNTIF(D9:D29,"・")+COUNTIF(N9:N29,"・")+COUNTIF(X9:X29,"・")</f>
        <v>63</v>
      </c>
      <c r="U30" s="273"/>
      <c r="V30" s="273"/>
      <c r="W30" s="156" t="s">
        <v>22</v>
      </c>
      <c r="X30" s="156" t="s">
        <v>26</v>
      </c>
      <c r="Y30" s="156" t="s">
        <v>27</v>
      </c>
      <c r="Z30" s="273">
        <f>COUNTIF(E9:E29,"・")+COUNTIF(O9:O29,"・")+COUNTIF(Y9:Y29,"・")</f>
        <v>0</v>
      </c>
      <c r="AA30" s="274"/>
      <c r="AB30" s="274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4" t="s">
        <v>28</v>
      </c>
      <c r="B32" s="265"/>
      <c r="C32" s="265"/>
      <c r="D32" s="265"/>
      <c r="E32" s="265"/>
      <c r="F32" s="253" t="s">
        <v>29</v>
      </c>
      <c r="G32" s="254"/>
      <c r="H32" s="254"/>
      <c r="I32" s="254"/>
      <c r="J32" s="255"/>
      <c r="K32" s="266" t="s">
        <v>30</v>
      </c>
      <c r="L32" s="267"/>
      <c r="M32" s="267"/>
      <c r="N32" s="267"/>
      <c r="O32" s="267"/>
      <c r="P32" s="253" t="s">
        <v>31</v>
      </c>
      <c r="Q32" s="254"/>
      <c r="R32" s="254"/>
      <c r="S32" s="254"/>
      <c r="T32" s="255"/>
      <c r="U32" s="254" t="s">
        <v>34</v>
      </c>
      <c r="V32" s="254"/>
      <c r="W32" s="254"/>
      <c r="X32" s="254"/>
      <c r="Y32" s="254"/>
      <c r="Z32" s="255"/>
      <c r="AA32" s="268" t="s">
        <v>35</v>
      </c>
      <c r="AB32" s="269"/>
      <c r="AC32" s="269"/>
      <c r="AD32" s="270"/>
    </row>
    <row r="33" spans="1:44" s="18" customFormat="1" ht="15" customHeight="1" thickBot="1">
      <c r="A33" s="241"/>
      <c r="B33" s="306"/>
      <c r="C33" s="306"/>
      <c r="D33" s="259"/>
      <c r="E33" s="42" t="s">
        <v>19</v>
      </c>
      <c r="F33" s="258"/>
      <c r="G33" s="237"/>
      <c r="H33" s="237"/>
      <c r="I33" s="237"/>
      <c r="J33" s="237"/>
      <c r="K33" s="241" t="s">
        <v>695</v>
      </c>
      <c r="L33" s="242"/>
      <c r="M33" s="242"/>
      <c r="N33" s="259"/>
      <c r="O33" s="142" t="s">
        <v>19</v>
      </c>
      <c r="P33" s="260" t="s">
        <v>694</v>
      </c>
      <c r="Q33" s="261"/>
      <c r="R33" s="261"/>
      <c r="S33" s="261"/>
      <c r="T33" s="261"/>
      <c r="U33" s="241"/>
      <c r="V33" s="242"/>
      <c r="W33" s="242"/>
      <c r="X33" s="242"/>
      <c r="Y33" s="242"/>
      <c r="Z33" s="43" t="s">
        <v>19</v>
      </c>
      <c r="AA33" s="262"/>
      <c r="AB33" s="242"/>
      <c r="AC33" s="242"/>
      <c r="AD33" s="263"/>
    </row>
    <row r="34" spans="1:44" s="18" customFormat="1" ht="15" customHeight="1" thickBot="1">
      <c r="A34" s="250" t="s">
        <v>32</v>
      </c>
      <c r="B34" s="251"/>
      <c r="C34" s="251"/>
      <c r="D34" s="251"/>
      <c r="E34" s="252"/>
      <c r="F34" s="253" t="s">
        <v>33</v>
      </c>
      <c r="G34" s="254"/>
      <c r="H34" s="254"/>
      <c r="I34" s="254"/>
      <c r="J34" s="255"/>
      <c r="K34" s="254" t="s">
        <v>34</v>
      </c>
      <c r="L34" s="254"/>
      <c r="M34" s="254"/>
      <c r="N34" s="254"/>
      <c r="O34" s="254"/>
      <c r="P34" s="253" t="s">
        <v>35</v>
      </c>
      <c r="Q34" s="254"/>
      <c r="R34" s="254"/>
      <c r="S34" s="254"/>
      <c r="T34" s="256"/>
      <c r="U34" s="257"/>
      <c r="V34" s="208"/>
      <c r="W34" s="208"/>
      <c r="X34" s="208"/>
      <c r="Y34" s="208"/>
      <c r="Z34" s="44" t="s">
        <v>19</v>
      </c>
      <c r="AA34" s="209"/>
      <c r="AB34" s="205"/>
      <c r="AC34" s="205"/>
      <c r="AD34" s="235"/>
    </row>
    <row r="35" spans="1:44" s="18" customFormat="1" ht="15" customHeight="1">
      <c r="A35" s="236" t="s">
        <v>692</v>
      </c>
      <c r="B35" s="237"/>
      <c r="C35" s="237"/>
      <c r="D35" s="237"/>
      <c r="E35" s="45" t="s">
        <v>19</v>
      </c>
      <c r="F35" s="238" t="s">
        <v>693</v>
      </c>
      <c r="G35" s="239"/>
      <c r="H35" s="239"/>
      <c r="I35" s="239"/>
      <c r="J35" s="240"/>
      <c r="K35" s="241"/>
      <c r="L35" s="242"/>
      <c r="M35" s="242"/>
      <c r="N35" s="242"/>
      <c r="O35" s="46" t="s">
        <v>19</v>
      </c>
      <c r="P35" s="243"/>
      <c r="Q35" s="244"/>
      <c r="R35" s="244"/>
      <c r="S35" s="244"/>
      <c r="T35" s="245"/>
      <c r="U35" s="236"/>
      <c r="V35" s="246"/>
      <c r="W35" s="246"/>
      <c r="X35" s="246"/>
      <c r="Y35" s="246"/>
      <c r="Z35" s="46" t="s">
        <v>19</v>
      </c>
      <c r="AA35" s="247"/>
      <c r="AB35" s="248"/>
      <c r="AC35" s="248"/>
      <c r="AD35" s="249"/>
    </row>
    <row r="36" spans="1:44" s="18" customFormat="1" ht="15" customHeight="1">
      <c r="A36" s="207" t="s">
        <v>699</v>
      </c>
      <c r="B36" s="208"/>
      <c r="C36" s="208"/>
      <c r="D36" s="208"/>
      <c r="E36" s="47" t="s">
        <v>19</v>
      </c>
      <c r="F36" s="209" t="s">
        <v>702</v>
      </c>
      <c r="G36" s="210"/>
      <c r="H36" s="210"/>
      <c r="I36" s="210"/>
      <c r="J36" s="211"/>
      <c r="K36" s="207"/>
      <c r="L36" s="212"/>
      <c r="M36" s="212"/>
      <c r="N36" s="212"/>
      <c r="O36" s="44" t="s">
        <v>19</v>
      </c>
      <c r="P36" s="229"/>
      <c r="Q36" s="230"/>
      <c r="R36" s="230"/>
      <c r="S36" s="230"/>
      <c r="T36" s="231"/>
      <c r="U36" s="207"/>
      <c r="V36" s="208"/>
      <c r="W36" s="208"/>
      <c r="X36" s="208"/>
      <c r="Y36" s="232"/>
      <c r="Z36" s="47" t="s">
        <v>19</v>
      </c>
      <c r="AA36" s="233"/>
      <c r="AB36" s="233"/>
      <c r="AC36" s="233"/>
      <c r="AD36" s="234"/>
    </row>
    <row r="37" spans="1:44" s="18" customFormat="1" ht="15" customHeight="1" thickBot="1">
      <c r="A37" s="207" t="s">
        <v>700</v>
      </c>
      <c r="B37" s="208"/>
      <c r="C37" s="208"/>
      <c r="D37" s="208"/>
      <c r="E37" s="47" t="s">
        <v>19</v>
      </c>
      <c r="F37" s="209" t="s">
        <v>701</v>
      </c>
      <c r="G37" s="210"/>
      <c r="H37" s="210"/>
      <c r="I37" s="210"/>
      <c r="J37" s="211"/>
      <c r="K37" s="207"/>
      <c r="L37" s="212"/>
      <c r="M37" s="212"/>
      <c r="N37" s="212"/>
      <c r="O37" s="44" t="s">
        <v>19</v>
      </c>
      <c r="P37" s="221"/>
      <c r="Q37" s="222"/>
      <c r="R37" s="222"/>
      <c r="S37" s="222"/>
      <c r="T37" s="223"/>
      <c r="U37" s="224"/>
      <c r="V37" s="225"/>
      <c r="W37" s="225"/>
      <c r="X37" s="225"/>
      <c r="Y37" s="226"/>
      <c r="Z37" s="48" t="s">
        <v>19</v>
      </c>
      <c r="AA37" s="227"/>
      <c r="AB37" s="227"/>
      <c r="AC37" s="227"/>
      <c r="AD37" s="228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13"/>
      <c r="G38" s="208"/>
      <c r="H38" s="208"/>
      <c r="I38" s="208"/>
      <c r="J38" s="214"/>
      <c r="K38" s="207"/>
      <c r="L38" s="212"/>
      <c r="M38" s="212"/>
      <c r="N38" s="212"/>
      <c r="O38" s="44" t="s">
        <v>19</v>
      </c>
      <c r="P38" s="213"/>
      <c r="Q38" s="208"/>
      <c r="R38" s="208"/>
      <c r="S38" s="208"/>
      <c r="T38" s="214"/>
      <c r="U38" s="215" t="s">
        <v>36</v>
      </c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13"/>
      <c r="G39" s="208"/>
      <c r="H39" s="208"/>
      <c r="I39" s="208"/>
      <c r="J39" s="214"/>
      <c r="K39" s="207"/>
      <c r="L39" s="212"/>
      <c r="M39" s="212"/>
      <c r="N39" s="212"/>
      <c r="O39" s="44" t="s">
        <v>19</v>
      </c>
      <c r="P39" s="213"/>
      <c r="Q39" s="208"/>
      <c r="R39" s="208"/>
      <c r="S39" s="208"/>
      <c r="T39" s="214"/>
      <c r="U39" s="218" t="s">
        <v>37</v>
      </c>
      <c r="V39" s="219"/>
      <c r="W39" s="219"/>
      <c r="X39" s="22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4" t="s">
        <v>40</v>
      </c>
      <c r="B40" s="195"/>
      <c r="C40" s="195"/>
      <c r="D40" s="195"/>
      <c r="E40" s="53"/>
      <c r="F40" s="196" t="s">
        <v>41</v>
      </c>
      <c r="G40" s="195"/>
      <c r="H40" s="195"/>
      <c r="I40" s="195"/>
      <c r="J40" s="197"/>
      <c r="K40" s="194" t="s">
        <v>42</v>
      </c>
      <c r="L40" s="198"/>
      <c r="M40" s="198"/>
      <c r="N40" s="198"/>
      <c r="O40" s="54"/>
      <c r="P40" s="199" t="s">
        <v>712</v>
      </c>
      <c r="Q40" s="200"/>
      <c r="R40" s="200"/>
      <c r="S40" s="200"/>
      <c r="T40" s="201"/>
      <c r="U40" s="202" t="s">
        <v>43</v>
      </c>
      <c r="V40" s="177"/>
      <c r="W40" s="177"/>
      <c r="X40" s="203"/>
      <c r="Y40" s="204">
        <v>0.75</v>
      </c>
      <c r="Z40" s="205"/>
      <c r="AA40" s="206"/>
      <c r="AB40" s="176" t="s">
        <v>708</v>
      </c>
      <c r="AC40" s="177"/>
      <c r="AD40" s="178"/>
      <c r="AE40" s="1"/>
      <c r="AF40" s="1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183"/>
      <c r="H41" s="183"/>
      <c r="I41" s="183"/>
      <c r="J41" s="184"/>
      <c r="K41" s="179">
        <v>0</v>
      </c>
      <c r="L41" s="180"/>
      <c r="M41" s="180"/>
      <c r="N41" s="180"/>
      <c r="O41" s="181"/>
      <c r="P41" s="185" t="s">
        <v>709</v>
      </c>
      <c r="Q41" s="186"/>
      <c r="R41" s="186"/>
      <c r="S41" s="186"/>
      <c r="T41" s="187"/>
      <c r="U41" s="179" t="s">
        <v>62</v>
      </c>
      <c r="V41" s="180"/>
      <c r="W41" s="180"/>
      <c r="X41" s="181"/>
      <c r="Y41" s="188">
        <v>0.75</v>
      </c>
      <c r="Z41" s="189"/>
      <c r="AA41" s="190"/>
      <c r="AB41" s="191" t="str">
        <f>'6'!AB49:AD49</f>
        <v>中村　恵理子</v>
      </c>
      <c r="AC41" s="192"/>
      <c r="AD41" s="193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67"/>
      <c r="B44" s="168"/>
      <c r="C44" s="168"/>
      <c r="D44" s="168"/>
      <c r="E44" s="168"/>
      <c r="F44" s="168"/>
      <c r="G44" s="169" t="s">
        <v>710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  <c r="AR44" s="18"/>
    </row>
    <row r="45" spans="1:44" ht="13.5">
      <c r="A45" s="167"/>
      <c r="B45" s="168"/>
      <c r="C45" s="168"/>
      <c r="D45" s="168"/>
      <c r="E45" s="168"/>
      <c r="F45" s="168"/>
      <c r="G45" s="169" t="s">
        <v>711</v>
      </c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1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714</v>
      </c>
      <c r="J5" s="293"/>
      <c r="K5" s="293"/>
      <c r="L5" s="293"/>
      <c r="M5" s="294"/>
      <c r="N5" s="247" t="s">
        <v>715</v>
      </c>
      <c r="O5" s="295"/>
      <c r="P5" s="149"/>
      <c r="Q5" s="268" t="s">
        <v>11</v>
      </c>
      <c r="R5" s="269"/>
      <c r="S5" s="269"/>
      <c r="T5" s="270"/>
      <c r="U5" s="296" t="s">
        <v>716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78" t="s">
        <v>717</v>
      </c>
      <c r="H9" s="278"/>
      <c r="I9" s="278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78" t="s">
        <v>724</v>
      </c>
      <c r="R9" s="278"/>
      <c r="S9" s="278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78" t="s">
        <v>730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78" t="s">
        <v>718</v>
      </c>
      <c r="H10" s="278"/>
      <c r="I10" s="278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78" t="s">
        <v>725</v>
      </c>
      <c r="R10" s="278"/>
      <c r="S10" s="278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78" t="s">
        <v>731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78" t="s">
        <v>719</v>
      </c>
      <c r="H11" s="278"/>
      <c r="I11" s="278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78" t="s">
        <v>726</v>
      </c>
      <c r="R11" s="278"/>
      <c r="S11" s="278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78" t="s">
        <v>732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78" t="s">
        <v>720</v>
      </c>
      <c r="H12" s="278"/>
      <c r="I12" s="278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78" t="s">
        <v>737</v>
      </c>
      <c r="R12" s="278"/>
      <c r="S12" s="278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78" t="s">
        <v>740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78" t="s">
        <v>721</v>
      </c>
      <c r="H13" s="278"/>
      <c r="I13" s="278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78" t="s">
        <v>727</v>
      </c>
      <c r="R13" s="278"/>
      <c r="S13" s="278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78" t="s">
        <v>741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78" t="s">
        <v>722</v>
      </c>
      <c r="H14" s="278"/>
      <c r="I14" s="278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78" t="s">
        <v>728</v>
      </c>
      <c r="R14" s="278"/>
      <c r="S14" s="278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78" t="s">
        <v>742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78" t="s">
        <v>736</v>
      </c>
      <c r="H15" s="278"/>
      <c r="I15" s="278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78" t="s">
        <v>729</v>
      </c>
      <c r="R15" s="278"/>
      <c r="S15" s="27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78" t="s">
        <v>735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78" t="s">
        <v>723</v>
      </c>
      <c r="H16" s="278"/>
      <c r="I16" s="278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78" t="s">
        <v>739</v>
      </c>
      <c r="R16" s="278"/>
      <c r="S16" s="27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78" t="s">
        <v>738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78" t="s">
        <v>755</v>
      </c>
      <c r="H17" s="278"/>
      <c r="I17" s="27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78" t="s">
        <v>758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78" t="s">
        <v>759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78" t="s">
        <v>756</v>
      </c>
      <c r="H18" s="278"/>
      <c r="I18" s="27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78" t="s">
        <v>757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760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8" t="s">
        <v>761</v>
      </c>
      <c r="H19" s="278"/>
      <c r="I19" s="27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78" t="s">
        <v>762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8" t="s">
        <v>763</v>
      </c>
      <c r="AB19" s="278"/>
      <c r="AC19" s="278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76" t="s">
        <v>764</v>
      </c>
      <c r="H20" s="276"/>
      <c r="I20" s="276"/>
      <c r="J20" s="34" t="s">
        <v>19</v>
      </c>
      <c r="K20" s="38">
        <v>35</v>
      </c>
      <c r="L20" s="35"/>
      <c r="M20" s="39"/>
      <c r="N20" s="39"/>
      <c r="O20" s="113"/>
      <c r="P20" s="33"/>
      <c r="Q20" s="276"/>
      <c r="R20" s="276"/>
      <c r="S20" s="276"/>
      <c r="T20" s="40" t="s">
        <v>19</v>
      </c>
      <c r="U20" s="31">
        <v>36</v>
      </c>
      <c r="V20" s="35"/>
      <c r="W20" s="39"/>
      <c r="X20" s="39"/>
      <c r="Y20" s="113"/>
      <c r="Z20" s="33"/>
      <c r="AA20" s="276"/>
      <c r="AB20" s="276"/>
      <c r="AC20" s="276"/>
      <c r="AD20" s="40" t="s">
        <v>19</v>
      </c>
    </row>
    <row r="21" spans="1:45" s="18" customFormat="1" ht="15" customHeight="1" thickBot="1">
      <c r="A21" s="334" t="s">
        <v>20</v>
      </c>
      <c r="B21" s="335"/>
      <c r="C21" s="335"/>
      <c r="D21" s="335"/>
      <c r="E21" s="75" t="s">
        <v>21</v>
      </c>
      <c r="F21" s="273">
        <f>COUNTIF(B9:B20,"・")+COUNTIF(L9:L20,"・")+COUNTIF(V9:V20,"・")</f>
        <v>6</v>
      </c>
      <c r="G21" s="274"/>
      <c r="H21" s="76" t="s">
        <v>22</v>
      </c>
      <c r="I21" s="75" t="s">
        <v>23</v>
      </c>
      <c r="J21" s="273">
        <f>COUNTIF(C9:C20,"・")+COUNTIF(M9:M20,"・")+COUNTIF(W9:W20,"・")</f>
        <v>28</v>
      </c>
      <c r="K21" s="273"/>
      <c r="L21" s="76" t="s">
        <v>22</v>
      </c>
      <c r="M21" s="75" t="s">
        <v>24</v>
      </c>
      <c r="N21" s="273">
        <f>SUM(F21:K21)</f>
        <v>34</v>
      </c>
      <c r="O21" s="273"/>
      <c r="P21" s="273"/>
      <c r="Q21" s="76" t="s">
        <v>22</v>
      </c>
      <c r="R21" s="159" t="s">
        <v>3</v>
      </c>
      <c r="S21" s="159" t="s">
        <v>25</v>
      </c>
      <c r="T21" s="273">
        <f>COUNTIF(D9:D20,"・")+COUNTIF(N9:N20,"・")+COUNTIF(X9:X20,"・")</f>
        <v>34</v>
      </c>
      <c r="U21" s="273"/>
      <c r="V21" s="273"/>
      <c r="W21" s="159" t="s">
        <v>22</v>
      </c>
      <c r="X21" s="159" t="s">
        <v>26</v>
      </c>
      <c r="Y21" s="159" t="s">
        <v>27</v>
      </c>
      <c r="Z21" s="273">
        <f>COUNTIF(E9:E20,"・")+COUNTIF(O9:O20,"・")+COUNTIF(Y9:Y20,"・")</f>
        <v>0</v>
      </c>
      <c r="AA21" s="274"/>
      <c r="AB21" s="274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64" t="s">
        <v>28</v>
      </c>
      <c r="B23" s="265"/>
      <c r="C23" s="265"/>
      <c r="D23" s="265"/>
      <c r="E23" s="265"/>
      <c r="F23" s="253" t="s">
        <v>29</v>
      </c>
      <c r="G23" s="254"/>
      <c r="H23" s="254"/>
      <c r="I23" s="254"/>
      <c r="J23" s="255"/>
      <c r="K23" s="266" t="s">
        <v>30</v>
      </c>
      <c r="L23" s="267"/>
      <c r="M23" s="267"/>
      <c r="N23" s="267"/>
      <c r="O23" s="267"/>
      <c r="P23" s="253" t="s">
        <v>31</v>
      </c>
      <c r="Q23" s="254"/>
      <c r="R23" s="254"/>
      <c r="S23" s="254"/>
      <c r="T23" s="255"/>
      <c r="U23" s="254" t="s">
        <v>34</v>
      </c>
      <c r="V23" s="254"/>
      <c r="W23" s="254"/>
      <c r="X23" s="254"/>
      <c r="Y23" s="254"/>
      <c r="Z23" s="255"/>
      <c r="AA23" s="268" t="s">
        <v>35</v>
      </c>
      <c r="AB23" s="269"/>
      <c r="AC23" s="269"/>
      <c r="AD23" s="270"/>
    </row>
    <row r="24" spans="1:45" s="18" customFormat="1" ht="15" customHeight="1">
      <c r="A24" s="241" t="s">
        <v>738</v>
      </c>
      <c r="B24" s="306"/>
      <c r="C24" s="306"/>
      <c r="D24" s="259"/>
      <c r="E24" s="42" t="s">
        <v>19</v>
      </c>
      <c r="F24" s="258" t="s">
        <v>747</v>
      </c>
      <c r="G24" s="237"/>
      <c r="H24" s="237"/>
      <c r="I24" s="237"/>
      <c r="J24" s="237"/>
      <c r="K24" s="241" t="s">
        <v>750</v>
      </c>
      <c r="L24" s="242"/>
      <c r="M24" s="242"/>
      <c r="N24" s="259"/>
      <c r="O24" s="142" t="s">
        <v>19</v>
      </c>
      <c r="P24" s="336" t="s">
        <v>748</v>
      </c>
      <c r="Q24" s="261"/>
      <c r="R24" s="261"/>
      <c r="S24" s="261"/>
      <c r="T24" s="261"/>
      <c r="U24" s="241"/>
      <c r="V24" s="242"/>
      <c r="W24" s="242"/>
      <c r="X24" s="242"/>
      <c r="Y24" s="242"/>
      <c r="Z24" s="43" t="s">
        <v>19</v>
      </c>
      <c r="AA24" s="262"/>
      <c r="AB24" s="242"/>
      <c r="AC24" s="242"/>
      <c r="AD24" s="263"/>
    </row>
    <row r="25" spans="1:45" s="18" customFormat="1" ht="15" customHeight="1" thickBot="1">
      <c r="A25" s="327"/>
      <c r="B25" s="323"/>
      <c r="C25" s="323"/>
      <c r="D25" s="324"/>
      <c r="E25" s="97" t="s">
        <v>19</v>
      </c>
      <c r="F25" s="322"/>
      <c r="G25" s="323"/>
      <c r="H25" s="323"/>
      <c r="I25" s="323"/>
      <c r="J25" s="323"/>
      <c r="K25" s="327" t="s">
        <v>753</v>
      </c>
      <c r="L25" s="328"/>
      <c r="M25" s="328"/>
      <c r="N25" s="324"/>
      <c r="O25" s="150" t="s">
        <v>19</v>
      </c>
      <c r="P25" s="213" t="s">
        <v>749</v>
      </c>
      <c r="Q25" s="208"/>
      <c r="R25" s="208"/>
      <c r="S25" s="208"/>
      <c r="T25" s="208"/>
      <c r="U25" s="207"/>
      <c r="V25" s="212"/>
      <c r="W25" s="212"/>
      <c r="X25" s="212"/>
      <c r="Y25" s="212"/>
      <c r="Z25" s="44" t="s">
        <v>19</v>
      </c>
      <c r="AA25" s="209"/>
      <c r="AB25" s="205"/>
      <c r="AC25" s="205"/>
      <c r="AD25" s="235"/>
    </row>
    <row r="26" spans="1:45" s="18" customFormat="1" ht="15" customHeight="1" thickBot="1">
      <c r="A26" s="250" t="s">
        <v>32</v>
      </c>
      <c r="B26" s="251"/>
      <c r="C26" s="251"/>
      <c r="D26" s="251"/>
      <c r="E26" s="252"/>
      <c r="F26" s="253" t="s">
        <v>33</v>
      </c>
      <c r="G26" s="254"/>
      <c r="H26" s="254"/>
      <c r="I26" s="254"/>
      <c r="J26" s="255"/>
      <c r="K26" s="254" t="s">
        <v>34</v>
      </c>
      <c r="L26" s="254"/>
      <c r="M26" s="254"/>
      <c r="N26" s="254"/>
      <c r="O26" s="254"/>
      <c r="P26" s="253" t="s">
        <v>33</v>
      </c>
      <c r="Q26" s="254"/>
      <c r="R26" s="254"/>
      <c r="S26" s="254"/>
      <c r="T26" s="256"/>
      <c r="U26" s="257"/>
      <c r="V26" s="208"/>
      <c r="W26" s="208"/>
      <c r="X26" s="208"/>
      <c r="Y26" s="208"/>
      <c r="Z26" s="44" t="s">
        <v>19</v>
      </c>
      <c r="AA26" s="247"/>
      <c r="AB26" s="248"/>
      <c r="AC26" s="248"/>
      <c r="AD26" s="249"/>
    </row>
    <row r="27" spans="1:45" s="41" customFormat="1" ht="15" customHeight="1">
      <c r="A27" s="236" t="s">
        <v>743</v>
      </c>
      <c r="B27" s="237"/>
      <c r="C27" s="237"/>
      <c r="D27" s="237"/>
      <c r="E27" s="45" t="s">
        <v>19</v>
      </c>
      <c r="F27" s="238" t="s">
        <v>744</v>
      </c>
      <c r="G27" s="239"/>
      <c r="H27" s="239"/>
      <c r="I27" s="239"/>
      <c r="J27" s="240"/>
      <c r="K27" s="241" t="s">
        <v>751</v>
      </c>
      <c r="L27" s="242"/>
      <c r="M27" s="242"/>
      <c r="N27" s="242"/>
      <c r="O27" s="46" t="s">
        <v>19</v>
      </c>
      <c r="P27" s="243" t="s">
        <v>752</v>
      </c>
      <c r="Q27" s="244"/>
      <c r="R27" s="244"/>
      <c r="S27" s="244"/>
      <c r="T27" s="245"/>
      <c r="U27" s="236"/>
      <c r="V27" s="246"/>
      <c r="W27" s="246"/>
      <c r="X27" s="246"/>
      <c r="Y27" s="246"/>
      <c r="Z27" s="46" t="s">
        <v>19</v>
      </c>
      <c r="AA27" s="247"/>
      <c r="AB27" s="248"/>
      <c r="AC27" s="248"/>
      <c r="AD27" s="249"/>
      <c r="AR27" s="18"/>
    </row>
    <row r="28" spans="1:45" s="18" customFormat="1" ht="15" customHeight="1">
      <c r="A28" s="207" t="s">
        <v>745</v>
      </c>
      <c r="B28" s="208"/>
      <c r="C28" s="208"/>
      <c r="D28" s="208"/>
      <c r="E28" s="47" t="s">
        <v>19</v>
      </c>
      <c r="F28" s="209" t="s">
        <v>744</v>
      </c>
      <c r="G28" s="210"/>
      <c r="H28" s="210"/>
      <c r="I28" s="210"/>
      <c r="J28" s="211"/>
      <c r="K28" s="207" t="s">
        <v>750</v>
      </c>
      <c r="L28" s="212"/>
      <c r="M28" s="212"/>
      <c r="N28" s="212"/>
      <c r="O28" s="44" t="s">
        <v>19</v>
      </c>
      <c r="P28" s="229" t="s">
        <v>754</v>
      </c>
      <c r="Q28" s="230"/>
      <c r="R28" s="230"/>
      <c r="S28" s="230"/>
      <c r="T28" s="231"/>
      <c r="U28" s="207"/>
      <c r="V28" s="208"/>
      <c r="W28" s="208"/>
      <c r="X28" s="208"/>
      <c r="Y28" s="232"/>
      <c r="Z28" s="47" t="s">
        <v>19</v>
      </c>
      <c r="AA28" s="233"/>
      <c r="AB28" s="233"/>
      <c r="AC28" s="233"/>
      <c r="AD28" s="234"/>
      <c r="AR28" s="41"/>
    </row>
    <row r="29" spans="1:45" s="18" customFormat="1" ht="14.25" customHeight="1" thickBot="1">
      <c r="A29" s="207" t="s">
        <v>730</v>
      </c>
      <c r="B29" s="208"/>
      <c r="C29" s="208"/>
      <c r="D29" s="208"/>
      <c r="E29" s="47" t="s">
        <v>19</v>
      </c>
      <c r="F29" s="213" t="s">
        <v>746</v>
      </c>
      <c r="G29" s="208"/>
      <c r="H29" s="208"/>
      <c r="I29" s="208"/>
      <c r="J29" s="214"/>
      <c r="K29" s="207" t="s">
        <v>753</v>
      </c>
      <c r="L29" s="212"/>
      <c r="M29" s="212"/>
      <c r="N29" s="212"/>
      <c r="O29" s="44" t="s">
        <v>19</v>
      </c>
      <c r="P29" s="229" t="s">
        <v>754</v>
      </c>
      <c r="Q29" s="230"/>
      <c r="R29" s="230"/>
      <c r="S29" s="230"/>
      <c r="T29" s="231"/>
      <c r="U29" s="224"/>
      <c r="V29" s="225"/>
      <c r="W29" s="225"/>
      <c r="X29" s="225"/>
      <c r="Y29" s="226"/>
      <c r="Z29" s="48" t="s">
        <v>19</v>
      </c>
      <c r="AA29" s="227"/>
      <c r="AB29" s="227"/>
      <c r="AC29" s="227"/>
      <c r="AD29" s="228"/>
      <c r="AR29" s="73"/>
      <c r="AS29" s="73"/>
    </row>
    <row r="30" spans="1:45" s="18" customFormat="1" ht="15" customHeight="1">
      <c r="A30" s="207" t="s">
        <v>731</v>
      </c>
      <c r="B30" s="208"/>
      <c r="C30" s="208"/>
      <c r="D30" s="208"/>
      <c r="E30" s="47" t="s">
        <v>19</v>
      </c>
      <c r="F30" s="213" t="s">
        <v>746</v>
      </c>
      <c r="G30" s="208"/>
      <c r="H30" s="208"/>
      <c r="I30" s="208"/>
      <c r="J30" s="214"/>
      <c r="K30" s="207"/>
      <c r="L30" s="212"/>
      <c r="M30" s="212"/>
      <c r="N30" s="212"/>
      <c r="O30" s="44" t="s">
        <v>19</v>
      </c>
      <c r="P30" s="213"/>
      <c r="Q30" s="208"/>
      <c r="R30" s="208"/>
      <c r="S30" s="208"/>
      <c r="T30" s="214"/>
      <c r="U30" s="215" t="s">
        <v>36</v>
      </c>
      <c r="V30" s="216"/>
      <c r="W30" s="216"/>
      <c r="X30" s="216"/>
      <c r="Y30" s="216"/>
      <c r="Z30" s="216"/>
      <c r="AA30" s="216"/>
      <c r="AB30" s="216"/>
      <c r="AC30" s="216"/>
      <c r="AD30" s="217"/>
    </row>
    <row r="31" spans="1:45" s="18" customFormat="1" ht="15" customHeight="1">
      <c r="A31" s="207"/>
      <c r="B31" s="208"/>
      <c r="C31" s="208"/>
      <c r="D31" s="208"/>
      <c r="E31" s="47" t="s">
        <v>19</v>
      </c>
      <c r="F31" s="213"/>
      <c r="G31" s="208"/>
      <c r="H31" s="208"/>
      <c r="I31" s="208"/>
      <c r="J31" s="214"/>
      <c r="K31" s="207"/>
      <c r="L31" s="212"/>
      <c r="M31" s="212"/>
      <c r="N31" s="212"/>
      <c r="O31" s="44" t="s">
        <v>19</v>
      </c>
      <c r="P31" s="213"/>
      <c r="Q31" s="208"/>
      <c r="R31" s="208"/>
      <c r="S31" s="208"/>
      <c r="T31" s="214"/>
      <c r="U31" s="218" t="s">
        <v>37</v>
      </c>
      <c r="V31" s="219"/>
      <c r="W31" s="219"/>
      <c r="X31" s="220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194" t="s">
        <v>40</v>
      </c>
      <c r="B32" s="195"/>
      <c r="C32" s="195"/>
      <c r="D32" s="195"/>
      <c r="E32" s="53"/>
      <c r="F32" s="196" t="s">
        <v>41</v>
      </c>
      <c r="G32" s="195"/>
      <c r="H32" s="195"/>
      <c r="I32" s="195"/>
      <c r="J32" s="197"/>
      <c r="K32" s="194" t="s">
        <v>42</v>
      </c>
      <c r="L32" s="198"/>
      <c r="M32" s="198"/>
      <c r="N32" s="198"/>
      <c r="O32" s="54"/>
      <c r="P32" s="199" t="s">
        <v>767</v>
      </c>
      <c r="Q32" s="200"/>
      <c r="R32" s="200"/>
      <c r="S32" s="200"/>
      <c r="T32" s="201"/>
      <c r="U32" s="202" t="s">
        <v>43</v>
      </c>
      <c r="V32" s="177"/>
      <c r="W32" s="177"/>
      <c r="X32" s="203"/>
      <c r="Y32" s="204">
        <v>0.75</v>
      </c>
      <c r="Z32" s="205"/>
      <c r="AA32" s="206"/>
      <c r="AB32" s="176" t="s">
        <v>479</v>
      </c>
      <c r="AC32" s="177"/>
      <c r="AD32" s="178"/>
    </row>
    <row r="33" spans="1:44" s="18" customFormat="1" ht="15" customHeight="1" thickBot="1">
      <c r="A33" s="179">
        <v>0</v>
      </c>
      <c r="B33" s="180"/>
      <c r="C33" s="180"/>
      <c r="D33" s="180"/>
      <c r="E33" s="181"/>
      <c r="F33" s="182">
        <v>0</v>
      </c>
      <c r="G33" s="183"/>
      <c r="H33" s="183"/>
      <c r="I33" s="183"/>
      <c r="J33" s="184"/>
      <c r="K33" s="179">
        <v>0</v>
      </c>
      <c r="L33" s="180"/>
      <c r="M33" s="180"/>
      <c r="N33" s="180"/>
      <c r="O33" s="181"/>
      <c r="P33" s="185" t="s">
        <v>768</v>
      </c>
      <c r="Q33" s="186"/>
      <c r="R33" s="186"/>
      <c r="S33" s="186"/>
      <c r="T33" s="187"/>
      <c r="U33" s="179" t="s">
        <v>62</v>
      </c>
      <c r="V33" s="180"/>
      <c r="W33" s="180"/>
      <c r="X33" s="181"/>
      <c r="Y33" s="188">
        <v>0.75</v>
      </c>
      <c r="Z33" s="189"/>
      <c r="AA33" s="190"/>
      <c r="AB33" s="191" t="str">
        <f>'6'!AB49:AD49</f>
        <v>中村　恵理子</v>
      </c>
      <c r="AC33" s="192"/>
      <c r="AD33" s="193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67"/>
      <c r="B36" s="168"/>
      <c r="C36" s="168"/>
      <c r="D36" s="168"/>
      <c r="E36" s="168"/>
      <c r="F36" s="168"/>
      <c r="G36" s="169" t="s">
        <v>765</v>
      </c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1"/>
      <c r="AE36" s="52"/>
    </row>
    <row r="37" spans="1:44" s="18" customFormat="1" ht="15" customHeight="1">
      <c r="A37" s="167"/>
      <c r="B37" s="168"/>
      <c r="C37" s="168"/>
      <c r="D37" s="168"/>
      <c r="E37" s="168"/>
      <c r="F37" s="168"/>
      <c r="G37" s="309" t="s">
        <v>766</v>
      </c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310"/>
    </row>
    <row r="38" spans="1:44" s="18" customFormat="1" ht="15" customHeight="1" thickBot="1">
      <c r="A38" s="172"/>
      <c r="B38" s="173"/>
      <c r="C38" s="173"/>
      <c r="D38" s="173"/>
      <c r="E38" s="173"/>
      <c r="F38" s="173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5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769</v>
      </c>
      <c r="J5" s="293"/>
      <c r="K5" s="293"/>
      <c r="L5" s="293"/>
      <c r="M5" s="294"/>
      <c r="N5" s="247" t="s">
        <v>770</v>
      </c>
      <c r="O5" s="295"/>
      <c r="P5" s="149"/>
      <c r="Q5" s="268" t="s">
        <v>11</v>
      </c>
      <c r="R5" s="269"/>
      <c r="S5" s="269"/>
      <c r="T5" s="270"/>
      <c r="U5" s="296" t="s">
        <v>771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772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78" t="s">
        <v>774</v>
      </c>
      <c r="H9" s="278"/>
      <c r="I9" s="278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78" t="s">
        <v>783</v>
      </c>
      <c r="R9" s="278"/>
      <c r="S9" s="278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78" t="s">
        <v>790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78" t="s">
        <v>775</v>
      </c>
      <c r="H10" s="278"/>
      <c r="I10" s="278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78" t="s">
        <v>784</v>
      </c>
      <c r="R10" s="278"/>
      <c r="S10" s="278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78" t="s">
        <v>791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78" t="s">
        <v>776</v>
      </c>
      <c r="H11" s="278"/>
      <c r="I11" s="278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78" t="s">
        <v>785</v>
      </c>
      <c r="R11" s="278"/>
      <c r="S11" s="278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78" t="s">
        <v>792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78" t="s">
        <v>777</v>
      </c>
      <c r="H12" s="278"/>
      <c r="I12" s="278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78" t="s">
        <v>801</v>
      </c>
      <c r="R12" s="278"/>
      <c r="S12" s="278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78" t="s">
        <v>793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78" t="s">
        <v>778</v>
      </c>
      <c r="H13" s="278"/>
      <c r="I13" s="278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78" t="s">
        <v>786</v>
      </c>
      <c r="R13" s="278"/>
      <c r="S13" s="278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78" t="s">
        <v>794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78" t="s">
        <v>779</v>
      </c>
      <c r="H14" s="278"/>
      <c r="I14" s="278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78" t="s">
        <v>787</v>
      </c>
      <c r="R14" s="278"/>
      <c r="S14" s="278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78" t="s">
        <v>798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78" t="s">
        <v>780</v>
      </c>
      <c r="H15" s="278"/>
      <c r="I15" s="278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78" t="s">
        <v>820</v>
      </c>
      <c r="R15" s="278"/>
      <c r="S15" s="278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78" t="s">
        <v>799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78" t="s">
        <v>781</v>
      </c>
      <c r="H16" s="278"/>
      <c r="I16" s="278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78" t="s">
        <v>788</v>
      </c>
      <c r="R16" s="278"/>
      <c r="S16" s="278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78" t="s">
        <v>800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78" t="s">
        <v>796</v>
      </c>
      <c r="H17" s="278"/>
      <c r="I17" s="278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78" t="s">
        <v>789</v>
      </c>
      <c r="R17" s="278"/>
      <c r="S17" s="278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78" t="s">
        <v>807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78" t="s">
        <v>782</v>
      </c>
      <c r="H18" s="278"/>
      <c r="I18" s="278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78" t="s">
        <v>818</v>
      </c>
      <c r="R18" s="278"/>
      <c r="S18" s="278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78" t="s">
        <v>808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8" t="s">
        <v>811</v>
      </c>
      <c r="H19" s="278"/>
      <c r="I19" s="278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78" t="s">
        <v>814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8" t="s">
        <v>809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78" t="s">
        <v>812</v>
      </c>
      <c r="H20" s="278"/>
      <c r="I20" s="278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78" t="s">
        <v>815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810</v>
      </c>
      <c r="AB20" s="278"/>
      <c r="AC20" s="278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76" t="s">
        <v>813</v>
      </c>
      <c r="H21" s="276"/>
      <c r="I21" s="276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76" t="s">
        <v>816</v>
      </c>
      <c r="R21" s="276"/>
      <c r="S21" s="276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76" t="s">
        <v>817</v>
      </c>
      <c r="AB21" s="276"/>
      <c r="AC21" s="276"/>
      <c r="AD21" s="40" t="s">
        <v>19</v>
      </c>
    </row>
    <row r="22" spans="1:44" s="18" customFormat="1" ht="15" customHeight="1" thickBot="1">
      <c r="A22" s="334" t="s">
        <v>20</v>
      </c>
      <c r="B22" s="335"/>
      <c r="C22" s="335"/>
      <c r="D22" s="335"/>
      <c r="E22" s="75" t="s">
        <v>21</v>
      </c>
      <c r="F22" s="273">
        <f>COUNTIF(B9:B21,"・")+COUNTIF(L9:L21,"・")+COUNTIF(V9:V21,"・")</f>
        <v>3</v>
      </c>
      <c r="G22" s="274"/>
      <c r="H22" s="76" t="s">
        <v>22</v>
      </c>
      <c r="I22" s="75" t="s">
        <v>23</v>
      </c>
      <c r="J22" s="273">
        <f>COUNTIF(C9:C21,"・")+COUNTIF(M9:M21,"・")+COUNTIF(W9:W21,"・")</f>
        <v>36</v>
      </c>
      <c r="K22" s="273"/>
      <c r="L22" s="76" t="s">
        <v>22</v>
      </c>
      <c r="M22" s="75" t="s">
        <v>24</v>
      </c>
      <c r="N22" s="273">
        <f>SUM(F22:K22)</f>
        <v>39</v>
      </c>
      <c r="O22" s="273"/>
      <c r="P22" s="273"/>
      <c r="Q22" s="76" t="s">
        <v>22</v>
      </c>
      <c r="R22" s="161" t="s">
        <v>3</v>
      </c>
      <c r="S22" s="161" t="s">
        <v>25</v>
      </c>
      <c r="T22" s="273">
        <f>COUNTIF(D9:D21,"・")+COUNTIF(N9:N21,"・")+COUNTIF(X9:X21,"・")</f>
        <v>36</v>
      </c>
      <c r="U22" s="273"/>
      <c r="V22" s="273"/>
      <c r="W22" s="161" t="s">
        <v>22</v>
      </c>
      <c r="X22" s="161" t="s">
        <v>26</v>
      </c>
      <c r="Y22" s="161" t="s">
        <v>27</v>
      </c>
      <c r="Z22" s="273">
        <f>COUNTIF(E9:E21,"・")+COUNTIF(O9:O21,"・")+COUNTIF(Y9:Y21,"・")</f>
        <v>3</v>
      </c>
      <c r="AA22" s="274"/>
      <c r="AB22" s="274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64" t="s">
        <v>28</v>
      </c>
      <c r="B24" s="265"/>
      <c r="C24" s="265"/>
      <c r="D24" s="265"/>
      <c r="E24" s="265"/>
      <c r="F24" s="253" t="s">
        <v>29</v>
      </c>
      <c r="G24" s="254"/>
      <c r="H24" s="254"/>
      <c r="I24" s="254"/>
      <c r="J24" s="255"/>
      <c r="K24" s="266" t="s">
        <v>30</v>
      </c>
      <c r="L24" s="267"/>
      <c r="M24" s="267"/>
      <c r="N24" s="267"/>
      <c r="O24" s="267"/>
      <c r="P24" s="253" t="s">
        <v>31</v>
      </c>
      <c r="Q24" s="254"/>
      <c r="R24" s="254"/>
      <c r="S24" s="254"/>
      <c r="T24" s="255"/>
      <c r="U24" s="254" t="s">
        <v>34</v>
      </c>
      <c r="V24" s="254"/>
      <c r="W24" s="254"/>
      <c r="X24" s="254"/>
      <c r="Y24" s="254"/>
      <c r="Z24" s="255"/>
      <c r="AA24" s="268" t="s">
        <v>35</v>
      </c>
      <c r="AB24" s="269"/>
      <c r="AC24" s="269"/>
      <c r="AD24" s="270"/>
    </row>
    <row r="25" spans="1:44" s="41" customFormat="1" ht="15" customHeight="1" thickBot="1">
      <c r="A25" s="241"/>
      <c r="B25" s="306"/>
      <c r="C25" s="306"/>
      <c r="D25" s="259"/>
      <c r="E25" s="42" t="s">
        <v>19</v>
      </c>
      <c r="F25" s="258"/>
      <c r="G25" s="237"/>
      <c r="H25" s="237"/>
      <c r="I25" s="237"/>
      <c r="J25" s="237"/>
      <c r="K25" s="241" t="s">
        <v>804</v>
      </c>
      <c r="L25" s="242"/>
      <c r="M25" s="242"/>
      <c r="N25" s="259"/>
      <c r="O25" s="142" t="s">
        <v>19</v>
      </c>
      <c r="P25" s="260" t="s">
        <v>805</v>
      </c>
      <c r="Q25" s="261"/>
      <c r="R25" s="261"/>
      <c r="S25" s="261"/>
      <c r="T25" s="261"/>
      <c r="U25" s="241"/>
      <c r="V25" s="242"/>
      <c r="W25" s="242"/>
      <c r="X25" s="242"/>
      <c r="Y25" s="242"/>
      <c r="Z25" s="43" t="s">
        <v>19</v>
      </c>
      <c r="AA25" s="262"/>
      <c r="AB25" s="242"/>
      <c r="AC25" s="242"/>
      <c r="AD25" s="263"/>
      <c r="AR25" s="18"/>
    </row>
    <row r="26" spans="1:44" s="18" customFormat="1" ht="15" customHeight="1" thickBot="1">
      <c r="A26" s="250" t="s">
        <v>32</v>
      </c>
      <c r="B26" s="251"/>
      <c r="C26" s="251"/>
      <c r="D26" s="251"/>
      <c r="E26" s="252"/>
      <c r="F26" s="253" t="s">
        <v>33</v>
      </c>
      <c r="G26" s="254"/>
      <c r="H26" s="254"/>
      <c r="I26" s="254"/>
      <c r="J26" s="255"/>
      <c r="K26" s="254" t="s">
        <v>34</v>
      </c>
      <c r="L26" s="254"/>
      <c r="M26" s="254"/>
      <c r="N26" s="254"/>
      <c r="O26" s="254"/>
      <c r="P26" s="253" t="s">
        <v>35</v>
      </c>
      <c r="Q26" s="254"/>
      <c r="R26" s="254"/>
      <c r="S26" s="254"/>
      <c r="T26" s="256"/>
      <c r="U26" s="257"/>
      <c r="V26" s="208"/>
      <c r="W26" s="208"/>
      <c r="X26" s="208"/>
      <c r="Y26" s="208"/>
      <c r="Z26" s="44" t="s">
        <v>19</v>
      </c>
      <c r="AA26" s="209"/>
      <c r="AB26" s="205"/>
      <c r="AC26" s="205"/>
      <c r="AD26" s="235"/>
    </row>
    <row r="27" spans="1:44" s="18" customFormat="1" ht="15" customHeight="1">
      <c r="A27" s="236" t="s">
        <v>802</v>
      </c>
      <c r="B27" s="237"/>
      <c r="C27" s="237"/>
      <c r="D27" s="237"/>
      <c r="E27" s="45" t="s">
        <v>19</v>
      </c>
      <c r="F27" s="238" t="s">
        <v>803</v>
      </c>
      <c r="G27" s="239"/>
      <c r="H27" s="239"/>
      <c r="I27" s="239"/>
      <c r="J27" s="240"/>
      <c r="K27" s="241"/>
      <c r="L27" s="242"/>
      <c r="M27" s="242"/>
      <c r="N27" s="242"/>
      <c r="O27" s="46" t="s">
        <v>19</v>
      </c>
      <c r="P27" s="243"/>
      <c r="Q27" s="244"/>
      <c r="R27" s="244"/>
      <c r="S27" s="244"/>
      <c r="T27" s="245"/>
      <c r="U27" s="236"/>
      <c r="V27" s="246"/>
      <c r="W27" s="246"/>
      <c r="X27" s="246"/>
      <c r="Y27" s="246"/>
      <c r="Z27" s="46" t="s">
        <v>19</v>
      </c>
      <c r="AA27" s="247"/>
      <c r="AB27" s="248"/>
      <c r="AC27" s="248"/>
      <c r="AD27" s="249"/>
    </row>
    <row r="28" spans="1:44" s="18" customFormat="1" ht="15" customHeight="1" thickBot="1">
      <c r="A28" s="207"/>
      <c r="B28" s="208"/>
      <c r="C28" s="208"/>
      <c r="D28" s="208"/>
      <c r="E28" s="47" t="s">
        <v>19</v>
      </c>
      <c r="F28" s="213"/>
      <c r="G28" s="208"/>
      <c r="H28" s="208"/>
      <c r="I28" s="208"/>
      <c r="J28" s="214"/>
      <c r="K28" s="207"/>
      <c r="L28" s="212"/>
      <c r="M28" s="212"/>
      <c r="N28" s="212"/>
      <c r="O28" s="44" t="s">
        <v>19</v>
      </c>
      <c r="P28" s="213"/>
      <c r="Q28" s="208"/>
      <c r="R28" s="208"/>
      <c r="S28" s="208"/>
      <c r="T28" s="214"/>
      <c r="U28" s="215" t="s">
        <v>36</v>
      </c>
      <c r="V28" s="216"/>
      <c r="W28" s="216"/>
      <c r="X28" s="216"/>
      <c r="Y28" s="216"/>
      <c r="Z28" s="216"/>
      <c r="AA28" s="216"/>
      <c r="AB28" s="216"/>
      <c r="AC28" s="216"/>
      <c r="AD28" s="217"/>
      <c r="AE28" s="52"/>
    </row>
    <row r="29" spans="1:44" s="18" customFormat="1" ht="15" customHeight="1">
      <c r="A29" s="207"/>
      <c r="B29" s="208"/>
      <c r="C29" s="208"/>
      <c r="D29" s="208"/>
      <c r="E29" s="47" t="s">
        <v>19</v>
      </c>
      <c r="F29" s="213"/>
      <c r="G29" s="208"/>
      <c r="H29" s="208"/>
      <c r="I29" s="208"/>
      <c r="J29" s="214"/>
      <c r="K29" s="207"/>
      <c r="L29" s="212"/>
      <c r="M29" s="212"/>
      <c r="N29" s="212"/>
      <c r="O29" s="44" t="s">
        <v>19</v>
      </c>
      <c r="P29" s="213"/>
      <c r="Q29" s="208"/>
      <c r="R29" s="208"/>
      <c r="S29" s="208"/>
      <c r="T29" s="214"/>
      <c r="U29" s="218" t="s">
        <v>37</v>
      </c>
      <c r="V29" s="219"/>
      <c r="W29" s="219"/>
      <c r="X29" s="220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194" t="s">
        <v>40</v>
      </c>
      <c r="B30" s="195"/>
      <c r="C30" s="195"/>
      <c r="D30" s="195"/>
      <c r="E30" s="53"/>
      <c r="F30" s="196" t="s">
        <v>41</v>
      </c>
      <c r="G30" s="195"/>
      <c r="H30" s="195"/>
      <c r="I30" s="195"/>
      <c r="J30" s="197"/>
      <c r="K30" s="194" t="s">
        <v>42</v>
      </c>
      <c r="L30" s="198"/>
      <c r="M30" s="198"/>
      <c r="N30" s="198"/>
      <c r="O30" s="54"/>
      <c r="P30" s="199" t="s">
        <v>823</v>
      </c>
      <c r="Q30" s="200"/>
      <c r="R30" s="200"/>
      <c r="S30" s="200"/>
      <c r="T30" s="201"/>
      <c r="U30" s="202" t="s">
        <v>43</v>
      </c>
      <c r="V30" s="177"/>
      <c r="W30" s="177"/>
      <c r="X30" s="203"/>
      <c r="Y30" s="204">
        <v>0.75</v>
      </c>
      <c r="Z30" s="205"/>
      <c r="AA30" s="206"/>
      <c r="AB30" s="176" t="s">
        <v>806</v>
      </c>
      <c r="AC30" s="177"/>
      <c r="AD30" s="178"/>
    </row>
    <row r="31" spans="1:44" s="18" customFormat="1" ht="15" customHeight="1" thickBot="1">
      <c r="A31" s="179">
        <v>0</v>
      </c>
      <c r="B31" s="180"/>
      <c r="C31" s="180"/>
      <c r="D31" s="180"/>
      <c r="E31" s="181"/>
      <c r="F31" s="182">
        <v>0</v>
      </c>
      <c r="G31" s="183"/>
      <c r="H31" s="183"/>
      <c r="I31" s="183"/>
      <c r="J31" s="184"/>
      <c r="K31" s="179">
        <v>0</v>
      </c>
      <c r="L31" s="180"/>
      <c r="M31" s="180"/>
      <c r="N31" s="180"/>
      <c r="O31" s="181"/>
      <c r="P31" s="185" t="s">
        <v>824</v>
      </c>
      <c r="Q31" s="186"/>
      <c r="R31" s="186"/>
      <c r="S31" s="186"/>
      <c r="T31" s="187"/>
      <c r="U31" s="179" t="s">
        <v>62</v>
      </c>
      <c r="V31" s="180"/>
      <c r="W31" s="180"/>
      <c r="X31" s="181"/>
      <c r="Y31" s="188">
        <v>0.75</v>
      </c>
      <c r="Z31" s="189"/>
      <c r="AA31" s="190"/>
      <c r="AB31" s="191" t="str">
        <f>'6'!AB49:AD49</f>
        <v>中村　恵理子</v>
      </c>
      <c r="AC31" s="192"/>
      <c r="AD31" s="193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167"/>
      <c r="B34" s="168"/>
      <c r="C34" s="168"/>
      <c r="D34" s="168"/>
      <c r="E34" s="168"/>
      <c r="F34" s="168"/>
      <c r="G34" s="169" t="s">
        <v>821</v>
      </c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  <c r="AB34" s="170"/>
      <c r="AC34" s="170"/>
      <c r="AD34" s="171"/>
    </row>
    <row r="35" spans="1:30" s="18" customFormat="1" ht="15" customHeight="1">
      <c r="A35" s="167"/>
      <c r="B35" s="168"/>
      <c r="C35" s="168"/>
      <c r="D35" s="168"/>
      <c r="E35" s="168"/>
      <c r="F35" s="168"/>
      <c r="G35" s="309" t="s">
        <v>822</v>
      </c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310"/>
    </row>
    <row r="36" spans="1:30" ht="14.25" thickBot="1">
      <c r="A36" s="172"/>
      <c r="B36" s="173"/>
      <c r="C36" s="173"/>
      <c r="D36" s="173"/>
      <c r="E36" s="173"/>
      <c r="F36" s="173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5"/>
    </row>
    <row r="60" ht="14.25" customHeight="1"/>
    <row r="61" ht="15" hidden="1" customHeight="1"/>
    <row r="62" ht="15" hidden="1" customHeight="1"/>
  </sheetData>
  <mergeCells count="127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/>
      <c r="J5" s="293"/>
      <c r="K5" s="293"/>
      <c r="L5" s="293"/>
      <c r="M5" s="294"/>
      <c r="N5" s="247"/>
      <c r="O5" s="295"/>
      <c r="P5" s="149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4" t="s">
        <v>3</v>
      </c>
      <c r="S34" s="144" t="s">
        <v>25</v>
      </c>
      <c r="T34" s="273">
        <f>COUNTIF(D9:D33,"・")+COUNTIF(N9:N33,"・")+COUNTIF(X9:X33,"・")</f>
        <v>0</v>
      </c>
      <c r="U34" s="273"/>
      <c r="V34" s="273"/>
      <c r="W34" s="144" t="s">
        <v>22</v>
      </c>
      <c r="X34" s="144" t="s">
        <v>26</v>
      </c>
      <c r="Y34" s="144" t="s">
        <v>27</v>
      </c>
      <c r="Z34" s="273">
        <f>COUNTIF(E9:E33,"・")+COUNTIF(O9:O33,"・")+COUNTIF(Y9:Y33,"・")</f>
        <v>0</v>
      </c>
      <c r="AA34" s="275"/>
      <c r="AB34" s="27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42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0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50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/>
      <c r="J5" s="293"/>
      <c r="K5" s="293"/>
      <c r="L5" s="293"/>
      <c r="M5" s="294"/>
      <c r="N5" s="247"/>
      <c r="O5" s="295"/>
      <c r="P5" s="149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4" t="s">
        <v>3</v>
      </c>
      <c r="S34" s="144" t="s">
        <v>25</v>
      </c>
      <c r="T34" s="273">
        <f>COUNTIF(D9:D33,"・")+COUNTIF(N9:N33,"・")+COUNTIF(X9:X33,"・")</f>
        <v>0</v>
      </c>
      <c r="U34" s="273"/>
      <c r="V34" s="273"/>
      <c r="W34" s="144" t="s">
        <v>22</v>
      </c>
      <c r="X34" s="144" t="s">
        <v>26</v>
      </c>
      <c r="Y34" s="144" t="s">
        <v>27</v>
      </c>
      <c r="Z34" s="273">
        <f>COUNTIF(E9:E33,"・")+COUNTIF(O9:O33,"・")+COUNTIF(Y9:Y33,"・")</f>
        <v>0</v>
      </c>
      <c r="AA34" s="275"/>
      <c r="AB34" s="27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42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0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50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889</v>
      </c>
      <c r="J5" s="293"/>
      <c r="K5" s="293"/>
      <c r="L5" s="293"/>
      <c r="M5" s="294"/>
      <c r="N5" s="247" t="s">
        <v>892</v>
      </c>
      <c r="O5" s="295"/>
      <c r="P5" s="149"/>
      <c r="Q5" s="268" t="s">
        <v>11</v>
      </c>
      <c r="R5" s="269"/>
      <c r="S5" s="269"/>
      <c r="T5" s="270"/>
      <c r="U5" s="296" t="s">
        <v>826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893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278" t="s">
        <v>827</v>
      </c>
      <c r="H9" s="278"/>
      <c r="I9" s="278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278" t="s">
        <v>844</v>
      </c>
      <c r="R9" s="278"/>
      <c r="S9" s="278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278" t="s">
        <v>859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278" t="s">
        <v>828</v>
      </c>
      <c r="H10" s="278"/>
      <c r="I10" s="278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278" t="s">
        <v>845</v>
      </c>
      <c r="R10" s="278"/>
      <c r="S10" s="278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278" t="s">
        <v>870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278" t="s">
        <v>829</v>
      </c>
      <c r="H11" s="278"/>
      <c r="I11" s="278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76" t="s">
        <v>846</v>
      </c>
      <c r="R11" s="276"/>
      <c r="S11" s="276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278" t="s">
        <v>876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278" t="s">
        <v>830</v>
      </c>
      <c r="H12" s="278"/>
      <c r="I12" s="278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278" t="s">
        <v>847</v>
      </c>
      <c r="R12" s="278"/>
      <c r="S12" s="278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278" t="s">
        <v>877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278" t="s">
        <v>831</v>
      </c>
      <c r="H13" s="278"/>
      <c r="I13" s="278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278" t="s">
        <v>848</v>
      </c>
      <c r="R13" s="278"/>
      <c r="S13" s="278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278" t="s">
        <v>878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278" t="s">
        <v>832</v>
      </c>
      <c r="H14" s="278"/>
      <c r="I14" s="278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278" t="s">
        <v>849</v>
      </c>
      <c r="R14" s="278"/>
      <c r="S14" s="278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278" t="s">
        <v>879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278" t="s">
        <v>833</v>
      </c>
      <c r="H15" s="278"/>
      <c r="I15" s="278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278" t="s">
        <v>850</v>
      </c>
      <c r="R15" s="278"/>
      <c r="S15" s="278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278" t="s">
        <v>880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278" t="s">
        <v>834</v>
      </c>
      <c r="H16" s="278"/>
      <c r="I16" s="278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278" t="s">
        <v>869</v>
      </c>
      <c r="R16" s="278"/>
      <c r="S16" s="278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278" t="s">
        <v>860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278" t="s">
        <v>835</v>
      </c>
      <c r="H17" s="278"/>
      <c r="I17" s="278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278" t="s">
        <v>851</v>
      </c>
      <c r="R17" s="278"/>
      <c r="S17" s="278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278" t="s">
        <v>861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278" t="s">
        <v>836</v>
      </c>
      <c r="H18" s="278"/>
      <c r="I18" s="278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278" t="s">
        <v>852</v>
      </c>
      <c r="R18" s="278"/>
      <c r="S18" s="278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278" t="s">
        <v>862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278" t="s">
        <v>837</v>
      </c>
      <c r="H19" s="278"/>
      <c r="I19" s="278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278" t="s">
        <v>853</v>
      </c>
      <c r="R19" s="278"/>
      <c r="S19" s="278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278" t="s">
        <v>863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278" t="s">
        <v>838</v>
      </c>
      <c r="H20" s="278"/>
      <c r="I20" s="278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278" t="s">
        <v>854</v>
      </c>
      <c r="R20" s="278"/>
      <c r="S20" s="278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278" t="s">
        <v>864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278" t="s">
        <v>839</v>
      </c>
      <c r="H21" s="278"/>
      <c r="I21" s="278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278" t="s">
        <v>855</v>
      </c>
      <c r="R21" s="278"/>
      <c r="S21" s="278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278" t="s">
        <v>865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278" t="s">
        <v>840</v>
      </c>
      <c r="H22" s="278"/>
      <c r="I22" s="278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278" t="s">
        <v>856</v>
      </c>
      <c r="R22" s="278"/>
      <c r="S22" s="278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278" t="s">
        <v>866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278" t="s">
        <v>841</v>
      </c>
      <c r="H23" s="278"/>
      <c r="I23" s="278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278" t="s">
        <v>857</v>
      </c>
      <c r="R23" s="278"/>
      <c r="S23" s="278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278" t="s">
        <v>867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278" t="s">
        <v>842</v>
      </c>
      <c r="H24" s="278"/>
      <c r="I24" s="278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278" t="s">
        <v>858</v>
      </c>
      <c r="R24" s="278"/>
      <c r="S24" s="278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278" t="s">
        <v>881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278" t="s">
        <v>843</v>
      </c>
      <c r="H25" s="278"/>
      <c r="I25" s="278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278" t="s">
        <v>882</v>
      </c>
      <c r="R25" s="278"/>
      <c r="S25" s="278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278" t="s">
        <v>883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278" t="s">
        <v>884</v>
      </c>
      <c r="H26" s="278"/>
      <c r="I26" s="278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278" t="s">
        <v>885</v>
      </c>
      <c r="R26" s="278"/>
      <c r="S26" s="278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278" t="s">
        <v>886</v>
      </c>
      <c r="AB26" s="278"/>
      <c r="AC26" s="27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278" t="s">
        <v>894</v>
      </c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 thickBot="1">
      <c r="A28" s="271" t="s">
        <v>20</v>
      </c>
      <c r="B28" s="272"/>
      <c r="C28" s="272"/>
      <c r="D28" s="272"/>
      <c r="E28" s="94" t="s">
        <v>21</v>
      </c>
      <c r="F28" s="273">
        <f>COUNTIF(B9:B27,"・")+COUNTIF(L9:L27,"・")+COUNTIF(V9:V27,"・")</f>
        <v>1</v>
      </c>
      <c r="G28" s="274"/>
      <c r="H28" s="95" t="s">
        <v>22</v>
      </c>
      <c r="I28" s="94" t="s">
        <v>23</v>
      </c>
      <c r="J28" s="273">
        <f>COUNTIF(C9:C27,"・")+COUNTIF(M9:M27,"・")+COUNTIF(W9:W27,"・")</f>
        <v>54</v>
      </c>
      <c r="K28" s="273"/>
      <c r="L28" s="95" t="s">
        <v>22</v>
      </c>
      <c r="M28" s="94" t="s">
        <v>24</v>
      </c>
      <c r="N28" s="273">
        <f>SUM(F28:K28)</f>
        <v>55</v>
      </c>
      <c r="O28" s="273"/>
      <c r="P28" s="273"/>
      <c r="Q28" s="95" t="s">
        <v>22</v>
      </c>
      <c r="R28" s="144" t="s">
        <v>3</v>
      </c>
      <c r="S28" s="144" t="s">
        <v>25</v>
      </c>
      <c r="T28" s="273">
        <f>COUNTIF(D9:D27,"・")+COUNTIF(N9:N27,"・")+COUNTIF(X9:X27,"・")</f>
        <v>55</v>
      </c>
      <c r="U28" s="273"/>
      <c r="V28" s="273"/>
      <c r="W28" s="144" t="s">
        <v>22</v>
      </c>
      <c r="X28" s="144" t="s">
        <v>26</v>
      </c>
      <c r="Y28" s="144" t="s">
        <v>27</v>
      </c>
      <c r="Z28" s="273">
        <f>COUNTIF(E9:E27,"・")+COUNTIF(O9:O27,"・")+COUNTIF(Y9:Y27,"・")</f>
        <v>0</v>
      </c>
      <c r="AA28" s="275"/>
      <c r="AB28" s="275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4" t="s">
        <v>28</v>
      </c>
      <c r="B30" s="265"/>
      <c r="C30" s="265"/>
      <c r="D30" s="265"/>
      <c r="E30" s="265"/>
      <c r="F30" s="253" t="s">
        <v>29</v>
      </c>
      <c r="G30" s="254"/>
      <c r="H30" s="254"/>
      <c r="I30" s="254"/>
      <c r="J30" s="255"/>
      <c r="K30" s="266" t="s">
        <v>30</v>
      </c>
      <c r="L30" s="267"/>
      <c r="M30" s="267"/>
      <c r="N30" s="267"/>
      <c r="O30" s="267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68" t="s">
        <v>35</v>
      </c>
      <c r="AB30" s="269"/>
      <c r="AC30" s="269"/>
      <c r="AD30" s="270"/>
    </row>
    <row r="31" spans="1:45" s="18" customFormat="1" ht="15" customHeight="1">
      <c r="A31" s="241" t="s">
        <v>871</v>
      </c>
      <c r="B31" s="306"/>
      <c r="C31" s="306"/>
      <c r="D31" s="259"/>
      <c r="E31" s="42" t="s">
        <v>19</v>
      </c>
      <c r="F31" s="258" t="s">
        <v>872</v>
      </c>
      <c r="G31" s="237"/>
      <c r="H31" s="237"/>
      <c r="I31" s="237"/>
      <c r="J31" s="237"/>
      <c r="K31" s="241"/>
      <c r="L31" s="242"/>
      <c r="M31" s="242"/>
      <c r="N31" s="259"/>
      <c r="O31" s="142" t="s">
        <v>19</v>
      </c>
      <c r="P31" s="260"/>
      <c r="Q31" s="261"/>
      <c r="R31" s="261"/>
      <c r="S31" s="261"/>
      <c r="T31" s="261"/>
      <c r="U31" s="241"/>
      <c r="V31" s="242"/>
      <c r="W31" s="242"/>
      <c r="X31" s="242"/>
      <c r="Y31" s="242"/>
      <c r="Z31" s="43" t="s">
        <v>19</v>
      </c>
      <c r="AA31" s="262"/>
      <c r="AB31" s="242"/>
      <c r="AC31" s="242"/>
      <c r="AD31" s="263"/>
      <c r="AF31" s="74"/>
    </row>
    <row r="32" spans="1:45" s="18" customFormat="1" ht="15" customHeight="1" thickBot="1">
      <c r="A32" s="327" t="s">
        <v>895</v>
      </c>
      <c r="B32" s="323"/>
      <c r="C32" s="323"/>
      <c r="D32" s="324"/>
      <c r="E32" s="97" t="s">
        <v>19</v>
      </c>
      <c r="F32" s="322" t="s">
        <v>896</v>
      </c>
      <c r="G32" s="323"/>
      <c r="H32" s="323"/>
      <c r="I32" s="323"/>
      <c r="J32" s="323"/>
      <c r="K32" s="327"/>
      <c r="L32" s="328"/>
      <c r="M32" s="328"/>
      <c r="N32" s="324"/>
      <c r="O32" s="150" t="s">
        <v>19</v>
      </c>
      <c r="P32" s="213"/>
      <c r="Q32" s="208"/>
      <c r="R32" s="208"/>
      <c r="S32" s="208"/>
      <c r="T32" s="208"/>
      <c r="U32" s="207"/>
      <c r="V32" s="212"/>
      <c r="W32" s="212"/>
      <c r="X32" s="212"/>
      <c r="Y32" s="212"/>
      <c r="Z32" s="44" t="s">
        <v>19</v>
      </c>
      <c r="AA32" s="209"/>
      <c r="AB32" s="205"/>
      <c r="AC32" s="205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52"/>
      <c r="F33" s="253" t="s">
        <v>33</v>
      </c>
      <c r="G33" s="254"/>
      <c r="H33" s="254"/>
      <c r="I33" s="254"/>
      <c r="J33" s="255"/>
      <c r="K33" s="254" t="s">
        <v>34</v>
      </c>
      <c r="L33" s="254"/>
      <c r="M33" s="254"/>
      <c r="N33" s="254"/>
      <c r="O33" s="254"/>
      <c r="P33" s="253" t="s">
        <v>35</v>
      </c>
      <c r="Q33" s="254"/>
      <c r="R33" s="254"/>
      <c r="S33" s="254"/>
      <c r="T33" s="256"/>
      <c r="U33" s="257"/>
      <c r="V33" s="208"/>
      <c r="W33" s="208"/>
      <c r="X33" s="208"/>
      <c r="Y33" s="208"/>
      <c r="Z33" s="44" t="s">
        <v>19</v>
      </c>
      <c r="AA33" s="209"/>
      <c r="AB33" s="205"/>
      <c r="AC33" s="205"/>
      <c r="AD33" s="235"/>
    </row>
    <row r="34" spans="1:44" s="18" customFormat="1" ht="15" customHeight="1">
      <c r="A34" s="236" t="s">
        <v>873</v>
      </c>
      <c r="B34" s="237"/>
      <c r="C34" s="237"/>
      <c r="D34" s="237"/>
      <c r="E34" s="45" t="s">
        <v>19</v>
      </c>
      <c r="F34" s="238" t="s">
        <v>874</v>
      </c>
      <c r="G34" s="239"/>
      <c r="H34" s="239"/>
      <c r="I34" s="239"/>
      <c r="J34" s="240"/>
      <c r="K34" s="241"/>
      <c r="L34" s="242"/>
      <c r="M34" s="242"/>
      <c r="N34" s="242"/>
      <c r="O34" s="46" t="s">
        <v>19</v>
      </c>
      <c r="P34" s="243"/>
      <c r="Q34" s="244"/>
      <c r="R34" s="244"/>
      <c r="S34" s="244"/>
      <c r="T34" s="245"/>
      <c r="U34" s="236"/>
      <c r="V34" s="246"/>
      <c r="W34" s="246"/>
      <c r="X34" s="246"/>
      <c r="Y34" s="246"/>
      <c r="Z34" s="46" t="s">
        <v>19</v>
      </c>
      <c r="AA34" s="247"/>
      <c r="AB34" s="248"/>
      <c r="AC34" s="248"/>
      <c r="AD34" s="249"/>
      <c r="AE34" s="49"/>
    </row>
    <row r="35" spans="1:44" s="18" customFormat="1" ht="15" customHeight="1">
      <c r="A35" s="207" t="s">
        <v>870</v>
      </c>
      <c r="B35" s="208"/>
      <c r="C35" s="208"/>
      <c r="D35" s="208"/>
      <c r="E35" s="47" t="s">
        <v>19</v>
      </c>
      <c r="F35" s="209" t="s">
        <v>875</v>
      </c>
      <c r="G35" s="210"/>
      <c r="H35" s="210"/>
      <c r="I35" s="210"/>
      <c r="J35" s="211"/>
      <c r="K35" s="207"/>
      <c r="L35" s="212"/>
      <c r="M35" s="212"/>
      <c r="N35" s="212"/>
      <c r="O35" s="44" t="s">
        <v>19</v>
      </c>
      <c r="P35" s="229"/>
      <c r="Q35" s="230"/>
      <c r="R35" s="230"/>
      <c r="S35" s="230"/>
      <c r="T35" s="231"/>
      <c r="U35" s="207"/>
      <c r="V35" s="208"/>
      <c r="W35" s="208"/>
      <c r="X35" s="208"/>
      <c r="Y35" s="232"/>
      <c r="Z35" s="47" t="s">
        <v>19</v>
      </c>
      <c r="AA35" s="233"/>
      <c r="AB35" s="233"/>
      <c r="AC35" s="233"/>
      <c r="AD35" s="234"/>
      <c r="AE35" s="138"/>
    </row>
    <row r="36" spans="1:44" s="18" customFormat="1" ht="15" customHeight="1" thickBot="1">
      <c r="A36" s="207"/>
      <c r="B36" s="208"/>
      <c r="C36" s="208"/>
      <c r="D36" s="208"/>
      <c r="E36" s="47" t="s">
        <v>19</v>
      </c>
      <c r="F36" s="213"/>
      <c r="G36" s="208"/>
      <c r="H36" s="208"/>
      <c r="I36" s="208"/>
      <c r="J36" s="214"/>
      <c r="K36" s="207"/>
      <c r="L36" s="212"/>
      <c r="M36" s="212"/>
      <c r="N36" s="212"/>
      <c r="O36" s="44" t="s">
        <v>19</v>
      </c>
      <c r="P36" s="213"/>
      <c r="Q36" s="208"/>
      <c r="R36" s="208"/>
      <c r="S36" s="208"/>
      <c r="T36" s="214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  <c r="AE36" s="52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13"/>
      <c r="G37" s="208"/>
      <c r="H37" s="208"/>
      <c r="I37" s="208"/>
      <c r="J37" s="214"/>
      <c r="K37" s="207"/>
      <c r="L37" s="212"/>
      <c r="M37" s="212"/>
      <c r="N37" s="212"/>
      <c r="O37" s="44" t="s">
        <v>19</v>
      </c>
      <c r="P37" s="213"/>
      <c r="Q37" s="208"/>
      <c r="R37" s="208"/>
      <c r="S37" s="208"/>
      <c r="T37" s="214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897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888</v>
      </c>
      <c r="AC38" s="177"/>
      <c r="AD38" s="178"/>
    </row>
    <row r="39" spans="1:44" s="18" customFormat="1" ht="15" customHeight="1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544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889</v>
      </c>
      <c r="AC39" s="192"/>
      <c r="AD39" s="193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7"/>
      <c r="B42" s="168"/>
      <c r="C42" s="168"/>
      <c r="D42" s="168"/>
      <c r="E42" s="168"/>
      <c r="F42" s="168"/>
      <c r="G42" s="169" t="s">
        <v>890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</row>
    <row r="43" spans="1:44" s="18" customFormat="1" ht="15" customHeight="1">
      <c r="A43" s="167"/>
      <c r="B43" s="168"/>
      <c r="C43" s="168"/>
      <c r="D43" s="168"/>
      <c r="E43" s="168"/>
      <c r="F43" s="168"/>
      <c r="G43" s="169" t="s">
        <v>891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1"/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4" sqref="A44:AD5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917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898</v>
      </c>
      <c r="J5" s="293"/>
      <c r="K5" s="293"/>
      <c r="L5" s="293"/>
      <c r="M5" s="294"/>
      <c r="N5" s="247" t="s">
        <v>899</v>
      </c>
      <c r="O5" s="295"/>
      <c r="P5" s="149"/>
      <c r="Q5" s="268" t="s">
        <v>11</v>
      </c>
      <c r="R5" s="269"/>
      <c r="S5" s="269"/>
      <c r="T5" s="270"/>
      <c r="U5" s="296" t="s">
        <v>900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901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961</v>
      </c>
      <c r="E9" s="141"/>
      <c r="F9" s="29">
        <v>14</v>
      </c>
      <c r="G9" s="278" t="s">
        <v>262</v>
      </c>
      <c r="H9" s="278"/>
      <c r="I9" s="278"/>
      <c r="J9" s="30" t="s">
        <v>19</v>
      </c>
      <c r="K9" s="31">
        <v>2</v>
      </c>
      <c r="L9" s="28"/>
      <c r="M9" s="28" t="s">
        <v>960</v>
      </c>
      <c r="N9" s="28" t="s">
        <v>961</v>
      </c>
      <c r="O9" s="141"/>
      <c r="P9" s="29">
        <v>28</v>
      </c>
      <c r="Q9" s="278" t="s">
        <v>914</v>
      </c>
      <c r="R9" s="278"/>
      <c r="S9" s="278"/>
      <c r="T9" s="30" t="s">
        <v>19</v>
      </c>
      <c r="U9" s="27">
        <v>3</v>
      </c>
      <c r="V9" s="28"/>
      <c r="W9" s="28" t="s">
        <v>960</v>
      </c>
      <c r="X9" s="28" t="s">
        <v>961</v>
      </c>
      <c r="Y9" s="141"/>
      <c r="Z9" s="29">
        <v>0</v>
      </c>
      <c r="AA9" s="278" t="s">
        <v>946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961</v>
      </c>
      <c r="E10" s="113"/>
      <c r="F10" s="33">
        <v>28</v>
      </c>
      <c r="G10" s="278" t="s">
        <v>985</v>
      </c>
      <c r="H10" s="278"/>
      <c r="I10" s="278"/>
      <c r="J10" s="34" t="s">
        <v>19</v>
      </c>
      <c r="K10" s="27">
        <v>5</v>
      </c>
      <c r="L10" s="35"/>
      <c r="M10" s="28" t="s">
        <v>960</v>
      </c>
      <c r="N10" s="28" t="s">
        <v>961</v>
      </c>
      <c r="O10" s="113"/>
      <c r="P10" s="33">
        <v>0</v>
      </c>
      <c r="Q10" s="278" t="s">
        <v>987</v>
      </c>
      <c r="R10" s="278"/>
      <c r="S10" s="278"/>
      <c r="T10" s="34" t="s">
        <v>19</v>
      </c>
      <c r="U10" s="31">
        <v>6</v>
      </c>
      <c r="V10" s="35"/>
      <c r="W10" s="28" t="s">
        <v>960</v>
      </c>
      <c r="X10" s="28" t="s">
        <v>961</v>
      </c>
      <c r="Y10" s="113"/>
      <c r="Z10" s="33">
        <v>28</v>
      </c>
      <c r="AA10" s="278" t="s">
        <v>948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961</v>
      </c>
      <c r="E11" s="141"/>
      <c r="F11" s="36">
        <v>28</v>
      </c>
      <c r="G11" s="278" t="s">
        <v>902</v>
      </c>
      <c r="H11" s="278"/>
      <c r="I11" s="278"/>
      <c r="J11" s="30" t="s">
        <v>19</v>
      </c>
      <c r="K11" s="31">
        <v>8</v>
      </c>
      <c r="L11" s="28"/>
      <c r="M11" s="28" t="s">
        <v>960</v>
      </c>
      <c r="N11" s="28" t="s">
        <v>961</v>
      </c>
      <c r="O11" s="141"/>
      <c r="P11" s="29">
        <v>14</v>
      </c>
      <c r="Q11" s="278" t="s">
        <v>915</v>
      </c>
      <c r="R11" s="278"/>
      <c r="S11" s="278"/>
      <c r="T11" s="30" t="s">
        <v>19</v>
      </c>
      <c r="U11" s="27">
        <v>9</v>
      </c>
      <c r="V11" s="28"/>
      <c r="W11" s="28" t="s">
        <v>960</v>
      </c>
      <c r="X11" s="28" t="s">
        <v>961</v>
      </c>
      <c r="Y11" s="141"/>
      <c r="Z11" s="29">
        <v>14</v>
      </c>
      <c r="AA11" s="278" t="s">
        <v>983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961</v>
      </c>
      <c r="E12" s="113"/>
      <c r="F12" s="33">
        <v>28</v>
      </c>
      <c r="G12" s="278" t="s">
        <v>903</v>
      </c>
      <c r="H12" s="278"/>
      <c r="I12" s="278"/>
      <c r="J12" s="34" t="s">
        <v>19</v>
      </c>
      <c r="K12" s="27">
        <v>11</v>
      </c>
      <c r="L12" s="35"/>
      <c r="M12" s="28" t="s">
        <v>960</v>
      </c>
      <c r="N12" s="28" t="s">
        <v>961</v>
      </c>
      <c r="O12" s="113"/>
      <c r="P12" s="33">
        <v>7</v>
      </c>
      <c r="Q12" s="278" t="s">
        <v>916</v>
      </c>
      <c r="R12" s="278"/>
      <c r="S12" s="278"/>
      <c r="T12" s="30" t="s">
        <v>19</v>
      </c>
      <c r="U12" s="31">
        <v>12</v>
      </c>
      <c r="V12" s="35"/>
      <c r="W12" s="28" t="s">
        <v>960</v>
      </c>
      <c r="X12" s="28" t="s">
        <v>961</v>
      </c>
      <c r="Y12" s="113"/>
      <c r="Z12" s="33">
        <v>0</v>
      </c>
      <c r="AA12" s="278" t="s">
        <v>988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961</v>
      </c>
      <c r="E13" s="141"/>
      <c r="F13" s="29">
        <v>28</v>
      </c>
      <c r="G13" s="278" t="s">
        <v>904</v>
      </c>
      <c r="H13" s="278"/>
      <c r="I13" s="278"/>
      <c r="J13" s="30" t="s">
        <v>19</v>
      </c>
      <c r="K13" s="31">
        <v>14</v>
      </c>
      <c r="L13" s="28"/>
      <c r="M13" s="28" t="s">
        <v>960</v>
      </c>
      <c r="N13" s="28" t="s">
        <v>961</v>
      </c>
      <c r="O13" s="141"/>
      <c r="P13" s="29">
        <v>30</v>
      </c>
      <c r="Q13" s="278" t="s">
        <v>918</v>
      </c>
      <c r="R13" s="278"/>
      <c r="S13" s="278"/>
      <c r="T13" s="30" t="s">
        <v>19</v>
      </c>
      <c r="U13" s="27">
        <v>15</v>
      </c>
      <c r="V13" s="28"/>
      <c r="W13" s="28" t="s">
        <v>960</v>
      </c>
      <c r="X13" s="28" t="s">
        <v>961</v>
      </c>
      <c r="Y13" s="141"/>
      <c r="Z13" s="29">
        <v>28</v>
      </c>
      <c r="AA13" s="278" t="s">
        <v>949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961</v>
      </c>
      <c r="E14" s="113"/>
      <c r="F14" s="33">
        <v>22</v>
      </c>
      <c r="G14" s="278" t="s">
        <v>986</v>
      </c>
      <c r="H14" s="278"/>
      <c r="I14" s="278"/>
      <c r="J14" s="34" t="s">
        <v>19</v>
      </c>
      <c r="K14" s="27">
        <v>17</v>
      </c>
      <c r="L14" s="35"/>
      <c r="M14" s="28" t="s">
        <v>960</v>
      </c>
      <c r="N14" s="28" t="s">
        <v>961</v>
      </c>
      <c r="O14" s="113"/>
      <c r="P14" s="33">
        <v>28</v>
      </c>
      <c r="Q14" s="278" t="s">
        <v>919</v>
      </c>
      <c r="R14" s="278"/>
      <c r="S14" s="278"/>
      <c r="T14" s="30" t="s">
        <v>19</v>
      </c>
      <c r="U14" s="31">
        <v>18</v>
      </c>
      <c r="V14" s="35"/>
      <c r="W14" s="28" t="s">
        <v>960</v>
      </c>
      <c r="X14" s="28" t="s">
        <v>961</v>
      </c>
      <c r="Y14" s="113"/>
      <c r="Z14" s="33">
        <v>14</v>
      </c>
      <c r="AA14" s="278" t="s">
        <v>950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961</v>
      </c>
      <c r="E15" s="141"/>
      <c r="F15" s="29">
        <v>28</v>
      </c>
      <c r="G15" s="278" t="s">
        <v>905</v>
      </c>
      <c r="H15" s="278"/>
      <c r="I15" s="278"/>
      <c r="J15" s="30" t="s">
        <v>19</v>
      </c>
      <c r="K15" s="31">
        <v>20</v>
      </c>
      <c r="L15" s="28"/>
      <c r="M15" s="28" t="s">
        <v>960</v>
      </c>
      <c r="N15" s="28" t="s">
        <v>961</v>
      </c>
      <c r="O15" s="141"/>
      <c r="P15" s="29">
        <v>30</v>
      </c>
      <c r="Q15" s="278" t="s">
        <v>920</v>
      </c>
      <c r="R15" s="278"/>
      <c r="S15" s="278"/>
      <c r="T15" s="30" t="s">
        <v>19</v>
      </c>
      <c r="U15" s="27">
        <v>21</v>
      </c>
      <c r="V15" s="28"/>
      <c r="W15" s="28" t="s">
        <v>960</v>
      </c>
      <c r="X15" s="28" t="s">
        <v>961</v>
      </c>
      <c r="Y15" s="141"/>
      <c r="Z15" s="29">
        <v>28</v>
      </c>
      <c r="AA15" s="278" t="s">
        <v>951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961</v>
      </c>
      <c r="E16" s="113"/>
      <c r="F16" s="33">
        <v>42</v>
      </c>
      <c r="G16" s="278" t="s">
        <v>906</v>
      </c>
      <c r="H16" s="278"/>
      <c r="I16" s="278"/>
      <c r="J16" s="34" t="s">
        <v>19</v>
      </c>
      <c r="K16" s="27">
        <v>23</v>
      </c>
      <c r="L16" s="35"/>
      <c r="M16" s="28" t="s">
        <v>960</v>
      </c>
      <c r="N16" s="28" t="s">
        <v>961</v>
      </c>
      <c r="O16" s="113"/>
      <c r="P16" s="37">
        <v>28</v>
      </c>
      <c r="Q16" s="278" t="s">
        <v>921</v>
      </c>
      <c r="R16" s="278"/>
      <c r="S16" s="278"/>
      <c r="T16" s="30" t="s">
        <v>19</v>
      </c>
      <c r="U16" s="31">
        <v>24</v>
      </c>
      <c r="V16" s="35"/>
      <c r="W16" s="28" t="s">
        <v>960</v>
      </c>
      <c r="X16" s="28" t="s">
        <v>961</v>
      </c>
      <c r="Y16" s="113"/>
      <c r="Z16" s="33">
        <v>28</v>
      </c>
      <c r="AA16" s="278" t="s">
        <v>952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961</v>
      </c>
      <c r="E17" s="141"/>
      <c r="F17" s="29">
        <v>28</v>
      </c>
      <c r="G17" s="278" t="s">
        <v>907</v>
      </c>
      <c r="H17" s="278"/>
      <c r="I17" s="278"/>
      <c r="J17" s="30" t="s">
        <v>19</v>
      </c>
      <c r="K17" s="31">
        <v>26</v>
      </c>
      <c r="L17" s="28"/>
      <c r="M17" s="28" t="s">
        <v>960</v>
      </c>
      <c r="N17" s="28" t="s">
        <v>961</v>
      </c>
      <c r="O17" s="141"/>
      <c r="P17" s="29">
        <v>28</v>
      </c>
      <c r="Q17" s="278" t="s">
        <v>922</v>
      </c>
      <c r="R17" s="278"/>
      <c r="S17" s="278"/>
      <c r="T17" s="30" t="s">
        <v>19</v>
      </c>
      <c r="U17" s="27">
        <v>27</v>
      </c>
      <c r="V17" s="28"/>
      <c r="W17" s="28" t="s">
        <v>960</v>
      </c>
      <c r="X17" s="28" t="s">
        <v>961</v>
      </c>
      <c r="Y17" s="141"/>
      <c r="Z17" s="29">
        <v>14</v>
      </c>
      <c r="AA17" s="278" t="s">
        <v>953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961</v>
      </c>
      <c r="E18" s="113"/>
      <c r="F18" s="33">
        <v>28</v>
      </c>
      <c r="G18" s="278" t="s">
        <v>908</v>
      </c>
      <c r="H18" s="278"/>
      <c r="I18" s="278"/>
      <c r="J18" s="34" t="s">
        <v>19</v>
      </c>
      <c r="K18" s="27">
        <v>29</v>
      </c>
      <c r="L18" s="35"/>
      <c r="M18" s="28" t="s">
        <v>960</v>
      </c>
      <c r="N18" s="28" t="s">
        <v>961</v>
      </c>
      <c r="O18" s="113"/>
      <c r="P18" s="33">
        <v>28</v>
      </c>
      <c r="Q18" s="278" t="s">
        <v>923</v>
      </c>
      <c r="R18" s="278"/>
      <c r="S18" s="278"/>
      <c r="T18" s="30" t="s">
        <v>19</v>
      </c>
      <c r="U18" s="31">
        <v>30</v>
      </c>
      <c r="V18" s="35"/>
      <c r="W18" s="28" t="s">
        <v>960</v>
      </c>
      <c r="X18" s="28" t="s">
        <v>961</v>
      </c>
      <c r="Y18" s="113"/>
      <c r="Z18" s="33">
        <v>21</v>
      </c>
      <c r="AA18" s="278" t="s">
        <v>954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961</v>
      </c>
      <c r="E19" s="141"/>
      <c r="F19" s="29">
        <v>14</v>
      </c>
      <c r="G19" s="278" t="s">
        <v>909</v>
      </c>
      <c r="H19" s="278"/>
      <c r="I19" s="278"/>
      <c r="J19" s="30" t="s">
        <v>19</v>
      </c>
      <c r="K19" s="31">
        <v>32</v>
      </c>
      <c r="L19" s="28"/>
      <c r="M19" s="28" t="s">
        <v>960</v>
      </c>
      <c r="N19" s="28" t="s">
        <v>961</v>
      </c>
      <c r="O19" s="141"/>
      <c r="P19" s="29">
        <v>14</v>
      </c>
      <c r="Q19" s="278" t="s">
        <v>924</v>
      </c>
      <c r="R19" s="278"/>
      <c r="S19" s="278"/>
      <c r="T19" s="30" t="s">
        <v>19</v>
      </c>
      <c r="U19" s="27">
        <v>33</v>
      </c>
      <c r="V19" s="28"/>
      <c r="W19" s="28" t="s">
        <v>960</v>
      </c>
      <c r="X19" s="28" t="s">
        <v>961</v>
      </c>
      <c r="Y19" s="141"/>
      <c r="Z19" s="29">
        <v>0</v>
      </c>
      <c r="AA19" s="278" t="s">
        <v>939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961</v>
      </c>
      <c r="E20" s="113"/>
      <c r="F20" s="33">
        <v>28</v>
      </c>
      <c r="G20" s="278" t="s">
        <v>910</v>
      </c>
      <c r="H20" s="278"/>
      <c r="I20" s="278"/>
      <c r="J20" s="34" t="s">
        <v>19</v>
      </c>
      <c r="K20" s="27">
        <v>35</v>
      </c>
      <c r="L20" s="35"/>
      <c r="M20" s="28" t="s">
        <v>960</v>
      </c>
      <c r="N20" s="28" t="s">
        <v>961</v>
      </c>
      <c r="O20" s="113"/>
      <c r="P20" s="33">
        <v>28</v>
      </c>
      <c r="Q20" s="278" t="s">
        <v>940</v>
      </c>
      <c r="R20" s="278"/>
      <c r="S20" s="278"/>
      <c r="T20" s="30" t="s">
        <v>19</v>
      </c>
      <c r="U20" s="31">
        <v>36</v>
      </c>
      <c r="V20" s="35"/>
      <c r="W20" s="28" t="s">
        <v>960</v>
      </c>
      <c r="X20" s="28" t="s">
        <v>961</v>
      </c>
      <c r="Y20" s="113"/>
      <c r="Z20" s="33">
        <v>0</v>
      </c>
      <c r="AA20" s="278" t="s">
        <v>925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960</v>
      </c>
      <c r="D21" s="28" t="s">
        <v>961</v>
      </c>
      <c r="E21" s="141"/>
      <c r="F21" s="29">
        <v>28</v>
      </c>
      <c r="G21" s="278" t="s">
        <v>911</v>
      </c>
      <c r="H21" s="278"/>
      <c r="I21" s="278"/>
      <c r="J21" s="30" t="s">
        <v>19</v>
      </c>
      <c r="K21" s="31">
        <v>38</v>
      </c>
      <c r="L21" s="28"/>
      <c r="M21" s="28" t="s">
        <v>960</v>
      </c>
      <c r="N21" s="28" t="s">
        <v>961</v>
      </c>
      <c r="O21" s="141"/>
      <c r="P21" s="29">
        <v>28</v>
      </c>
      <c r="Q21" s="278" t="s">
        <v>941</v>
      </c>
      <c r="R21" s="278"/>
      <c r="S21" s="278"/>
      <c r="T21" s="30" t="s">
        <v>19</v>
      </c>
      <c r="U21" s="27">
        <v>39</v>
      </c>
      <c r="V21" s="28"/>
      <c r="W21" s="28" t="s">
        <v>960</v>
      </c>
      <c r="X21" s="28" t="s">
        <v>961</v>
      </c>
      <c r="Y21" s="141"/>
      <c r="Z21" s="29">
        <v>0</v>
      </c>
      <c r="AA21" s="278" t="s">
        <v>926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960</v>
      </c>
      <c r="D22" s="28" t="s">
        <v>961</v>
      </c>
      <c r="E22" s="113"/>
      <c r="F22" s="33">
        <v>28</v>
      </c>
      <c r="G22" s="278" t="s">
        <v>912</v>
      </c>
      <c r="H22" s="278"/>
      <c r="I22" s="278"/>
      <c r="J22" s="34" t="s">
        <v>19</v>
      </c>
      <c r="K22" s="27">
        <v>41</v>
      </c>
      <c r="L22" s="35"/>
      <c r="M22" s="28" t="s">
        <v>960</v>
      </c>
      <c r="N22" s="28" t="s">
        <v>961</v>
      </c>
      <c r="O22" s="113"/>
      <c r="P22" s="33">
        <v>28</v>
      </c>
      <c r="Q22" s="278" t="s">
        <v>942</v>
      </c>
      <c r="R22" s="278"/>
      <c r="S22" s="278"/>
      <c r="T22" s="30" t="s">
        <v>19</v>
      </c>
      <c r="U22" s="31">
        <v>42</v>
      </c>
      <c r="V22" s="35"/>
      <c r="W22" s="28" t="s">
        <v>960</v>
      </c>
      <c r="X22" s="28" t="s">
        <v>961</v>
      </c>
      <c r="Y22" s="113"/>
      <c r="Z22" s="33">
        <v>0</v>
      </c>
      <c r="AA22" s="278" t="s">
        <v>927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961</v>
      </c>
      <c r="E23" s="141"/>
      <c r="F23" s="29">
        <v>28</v>
      </c>
      <c r="G23" s="278" t="s">
        <v>913</v>
      </c>
      <c r="H23" s="278"/>
      <c r="I23" s="278"/>
      <c r="J23" s="30" t="s">
        <v>19</v>
      </c>
      <c r="K23" s="31">
        <v>44</v>
      </c>
      <c r="L23" s="28"/>
      <c r="M23" s="28" t="s">
        <v>960</v>
      </c>
      <c r="N23" s="28" t="s">
        <v>961</v>
      </c>
      <c r="O23" s="141"/>
      <c r="P23" s="29">
        <v>28</v>
      </c>
      <c r="Q23" s="278" t="s">
        <v>943</v>
      </c>
      <c r="R23" s="278"/>
      <c r="S23" s="278"/>
      <c r="T23" s="30" t="s">
        <v>19</v>
      </c>
      <c r="U23" s="27">
        <v>45</v>
      </c>
      <c r="V23" s="28"/>
      <c r="W23" s="28" t="s">
        <v>960</v>
      </c>
      <c r="X23" s="28" t="s">
        <v>961</v>
      </c>
      <c r="Y23" s="141"/>
      <c r="Z23" s="29">
        <v>0</v>
      </c>
      <c r="AA23" s="278" t="s">
        <v>928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961</v>
      </c>
      <c r="E24" s="113"/>
      <c r="F24" s="29">
        <v>18</v>
      </c>
      <c r="G24" s="278" t="s">
        <v>984</v>
      </c>
      <c r="H24" s="278"/>
      <c r="I24" s="278"/>
      <c r="J24" s="34" t="s">
        <v>19</v>
      </c>
      <c r="K24" s="27">
        <v>47</v>
      </c>
      <c r="L24" s="35"/>
      <c r="M24" s="28" t="s">
        <v>960</v>
      </c>
      <c r="N24" s="28" t="s">
        <v>961</v>
      </c>
      <c r="O24" s="113"/>
      <c r="P24" s="33">
        <v>28</v>
      </c>
      <c r="Q24" s="278" t="s">
        <v>944</v>
      </c>
      <c r="R24" s="278"/>
      <c r="S24" s="278"/>
      <c r="T24" s="30" t="s">
        <v>19</v>
      </c>
      <c r="U24" s="31">
        <v>48</v>
      </c>
      <c r="V24" s="35"/>
      <c r="W24" s="28" t="s">
        <v>960</v>
      </c>
      <c r="X24" s="28" t="s">
        <v>961</v>
      </c>
      <c r="Y24" s="113"/>
      <c r="Z24" s="37">
        <v>0</v>
      </c>
      <c r="AA24" s="278" t="s">
        <v>929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960</v>
      </c>
      <c r="D25" s="28" t="s">
        <v>961</v>
      </c>
      <c r="E25" s="141"/>
      <c r="F25" s="29">
        <v>7</v>
      </c>
      <c r="G25" s="278" t="s">
        <v>936</v>
      </c>
      <c r="H25" s="278"/>
      <c r="I25" s="278"/>
      <c r="J25" s="30" t="s">
        <v>19</v>
      </c>
      <c r="K25" s="31">
        <v>50</v>
      </c>
      <c r="L25" s="28"/>
      <c r="M25" s="28" t="s">
        <v>960</v>
      </c>
      <c r="N25" s="28" t="s">
        <v>961</v>
      </c>
      <c r="O25" s="141"/>
      <c r="P25" s="29">
        <v>42</v>
      </c>
      <c r="Q25" s="278" t="s">
        <v>945</v>
      </c>
      <c r="R25" s="278"/>
      <c r="S25" s="278"/>
      <c r="T25" s="30" t="s">
        <v>19</v>
      </c>
      <c r="U25" s="27">
        <v>51</v>
      </c>
      <c r="V25" s="28"/>
      <c r="W25" s="28" t="s">
        <v>960</v>
      </c>
      <c r="X25" s="28" t="s">
        <v>961</v>
      </c>
      <c r="Y25" s="141"/>
      <c r="Z25" s="29">
        <v>0</v>
      </c>
      <c r="AA25" s="278" t="s">
        <v>930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960</v>
      </c>
      <c r="D26" s="28" t="s">
        <v>961</v>
      </c>
      <c r="E26" s="113"/>
      <c r="F26" s="33">
        <v>28</v>
      </c>
      <c r="G26" s="278" t="s">
        <v>955</v>
      </c>
      <c r="H26" s="278"/>
      <c r="I26" s="278"/>
      <c r="J26" s="34" t="s">
        <v>19</v>
      </c>
      <c r="K26" s="27">
        <v>53</v>
      </c>
      <c r="L26" s="35"/>
      <c r="M26" s="28" t="s">
        <v>960</v>
      </c>
      <c r="N26" s="28" t="s">
        <v>961</v>
      </c>
      <c r="O26" s="113"/>
      <c r="P26" s="33">
        <v>28</v>
      </c>
      <c r="Q26" s="278" t="s">
        <v>957</v>
      </c>
      <c r="R26" s="278"/>
      <c r="S26" s="278"/>
      <c r="T26" s="30" t="s">
        <v>19</v>
      </c>
      <c r="U26" s="31">
        <v>54</v>
      </c>
      <c r="V26" s="35"/>
      <c r="W26" s="28" t="s">
        <v>960</v>
      </c>
      <c r="X26" s="28" t="s">
        <v>961</v>
      </c>
      <c r="Y26" s="113"/>
      <c r="Z26" s="33">
        <v>0</v>
      </c>
      <c r="AA26" s="278" t="s">
        <v>931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960</v>
      </c>
      <c r="D27" s="28" t="s">
        <v>961</v>
      </c>
      <c r="E27" s="141"/>
      <c r="F27" s="36">
        <v>14</v>
      </c>
      <c r="G27" s="278" t="s">
        <v>982</v>
      </c>
      <c r="H27" s="278"/>
      <c r="I27" s="278"/>
      <c r="J27" s="30" t="s">
        <v>19</v>
      </c>
      <c r="K27" s="31">
        <v>56</v>
      </c>
      <c r="L27" s="28"/>
      <c r="M27" s="28" t="s">
        <v>960</v>
      </c>
      <c r="N27" s="28" t="s">
        <v>961</v>
      </c>
      <c r="O27" s="141"/>
      <c r="P27" s="29">
        <v>28</v>
      </c>
      <c r="Q27" s="278" t="s">
        <v>341</v>
      </c>
      <c r="R27" s="278"/>
      <c r="S27" s="278"/>
      <c r="T27" s="30" t="s">
        <v>19</v>
      </c>
      <c r="U27" s="27">
        <v>57</v>
      </c>
      <c r="V27" s="28"/>
      <c r="W27" s="28" t="s">
        <v>960</v>
      </c>
      <c r="X27" s="28" t="s">
        <v>961</v>
      </c>
      <c r="Y27" s="141"/>
      <c r="Z27" s="29">
        <v>3</v>
      </c>
      <c r="AA27" s="278" t="s">
        <v>932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960</v>
      </c>
      <c r="D28" s="28" t="s">
        <v>961</v>
      </c>
      <c r="E28" s="87"/>
      <c r="F28" s="33">
        <v>56</v>
      </c>
      <c r="G28" s="276" t="s">
        <v>956</v>
      </c>
      <c r="H28" s="276"/>
      <c r="I28" s="276"/>
      <c r="J28" s="30" t="s">
        <v>19</v>
      </c>
      <c r="K28" s="27">
        <v>59</v>
      </c>
      <c r="L28" s="35" t="s">
        <v>935</v>
      </c>
      <c r="M28" s="28"/>
      <c r="N28" s="28" t="s">
        <v>961</v>
      </c>
      <c r="O28" s="113"/>
      <c r="P28" s="33">
        <v>7</v>
      </c>
      <c r="Q28" s="276" t="s">
        <v>934</v>
      </c>
      <c r="R28" s="276"/>
      <c r="S28" s="276"/>
      <c r="T28" s="40" t="s">
        <v>19</v>
      </c>
      <c r="U28" s="31">
        <v>60</v>
      </c>
      <c r="V28" s="35"/>
      <c r="W28" s="28" t="s">
        <v>960</v>
      </c>
      <c r="X28" s="28" t="s">
        <v>961</v>
      </c>
      <c r="Y28" s="113"/>
      <c r="Z28" s="33">
        <v>0</v>
      </c>
      <c r="AA28" s="276" t="s">
        <v>933</v>
      </c>
      <c r="AB28" s="276"/>
      <c r="AC28" s="27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3"/>
      <c r="F29" s="157">
        <v>30</v>
      </c>
      <c r="G29" s="276" t="s">
        <v>991</v>
      </c>
      <c r="H29" s="276"/>
      <c r="I29" s="276"/>
      <c r="J29" s="40" t="s">
        <v>19</v>
      </c>
      <c r="K29" s="31">
        <v>62</v>
      </c>
      <c r="L29" s="39"/>
      <c r="M29" s="39"/>
      <c r="N29" s="39"/>
      <c r="O29" s="162"/>
      <c r="P29" s="157"/>
      <c r="Q29" s="276"/>
      <c r="R29" s="276"/>
      <c r="S29" s="276"/>
      <c r="T29" s="40" t="s">
        <v>19</v>
      </c>
      <c r="U29" s="158">
        <v>63</v>
      </c>
      <c r="V29" s="39"/>
      <c r="W29" s="39"/>
      <c r="X29" s="39"/>
      <c r="Y29" s="162"/>
      <c r="Z29" s="157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 thickBot="1">
      <c r="A30" s="334" t="s">
        <v>20</v>
      </c>
      <c r="B30" s="335"/>
      <c r="C30" s="335"/>
      <c r="D30" s="335"/>
      <c r="E30" s="75" t="s">
        <v>21</v>
      </c>
      <c r="F30" s="273">
        <f>COUNTIF(B9:B29,"・")+COUNTIF(L9:L29,"・")+COUNTIF(V9:V29,"・")</f>
        <v>1</v>
      </c>
      <c r="G30" s="274"/>
      <c r="H30" s="76" t="s">
        <v>22</v>
      </c>
      <c r="I30" s="75" t="s">
        <v>23</v>
      </c>
      <c r="J30" s="273">
        <f>COUNTIF(C9:C29,"・")+COUNTIF(M9:M29,"・")+COUNTIF(W9:W29,"・")</f>
        <v>60</v>
      </c>
      <c r="K30" s="273"/>
      <c r="L30" s="76" t="s">
        <v>22</v>
      </c>
      <c r="M30" s="75" t="s">
        <v>24</v>
      </c>
      <c r="N30" s="273">
        <f>SUM(F30:K30)</f>
        <v>61</v>
      </c>
      <c r="O30" s="273"/>
      <c r="P30" s="273"/>
      <c r="Q30" s="76" t="s">
        <v>22</v>
      </c>
      <c r="R30" s="164" t="s">
        <v>3</v>
      </c>
      <c r="S30" s="164" t="s">
        <v>25</v>
      </c>
      <c r="T30" s="273">
        <f>COUNTIF(D9:D29,"・")+COUNTIF(N9:N29,"・")+COUNTIF(X9:X29,"・")</f>
        <v>61</v>
      </c>
      <c r="U30" s="273"/>
      <c r="V30" s="273"/>
      <c r="W30" s="164" t="s">
        <v>22</v>
      </c>
      <c r="X30" s="164" t="s">
        <v>26</v>
      </c>
      <c r="Y30" s="164" t="s">
        <v>27</v>
      </c>
      <c r="Z30" s="273">
        <f>COUNTIF(E9:E29,"・")+COUNTIF(O9:O29,"・")+COUNTIF(Y9:Y29,"・")</f>
        <v>0</v>
      </c>
      <c r="AA30" s="274"/>
      <c r="AB30" s="274"/>
      <c r="AC30" s="164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4" t="s">
        <v>28</v>
      </c>
      <c r="B32" s="265"/>
      <c r="C32" s="265"/>
      <c r="D32" s="265"/>
      <c r="E32" s="265"/>
      <c r="F32" s="253" t="s">
        <v>29</v>
      </c>
      <c r="G32" s="254"/>
      <c r="H32" s="254"/>
      <c r="I32" s="254"/>
      <c r="J32" s="255"/>
      <c r="K32" s="266" t="s">
        <v>30</v>
      </c>
      <c r="L32" s="267"/>
      <c r="M32" s="267"/>
      <c r="N32" s="267"/>
      <c r="O32" s="267"/>
      <c r="P32" s="253" t="s">
        <v>31</v>
      </c>
      <c r="Q32" s="254"/>
      <c r="R32" s="254"/>
      <c r="S32" s="254"/>
      <c r="T32" s="255"/>
      <c r="U32" s="254" t="s">
        <v>34</v>
      </c>
      <c r="V32" s="254"/>
      <c r="W32" s="254"/>
      <c r="X32" s="254"/>
      <c r="Y32" s="254"/>
      <c r="Z32" s="255"/>
      <c r="AA32" s="268" t="s">
        <v>35</v>
      </c>
      <c r="AB32" s="269"/>
      <c r="AC32" s="269"/>
      <c r="AD32" s="270"/>
    </row>
    <row r="33" spans="1:44" s="18" customFormat="1" ht="15" customHeight="1" thickBot="1">
      <c r="A33" s="241"/>
      <c r="B33" s="306"/>
      <c r="C33" s="306"/>
      <c r="D33" s="259"/>
      <c r="E33" s="42" t="s">
        <v>19</v>
      </c>
      <c r="F33" s="258"/>
      <c r="G33" s="237"/>
      <c r="H33" s="237"/>
      <c r="I33" s="237"/>
      <c r="J33" s="237"/>
      <c r="K33" s="241"/>
      <c r="L33" s="242"/>
      <c r="M33" s="242"/>
      <c r="N33" s="259"/>
      <c r="O33" s="142" t="s">
        <v>19</v>
      </c>
      <c r="P33" s="260"/>
      <c r="Q33" s="261"/>
      <c r="R33" s="261"/>
      <c r="S33" s="261"/>
      <c r="T33" s="261"/>
      <c r="U33" s="241"/>
      <c r="V33" s="242"/>
      <c r="W33" s="242"/>
      <c r="X33" s="242"/>
      <c r="Y33" s="242"/>
      <c r="Z33" s="43" t="s">
        <v>19</v>
      </c>
      <c r="AA33" s="262"/>
      <c r="AB33" s="242"/>
      <c r="AC33" s="242"/>
      <c r="AD33" s="263"/>
    </row>
    <row r="34" spans="1:44" s="18" customFormat="1" ht="15" customHeight="1" thickBot="1">
      <c r="A34" s="250" t="s">
        <v>32</v>
      </c>
      <c r="B34" s="251"/>
      <c r="C34" s="251"/>
      <c r="D34" s="251"/>
      <c r="E34" s="252"/>
      <c r="F34" s="253" t="s">
        <v>33</v>
      </c>
      <c r="G34" s="254"/>
      <c r="H34" s="254"/>
      <c r="I34" s="254"/>
      <c r="J34" s="255"/>
      <c r="K34" s="254" t="s">
        <v>34</v>
      </c>
      <c r="L34" s="254"/>
      <c r="M34" s="254"/>
      <c r="N34" s="254"/>
      <c r="O34" s="254"/>
      <c r="P34" s="253" t="s">
        <v>35</v>
      </c>
      <c r="Q34" s="254"/>
      <c r="R34" s="254"/>
      <c r="S34" s="254"/>
      <c r="T34" s="256"/>
      <c r="U34" s="257"/>
      <c r="V34" s="208"/>
      <c r="W34" s="208"/>
      <c r="X34" s="208"/>
      <c r="Y34" s="208"/>
      <c r="Z34" s="44" t="s">
        <v>19</v>
      </c>
      <c r="AA34" s="209"/>
      <c r="AB34" s="205"/>
      <c r="AC34" s="205"/>
      <c r="AD34" s="235"/>
      <c r="AE34" s="49"/>
    </row>
    <row r="35" spans="1:44" s="18" customFormat="1" ht="15" customHeight="1">
      <c r="A35" s="236" t="s">
        <v>937</v>
      </c>
      <c r="B35" s="237"/>
      <c r="C35" s="237"/>
      <c r="D35" s="237"/>
      <c r="E35" s="45" t="s">
        <v>19</v>
      </c>
      <c r="F35" s="238" t="s">
        <v>938</v>
      </c>
      <c r="G35" s="239"/>
      <c r="H35" s="239"/>
      <c r="I35" s="239"/>
      <c r="J35" s="240"/>
      <c r="K35" s="241" t="s">
        <v>964</v>
      </c>
      <c r="L35" s="242"/>
      <c r="M35" s="242"/>
      <c r="N35" s="242"/>
      <c r="O35" s="46" t="s">
        <v>19</v>
      </c>
      <c r="P35" s="243" t="s">
        <v>965</v>
      </c>
      <c r="Q35" s="244"/>
      <c r="R35" s="244"/>
      <c r="S35" s="244"/>
      <c r="T35" s="245"/>
      <c r="U35" s="236"/>
      <c r="V35" s="246"/>
      <c r="W35" s="246"/>
      <c r="X35" s="246"/>
      <c r="Y35" s="246"/>
      <c r="Z35" s="46" t="s">
        <v>19</v>
      </c>
      <c r="AA35" s="247"/>
      <c r="AB35" s="248"/>
      <c r="AC35" s="248"/>
      <c r="AD35" s="249"/>
      <c r="AE35" s="138"/>
    </row>
    <row r="36" spans="1:44" s="18" customFormat="1" ht="15" customHeight="1" thickBot="1">
      <c r="A36" s="207" t="s">
        <v>947</v>
      </c>
      <c r="B36" s="208"/>
      <c r="C36" s="208"/>
      <c r="D36" s="208"/>
      <c r="E36" s="47" t="s">
        <v>19</v>
      </c>
      <c r="F36" s="209" t="s">
        <v>993</v>
      </c>
      <c r="G36" s="210"/>
      <c r="H36" s="210"/>
      <c r="I36" s="210"/>
      <c r="J36" s="211"/>
      <c r="K36" s="207" t="s">
        <v>980</v>
      </c>
      <c r="L36" s="212"/>
      <c r="M36" s="212"/>
      <c r="N36" s="212"/>
      <c r="O36" s="44" t="s">
        <v>19</v>
      </c>
      <c r="P36" s="229" t="s">
        <v>981</v>
      </c>
      <c r="Q36" s="230"/>
      <c r="R36" s="230"/>
      <c r="S36" s="230"/>
      <c r="T36" s="231"/>
      <c r="U36" s="207"/>
      <c r="V36" s="208"/>
      <c r="W36" s="208"/>
      <c r="X36" s="208"/>
      <c r="Y36" s="232"/>
      <c r="Z36" s="47" t="s">
        <v>19</v>
      </c>
      <c r="AA36" s="233"/>
      <c r="AB36" s="233"/>
      <c r="AC36" s="233"/>
      <c r="AD36" s="234"/>
      <c r="AE36" s="52"/>
    </row>
    <row r="37" spans="1:44" s="18" customFormat="1" ht="15" customHeight="1" thickBot="1">
      <c r="A37" s="207" t="s">
        <v>958</v>
      </c>
      <c r="B37" s="208"/>
      <c r="C37" s="208"/>
      <c r="D37" s="208"/>
      <c r="E37" s="47" t="s">
        <v>19</v>
      </c>
      <c r="F37" s="213" t="s">
        <v>959</v>
      </c>
      <c r="G37" s="208"/>
      <c r="H37" s="208"/>
      <c r="I37" s="208"/>
      <c r="J37" s="214"/>
      <c r="K37" s="207" t="s">
        <v>989</v>
      </c>
      <c r="L37" s="212"/>
      <c r="M37" s="212"/>
      <c r="N37" s="212"/>
      <c r="O37" s="44" t="s">
        <v>19</v>
      </c>
      <c r="P37" s="229" t="s">
        <v>990</v>
      </c>
      <c r="Q37" s="230"/>
      <c r="R37" s="230"/>
      <c r="S37" s="230"/>
      <c r="T37" s="231"/>
      <c r="U37" s="224"/>
      <c r="V37" s="225"/>
      <c r="W37" s="225"/>
      <c r="X37" s="225"/>
      <c r="Y37" s="226"/>
      <c r="Z37" s="48" t="s">
        <v>19</v>
      </c>
      <c r="AA37" s="227"/>
      <c r="AB37" s="227"/>
      <c r="AC37" s="227"/>
      <c r="AD37" s="228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13"/>
      <c r="G38" s="208"/>
      <c r="H38" s="208"/>
      <c r="I38" s="208"/>
      <c r="J38" s="214"/>
      <c r="K38" s="207"/>
      <c r="L38" s="212"/>
      <c r="M38" s="212"/>
      <c r="N38" s="212"/>
      <c r="O38" s="44" t="s">
        <v>19</v>
      </c>
      <c r="P38" s="213"/>
      <c r="Q38" s="208"/>
      <c r="R38" s="208"/>
      <c r="S38" s="208"/>
      <c r="T38" s="214"/>
      <c r="U38" s="215" t="s">
        <v>36</v>
      </c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13"/>
      <c r="G39" s="208"/>
      <c r="H39" s="208"/>
      <c r="I39" s="208"/>
      <c r="J39" s="214"/>
      <c r="K39" s="207"/>
      <c r="L39" s="212"/>
      <c r="M39" s="212"/>
      <c r="N39" s="212"/>
      <c r="O39" s="44" t="s">
        <v>19</v>
      </c>
      <c r="P39" s="213"/>
      <c r="Q39" s="208"/>
      <c r="R39" s="208"/>
      <c r="S39" s="208"/>
      <c r="T39" s="214"/>
      <c r="U39" s="218" t="s">
        <v>37</v>
      </c>
      <c r="V39" s="219"/>
      <c r="W39" s="219"/>
      <c r="X39" s="22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4" t="s">
        <v>40</v>
      </c>
      <c r="B40" s="195"/>
      <c r="C40" s="195"/>
      <c r="D40" s="195"/>
      <c r="E40" s="53"/>
      <c r="F40" s="196" t="s">
        <v>41</v>
      </c>
      <c r="G40" s="195"/>
      <c r="H40" s="195"/>
      <c r="I40" s="195"/>
      <c r="J40" s="197"/>
      <c r="K40" s="194" t="s">
        <v>42</v>
      </c>
      <c r="L40" s="198"/>
      <c r="M40" s="198"/>
      <c r="N40" s="198"/>
      <c r="O40" s="54"/>
      <c r="P40" s="199" t="s">
        <v>473</v>
      </c>
      <c r="Q40" s="200"/>
      <c r="R40" s="200"/>
      <c r="S40" s="200"/>
      <c r="T40" s="201"/>
      <c r="U40" s="202" t="s">
        <v>43</v>
      </c>
      <c r="V40" s="177"/>
      <c r="W40" s="177"/>
      <c r="X40" s="203"/>
      <c r="Y40" s="204">
        <v>0.75</v>
      </c>
      <c r="Z40" s="205"/>
      <c r="AA40" s="206"/>
      <c r="AB40" s="176" t="s">
        <v>962</v>
      </c>
      <c r="AC40" s="177"/>
      <c r="AD40" s="178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183"/>
      <c r="H41" s="183"/>
      <c r="I41" s="183"/>
      <c r="J41" s="184"/>
      <c r="K41" s="179">
        <v>0</v>
      </c>
      <c r="L41" s="180"/>
      <c r="M41" s="180"/>
      <c r="N41" s="180"/>
      <c r="O41" s="181"/>
      <c r="P41" s="185" t="s">
        <v>992</v>
      </c>
      <c r="Q41" s="186"/>
      <c r="R41" s="186"/>
      <c r="S41" s="186"/>
      <c r="T41" s="187"/>
      <c r="U41" s="179" t="s">
        <v>62</v>
      </c>
      <c r="V41" s="180"/>
      <c r="W41" s="180"/>
      <c r="X41" s="181"/>
      <c r="Y41" s="188">
        <v>0.75</v>
      </c>
      <c r="Z41" s="189"/>
      <c r="AA41" s="190"/>
      <c r="AB41" s="191" t="s">
        <v>963</v>
      </c>
      <c r="AC41" s="192"/>
      <c r="AD41" s="193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7" t="s">
        <v>966</v>
      </c>
      <c r="B44" s="168"/>
      <c r="C44" s="168"/>
      <c r="D44" s="168"/>
      <c r="E44" s="168"/>
      <c r="F44" s="168"/>
      <c r="G44" s="309" t="s">
        <v>968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310"/>
      <c r="AR44" s="18"/>
    </row>
    <row r="45" spans="1:44" ht="13.5">
      <c r="A45" s="167" t="s">
        <v>967</v>
      </c>
      <c r="B45" s="168"/>
      <c r="C45" s="168"/>
      <c r="D45" s="168"/>
      <c r="E45" s="168"/>
      <c r="F45" s="168"/>
      <c r="G45" s="309" t="s">
        <v>969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310"/>
    </row>
    <row r="46" spans="1:44" ht="15" customHeight="1">
      <c r="A46" s="308"/>
      <c r="B46" s="168"/>
      <c r="C46" s="168"/>
      <c r="D46" s="168"/>
      <c r="E46" s="168"/>
      <c r="F46" s="168"/>
      <c r="G46" s="309" t="s">
        <v>970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310"/>
    </row>
    <row r="47" spans="1:44" ht="13.5">
      <c r="A47" s="308"/>
      <c r="B47" s="168"/>
      <c r="C47" s="168"/>
      <c r="D47" s="168"/>
      <c r="E47" s="168"/>
      <c r="F47" s="168"/>
      <c r="G47" s="309" t="s">
        <v>971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310"/>
    </row>
    <row r="48" spans="1:44" ht="13.5">
      <c r="A48" s="308"/>
      <c r="B48" s="168"/>
      <c r="C48" s="168"/>
      <c r="D48" s="168"/>
      <c r="E48" s="168"/>
      <c r="F48" s="168"/>
      <c r="G48" s="309" t="s">
        <v>972</v>
      </c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310"/>
    </row>
    <row r="49" spans="1:30" ht="13.5">
      <c r="A49" s="308"/>
      <c r="B49" s="168"/>
      <c r="C49" s="168"/>
      <c r="D49" s="168"/>
      <c r="E49" s="168"/>
      <c r="F49" s="168"/>
      <c r="G49" s="309" t="s">
        <v>973</v>
      </c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310"/>
    </row>
    <row r="50" spans="1:30" ht="13.5">
      <c r="A50" s="308"/>
      <c r="B50" s="168"/>
      <c r="C50" s="168"/>
      <c r="D50" s="168"/>
      <c r="E50" s="168"/>
      <c r="F50" s="168"/>
      <c r="G50" s="309" t="s">
        <v>974</v>
      </c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310"/>
    </row>
    <row r="51" spans="1:30" ht="13.5">
      <c r="A51" s="308"/>
      <c r="B51" s="168"/>
      <c r="C51" s="168"/>
      <c r="D51" s="168"/>
      <c r="E51" s="168"/>
      <c r="F51" s="168"/>
      <c r="G51" s="309" t="s">
        <v>975</v>
      </c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310"/>
    </row>
    <row r="52" spans="1:30" ht="13.5">
      <c r="A52" s="308"/>
      <c r="B52" s="168"/>
      <c r="C52" s="168"/>
      <c r="D52" s="168"/>
      <c r="E52" s="168"/>
      <c r="F52" s="168"/>
      <c r="G52" s="309" t="s">
        <v>976</v>
      </c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310"/>
    </row>
    <row r="53" spans="1:30" ht="13.5">
      <c r="A53" s="308"/>
      <c r="B53" s="168"/>
      <c r="C53" s="168"/>
      <c r="D53" s="168"/>
      <c r="E53" s="168"/>
      <c r="F53" s="168"/>
      <c r="G53" s="309" t="s">
        <v>978</v>
      </c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 t="s">
        <v>977</v>
      </c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 t="s">
        <v>979</v>
      </c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4.25" thickBot="1">
      <c r="A56" s="172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337"/>
    </row>
    <row r="78" ht="14.25" customHeight="1"/>
    <row r="79" ht="15" hidden="1" customHeight="1"/>
    <row r="80" ht="15" hidden="1" customHeight="1"/>
  </sheetData>
  <mergeCells count="183">
    <mergeCell ref="A56:F56"/>
    <mergeCell ref="G56:AD56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1080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994</v>
      </c>
      <c r="J5" s="293"/>
      <c r="K5" s="293"/>
      <c r="L5" s="293"/>
      <c r="M5" s="294"/>
      <c r="N5" s="247" t="s">
        <v>995</v>
      </c>
      <c r="O5" s="295"/>
      <c r="P5" s="149"/>
      <c r="Q5" s="268" t="s">
        <v>11</v>
      </c>
      <c r="R5" s="269"/>
      <c r="S5" s="269"/>
      <c r="T5" s="270"/>
      <c r="U5" s="296" t="s">
        <v>996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1052</v>
      </c>
      <c r="D9" s="28" t="s">
        <v>1053</v>
      </c>
      <c r="E9" s="141"/>
      <c r="F9" s="29">
        <v>42</v>
      </c>
      <c r="G9" s="278" t="s">
        <v>997</v>
      </c>
      <c r="H9" s="278"/>
      <c r="I9" s="278"/>
      <c r="J9" s="30" t="s">
        <v>19</v>
      </c>
      <c r="K9" s="31">
        <v>2</v>
      </c>
      <c r="L9" s="28"/>
      <c r="M9" s="28" t="s">
        <v>1052</v>
      </c>
      <c r="N9" s="28" t="s">
        <v>1053</v>
      </c>
      <c r="O9" s="141"/>
      <c r="P9" s="29">
        <v>30</v>
      </c>
      <c r="Q9" s="278" t="s">
        <v>1017</v>
      </c>
      <c r="R9" s="278"/>
      <c r="S9" s="278"/>
      <c r="T9" s="30" t="s">
        <v>19</v>
      </c>
      <c r="U9" s="27">
        <v>3</v>
      </c>
      <c r="V9" s="28"/>
      <c r="W9" s="28" t="s">
        <v>1052</v>
      </c>
      <c r="X9" s="28" t="s">
        <v>1053</v>
      </c>
      <c r="Y9" s="141"/>
      <c r="Z9" s="29">
        <v>28</v>
      </c>
      <c r="AA9" s="278" t="s">
        <v>1033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1052</v>
      </c>
      <c r="D10" s="28" t="s">
        <v>1053</v>
      </c>
      <c r="E10" s="113"/>
      <c r="F10" s="33">
        <v>28</v>
      </c>
      <c r="G10" s="278" t="s">
        <v>998</v>
      </c>
      <c r="H10" s="278"/>
      <c r="I10" s="278"/>
      <c r="J10" s="34" t="s">
        <v>19</v>
      </c>
      <c r="K10" s="27">
        <v>5</v>
      </c>
      <c r="L10" s="35"/>
      <c r="M10" s="28" t="s">
        <v>1052</v>
      </c>
      <c r="N10" s="28" t="s">
        <v>1053</v>
      </c>
      <c r="O10" s="113"/>
      <c r="P10" s="33">
        <v>28</v>
      </c>
      <c r="Q10" s="278" t="s">
        <v>1075</v>
      </c>
      <c r="R10" s="278"/>
      <c r="S10" s="278"/>
      <c r="T10" s="34" t="s">
        <v>19</v>
      </c>
      <c r="U10" s="31">
        <v>6</v>
      </c>
      <c r="V10" s="28" t="s">
        <v>26</v>
      </c>
      <c r="W10" s="28"/>
      <c r="X10" s="28" t="s">
        <v>1053</v>
      </c>
      <c r="Y10" s="113"/>
      <c r="Z10" s="33">
        <v>7</v>
      </c>
      <c r="AA10" s="278" t="s">
        <v>1064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1052</v>
      </c>
      <c r="D11" s="28" t="s">
        <v>1053</v>
      </c>
      <c r="E11" s="141"/>
      <c r="F11" s="36">
        <v>5</v>
      </c>
      <c r="G11" s="278" t="s">
        <v>1038</v>
      </c>
      <c r="H11" s="278"/>
      <c r="I11" s="278"/>
      <c r="J11" s="30" t="s">
        <v>19</v>
      </c>
      <c r="K11" s="31">
        <v>8</v>
      </c>
      <c r="L11" s="28"/>
      <c r="M11" s="28" t="s">
        <v>1052</v>
      </c>
      <c r="N11" s="28" t="s">
        <v>1053</v>
      </c>
      <c r="O11" s="141"/>
      <c r="P11" s="29">
        <v>30</v>
      </c>
      <c r="Q11" s="278" t="s">
        <v>1018</v>
      </c>
      <c r="R11" s="278"/>
      <c r="S11" s="278"/>
      <c r="T11" s="30" t="s">
        <v>19</v>
      </c>
      <c r="U11" s="27">
        <v>9</v>
      </c>
      <c r="V11" s="28"/>
      <c r="W11" s="28" t="s">
        <v>1052</v>
      </c>
      <c r="X11" s="28" t="s">
        <v>1053</v>
      </c>
      <c r="Y11" s="141"/>
      <c r="Z11" s="29">
        <v>14</v>
      </c>
      <c r="AA11" s="278" t="s">
        <v>1034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1052</v>
      </c>
      <c r="D12" s="28" t="s">
        <v>1053</v>
      </c>
      <c r="E12" s="113"/>
      <c r="F12" s="33">
        <v>30</v>
      </c>
      <c r="G12" s="278" t="s">
        <v>999</v>
      </c>
      <c r="H12" s="278"/>
      <c r="I12" s="278"/>
      <c r="J12" s="34" t="s">
        <v>19</v>
      </c>
      <c r="K12" s="27">
        <v>11</v>
      </c>
      <c r="L12" s="35"/>
      <c r="M12" s="28" t="s">
        <v>1052</v>
      </c>
      <c r="N12" s="28" t="s">
        <v>1053</v>
      </c>
      <c r="O12" s="113"/>
      <c r="P12" s="33">
        <v>28</v>
      </c>
      <c r="Q12" s="278" t="s">
        <v>1019</v>
      </c>
      <c r="R12" s="278"/>
      <c r="S12" s="278"/>
      <c r="T12" s="30" t="s">
        <v>19</v>
      </c>
      <c r="U12" s="31">
        <v>12</v>
      </c>
      <c r="V12" s="35"/>
      <c r="W12" s="28" t="s">
        <v>1052</v>
      </c>
      <c r="X12" s="28" t="s">
        <v>1053</v>
      </c>
      <c r="Y12" s="113"/>
      <c r="Z12" s="33">
        <v>30</v>
      </c>
      <c r="AA12" s="278" t="s">
        <v>1035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1052</v>
      </c>
      <c r="D13" s="28" t="s">
        <v>1053</v>
      </c>
      <c r="E13" s="141"/>
      <c r="F13" s="29">
        <v>28</v>
      </c>
      <c r="G13" s="278" t="s">
        <v>1000</v>
      </c>
      <c r="H13" s="278"/>
      <c r="I13" s="278"/>
      <c r="J13" s="30" t="s">
        <v>19</v>
      </c>
      <c r="K13" s="31">
        <v>14</v>
      </c>
      <c r="L13" s="28"/>
      <c r="M13" s="28" t="s">
        <v>1052</v>
      </c>
      <c r="N13" s="28" t="s">
        <v>1053</v>
      </c>
      <c r="O13" s="141"/>
      <c r="P13" s="29">
        <v>28</v>
      </c>
      <c r="Q13" s="278" t="s">
        <v>1020</v>
      </c>
      <c r="R13" s="278"/>
      <c r="S13" s="278"/>
      <c r="T13" s="30" t="s">
        <v>19</v>
      </c>
      <c r="U13" s="27">
        <v>15</v>
      </c>
      <c r="V13" s="28"/>
      <c r="W13" s="28" t="s">
        <v>1052</v>
      </c>
      <c r="X13" s="28" t="s">
        <v>1053</v>
      </c>
      <c r="Y13" s="141"/>
      <c r="Z13" s="29">
        <v>30</v>
      </c>
      <c r="AA13" s="278" t="s">
        <v>1036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1052</v>
      </c>
      <c r="D14" s="28" t="s">
        <v>1053</v>
      </c>
      <c r="E14" s="113"/>
      <c r="F14" s="33">
        <v>7</v>
      </c>
      <c r="G14" s="278" t="s">
        <v>1001</v>
      </c>
      <c r="H14" s="278"/>
      <c r="I14" s="278"/>
      <c r="J14" s="34" t="s">
        <v>19</v>
      </c>
      <c r="K14" s="27">
        <v>17</v>
      </c>
      <c r="L14" s="35"/>
      <c r="M14" s="28" t="s">
        <v>1052</v>
      </c>
      <c r="N14" s="28" t="s">
        <v>1053</v>
      </c>
      <c r="O14" s="113"/>
      <c r="P14" s="33">
        <v>30</v>
      </c>
      <c r="Q14" s="278" t="s">
        <v>1021</v>
      </c>
      <c r="R14" s="278"/>
      <c r="S14" s="278"/>
      <c r="T14" s="30" t="s">
        <v>19</v>
      </c>
      <c r="U14" s="31">
        <v>18</v>
      </c>
      <c r="V14" s="35"/>
      <c r="W14" s="28" t="s">
        <v>1052</v>
      </c>
      <c r="X14" s="28" t="s">
        <v>1053</v>
      </c>
      <c r="Y14" s="113"/>
      <c r="Z14" s="33">
        <v>28</v>
      </c>
      <c r="AA14" s="278" t="s">
        <v>1037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1052</v>
      </c>
      <c r="D15" s="28" t="s">
        <v>1053</v>
      </c>
      <c r="E15" s="141"/>
      <c r="F15" s="29">
        <v>90</v>
      </c>
      <c r="G15" s="278" t="s">
        <v>1002</v>
      </c>
      <c r="H15" s="278"/>
      <c r="I15" s="278"/>
      <c r="J15" s="30" t="s">
        <v>19</v>
      </c>
      <c r="K15" s="31">
        <v>20</v>
      </c>
      <c r="L15" s="28"/>
      <c r="M15" s="28" t="s">
        <v>1052</v>
      </c>
      <c r="N15" s="28" t="s">
        <v>1053</v>
      </c>
      <c r="O15" s="141"/>
      <c r="P15" s="29">
        <v>30</v>
      </c>
      <c r="Q15" s="278" t="s">
        <v>1022</v>
      </c>
      <c r="R15" s="278"/>
      <c r="S15" s="278"/>
      <c r="T15" s="30" t="s">
        <v>19</v>
      </c>
      <c r="U15" s="27">
        <v>21</v>
      </c>
      <c r="V15" s="28"/>
      <c r="W15" s="28" t="s">
        <v>1052</v>
      </c>
      <c r="X15" s="28" t="s">
        <v>1053</v>
      </c>
      <c r="Y15" s="141"/>
      <c r="Z15" s="29">
        <v>14</v>
      </c>
      <c r="AA15" s="278" t="s">
        <v>308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1052</v>
      </c>
      <c r="D16" s="28" t="s">
        <v>1053</v>
      </c>
      <c r="E16" s="113"/>
      <c r="F16" s="33">
        <v>28</v>
      </c>
      <c r="G16" s="278" t="s">
        <v>1003</v>
      </c>
      <c r="H16" s="278"/>
      <c r="I16" s="278"/>
      <c r="J16" s="34" t="s">
        <v>19</v>
      </c>
      <c r="K16" s="27">
        <v>23</v>
      </c>
      <c r="L16" s="35"/>
      <c r="M16" s="28" t="s">
        <v>1052</v>
      </c>
      <c r="N16" s="28" t="s">
        <v>1053</v>
      </c>
      <c r="O16" s="113"/>
      <c r="P16" s="37">
        <v>0</v>
      </c>
      <c r="Q16" s="278" t="s">
        <v>1023</v>
      </c>
      <c r="R16" s="278"/>
      <c r="S16" s="278"/>
      <c r="T16" s="30" t="s">
        <v>19</v>
      </c>
      <c r="U16" s="31">
        <v>24</v>
      </c>
      <c r="V16" s="35"/>
      <c r="W16" s="28" t="s">
        <v>1052</v>
      </c>
      <c r="X16" s="28" t="s">
        <v>1053</v>
      </c>
      <c r="Y16" s="113"/>
      <c r="Z16" s="33">
        <v>0</v>
      </c>
      <c r="AA16" s="276" t="s">
        <v>1048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1052</v>
      </c>
      <c r="D17" s="28" t="s">
        <v>1053</v>
      </c>
      <c r="E17" s="141"/>
      <c r="F17" s="29">
        <v>28</v>
      </c>
      <c r="G17" s="278" t="s">
        <v>1004</v>
      </c>
      <c r="H17" s="278"/>
      <c r="I17" s="278"/>
      <c r="J17" s="30" t="s">
        <v>19</v>
      </c>
      <c r="K17" s="31">
        <v>26</v>
      </c>
      <c r="L17" s="28"/>
      <c r="M17" s="28" t="s">
        <v>1052</v>
      </c>
      <c r="N17" s="28" t="s">
        <v>1053</v>
      </c>
      <c r="O17" s="141"/>
      <c r="P17" s="29">
        <v>28</v>
      </c>
      <c r="Q17" s="278" t="s">
        <v>1024</v>
      </c>
      <c r="R17" s="278"/>
      <c r="S17" s="278"/>
      <c r="T17" s="30" t="s">
        <v>19</v>
      </c>
      <c r="U17" s="27">
        <v>27</v>
      </c>
      <c r="V17" s="28"/>
      <c r="W17" s="28" t="s">
        <v>1052</v>
      </c>
      <c r="X17" s="28" t="s">
        <v>1053</v>
      </c>
      <c r="Y17" s="141"/>
      <c r="Z17" s="29">
        <v>0</v>
      </c>
      <c r="AA17" s="278" t="s">
        <v>1051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1052</v>
      </c>
      <c r="D18" s="28" t="s">
        <v>1053</v>
      </c>
      <c r="E18" s="113"/>
      <c r="F18" s="33">
        <v>28</v>
      </c>
      <c r="G18" s="278" t="s">
        <v>1005</v>
      </c>
      <c r="H18" s="278"/>
      <c r="I18" s="278"/>
      <c r="J18" s="34" t="s">
        <v>19</v>
      </c>
      <c r="K18" s="27">
        <v>29</v>
      </c>
      <c r="L18" s="35"/>
      <c r="M18" s="28" t="s">
        <v>1052</v>
      </c>
      <c r="N18" s="28" t="s">
        <v>1053</v>
      </c>
      <c r="O18" s="113"/>
      <c r="P18" s="33">
        <v>30</v>
      </c>
      <c r="Q18" s="278" t="s">
        <v>1025</v>
      </c>
      <c r="R18" s="278"/>
      <c r="S18" s="278"/>
      <c r="T18" s="30" t="s">
        <v>19</v>
      </c>
      <c r="U18" s="31">
        <v>30</v>
      </c>
      <c r="V18" s="35"/>
      <c r="W18" s="28" t="s">
        <v>1052</v>
      </c>
      <c r="X18" s="28" t="s">
        <v>1053</v>
      </c>
      <c r="Y18" s="113"/>
      <c r="Z18" s="29">
        <v>0</v>
      </c>
      <c r="AA18" s="278" t="s">
        <v>1049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1052</v>
      </c>
      <c r="D19" s="28" t="s">
        <v>1053</v>
      </c>
      <c r="E19" s="141"/>
      <c r="F19" s="29">
        <v>0</v>
      </c>
      <c r="G19" s="278" t="s">
        <v>1006</v>
      </c>
      <c r="H19" s="278"/>
      <c r="I19" s="278"/>
      <c r="J19" s="30" t="s">
        <v>19</v>
      </c>
      <c r="K19" s="31">
        <v>32</v>
      </c>
      <c r="L19" s="28"/>
      <c r="M19" s="28" t="s">
        <v>1052</v>
      </c>
      <c r="N19" s="28" t="s">
        <v>1053</v>
      </c>
      <c r="O19" s="141"/>
      <c r="P19" s="29">
        <v>30</v>
      </c>
      <c r="Q19" s="278" t="s">
        <v>1067</v>
      </c>
      <c r="R19" s="278"/>
      <c r="S19" s="278"/>
      <c r="T19" s="30" t="s">
        <v>19</v>
      </c>
      <c r="U19" s="27">
        <v>33</v>
      </c>
      <c r="V19" s="28"/>
      <c r="W19" s="28" t="s">
        <v>1052</v>
      </c>
      <c r="X19" s="28" t="s">
        <v>1053</v>
      </c>
      <c r="Y19" s="141"/>
      <c r="Z19" s="29">
        <v>0</v>
      </c>
      <c r="AA19" s="278" t="s">
        <v>1050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1052</v>
      </c>
      <c r="D20" s="28" t="s">
        <v>1053</v>
      </c>
      <c r="E20" s="113"/>
      <c r="F20" s="33">
        <v>28</v>
      </c>
      <c r="G20" s="278" t="s">
        <v>1007</v>
      </c>
      <c r="H20" s="278"/>
      <c r="I20" s="278"/>
      <c r="J20" s="34" t="s">
        <v>19</v>
      </c>
      <c r="K20" s="27">
        <v>35</v>
      </c>
      <c r="L20" s="35"/>
      <c r="M20" s="28" t="s">
        <v>1052</v>
      </c>
      <c r="N20" s="28" t="s">
        <v>1053</v>
      </c>
      <c r="O20" s="113"/>
      <c r="P20" s="33">
        <v>30</v>
      </c>
      <c r="Q20" s="278" t="s">
        <v>1026</v>
      </c>
      <c r="R20" s="278"/>
      <c r="S20" s="278"/>
      <c r="T20" s="30" t="s">
        <v>19</v>
      </c>
      <c r="U20" s="31">
        <v>36</v>
      </c>
      <c r="V20" s="35"/>
      <c r="W20" s="28" t="s">
        <v>1052</v>
      </c>
      <c r="X20" s="28" t="s">
        <v>1053</v>
      </c>
      <c r="Y20" s="113"/>
      <c r="Z20" s="29">
        <v>0</v>
      </c>
      <c r="AA20" s="278" t="s">
        <v>1039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1052</v>
      </c>
      <c r="D21" s="28" t="s">
        <v>1053</v>
      </c>
      <c r="E21" s="141"/>
      <c r="F21" s="29">
        <v>14</v>
      </c>
      <c r="G21" s="278" t="s">
        <v>1008</v>
      </c>
      <c r="H21" s="278"/>
      <c r="I21" s="278"/>
      <c r="J21" s="30" t="s">
        <v>19</v>
      </c>
      <c r="K21" s="31">
        <v>38</v>
      </c>
      <c r="L21" s="28"/>
      <c r="M21" s="28" t="s">
        <v>1052</v>
      </c>
      <c r="N21" s="28" t="s">
        <v>1053</v>
      </c>
      <c r="O21" s="141"/>
      <c r="P21" s="29">
        <v>28</v>
      </c>
      <c r="Q21" s="278" t="s">
        <v>1027</v>
      </c>
      <c r="R21" s="278"/>
      <c r="S21" s="278"/>
      <c r="T21" s="30" t="s">
        <v>19</v>
      </c>
      <c r="U21" s="27">
        <v>39</v>
      </c>
      <c r="V21" s="28"/>
      <c r="W21" s="28" t="s">
        <v>1052</v>
      </c>
      <c r="X21" s="28" t="s">
        <v>1053</v>
      </c>
      <c r="Y21" s="141"/>
      <c r="Z21" s="29">
        <v>0</v>
      </c>
      <c r="AA21" s="278" t="s">
        <v>1040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1052</v>
      </c>
      <c r="D22" s="28" t="s">
        <v>1053</v>
      </c>
      <c r="E22" s="113"/>
      <c r="F22" s="33">
        <v>28</v>
      </c>
      <c r="G22" s="278" t="s">
        <v>1009</v>
      </c>
      <c r="H22" s="278"/>
      <c r="I22" s="278"/>
      <c r="J22" s="34" t="s">
        <v>19</v>
      </c>
      <c r="K22" s="27">
        <v>41</v>
      </c>
      <c r="L22" s="35"/>
      <c r="M22" s="28" t="s">
        <v>1052</v>
      </c>
      <c r="N22" s="28" t="s">
        <v>1053</v>
      </c>
      <c r="O22" s="113"/>
      <c r="P22" s="33">
        <v>14</v>
      </c>
      <c r="Q22" s="278" t="s">
        <v>1028</v>
      </c>
      <c r="R22" s="278"/>
      <c r="S22" s="278"/>
      <c r="T22" s="30" t="s">
        <v>19</v>
      </c>
      <c r="U22" s="31">
        <v>42</v>
      </c>
      <c r="V22" s="35"/>
      <c r="W22" s="28" t="s">
        <v>1052</v>
      </c>
      <c r="X22" s="28" t="s">
        <v>1053</v>
      </c>
      <c r="Y22" s="113"/>
      <c r="Z22" s="29">
        <v>0</v>
      </c>
      <c r="AA22" s="278" t="s">
        <v>1041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1052</v>
      </c>
      <c r="D23" s="28" t="s">
        <v>1053</v>
      </c>
      <c r="E23" s="141"/>
      <c r="F23" s="29">
        <v>28</v>
      </c>
      <c r="G23" s="278" t="s">
        <v>1010</v>
      </c>
      <c r="H23" s="278"/>
      <c r="I23" s="278"/>
      <c r="J23" s="30" t="s">
        <v>19</v>
      </c>
      <c r="K23" s="31">
        <v>44</v>
      </c>
      <c r="L23" s="28"/>
      <c r="M23" s="28" t="s">
        <v>1052</v>
      </c>
      <c r="N23" s="28" t="s">
        <v>1053</v>
      </c>
      <c r="O23" s="141"/>
      <c r="P23" s="29">
        <v>28</v>
      </c>
      <c r="Q23" s="278" t="s">
        <v>1070</v>
      </c>
      <c r="R23" s="278"/>
      <c r="S23" s="278"/>
      <c r="T23" s="30" t="s">
        <v>19</v>
      </c>
      <c r="U23" s="27">
        <v>45</v>
      </c>
      <c r="V23" s="28"/>
      <c r="W23" s="28" t="s">
        <v>1052</v>
      </c>
      <c r="X23" s="28" t="s">
        <v>1053</v>
      </c>
      <c r="Y23" s="141"/>
      <c r="Z23" s="29">
        <v>0</v>
      </c>
      <c r="AA23" s="278" t="s">
        <v>1042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1052</v>
      </c>
      <c r="D24" s="28" t="s">
        <v>1053</v>
      </c>
      <c r="E24" s="113"/>
      <c r="F24" s="29">
        <v>30</v>
      </c>
      <c r="G24" s="278" t="s">
        <v>1011</v>
      </c>
      <c r="H24" s="278"/>
      <c r="I24" s="278"/>
      <c r="J24" s="34" t="s">
        <v>19</v>
      </c>
      <c r="K24" s="27">
        <v>47</v>
      </c>
      <c r="L24" s="35" t="s">
        <v>1060</v>
      </c>
      <c r="M24" s="28"/>
      <c r="N24" s="28" t="s">
        <v>1053</v>
      </c>
      <c r="O24" s="113"/>
      <c r="P24" s="33">
        <v>7</v>
      </c>
      <c r="Q24" s="278" t="s">
        <v>1059</v>
      </c>
      <c r="R24" s="278"/>
      <c r="S24" s="278"/>
      <c r="T24" s="30" t="s">
        <v>19</v>
      </c>
      <c r="U24" s="31">
        <v>48</v>
      </c>
      <c r="V24" s="35"/>
      <c r="W24" s="28" t="s">
        <v>1052</v>
      </c>
      <c r="X24" s="28" t="s">
        <v>1053</v>
      </c>
      <c r="Y24" s="113"/>
      <c r="Z24" s="29">
        <v>0</v>
      </c>
      <c r="AA24" s="278" t="s">
        <v>1043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1052</v>
      </c>
      <c r="D25" s="28" t="s">
        <v>1053</v>
      </c>
      <c r="E25" s="141"/>
      <c r="F25" s="29">
        <v>28</v>
      </c>
      <c r="G25" s="278" t="s">
        <v>1012</v>
      </c>
      <c r="H25" s="278"/>
      <c r="I25" s="278"/>
      <c r="J25" s="30" t="s">
        <v>19</v>
      </c>
      <c r="K25" s="31">
        <v>50</v>
      </c>
      <c r="L25" s="28"/>
      <c r="M25" s="28" t="s">
        <v>1052</v>
      </c>
      <c r="N25" s="28" t="s">
        <v>1053</v>
      </c>
      <c r="O25" s="141"/>
      <c r="P25" s="29">
        <v>28</v>
      </c>
      <c r="Q25" s="278" t="s">
        <v>1029</v>
      </c>
      <c r="R25" s="278"/>
      <c r="S25" s="278"/>
      <c r="T25" s="30" t="s">
        <v>19</v>
      </c>
      <c r="U25" s="27">
        <v>51</v>
      </c>
      <c r="V25" s="28"/>
      <c r="W25" s="28" t="s">
        <v>1052</v>
      </c>
      <c r="X25" s="28" t="s">
        <v>1053</v>
      </c>
      <c r="Y25" s="141"/>
      <c r="Z25" s="29">
        <v>0</v>
      </c>
      <c r="AA25" s="278" t="s">
        <v>1044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1052</v>
      </c>
      <c r="D26" s="28" t="s">
        <v>1053</v>
      </c>
      <c r="E26" s="113"/>
      <c r="F26" s="33">
        <v>56</v>
      </c>
      <c r="G26" s="278" t="s">
        <v>1013</v>
      </c>
      <c r="H26" s="278"/>
      <c r="I26" s="278"/>
      <c r="J26" s="34" t="s">
        <v>19</v>
      </c>
      <c r="K26" s="27">
        <v>53</v>
      </c>
      <c r="L26" s="35"/>
      <c r="M26" s="28" t="s">
        <v>1052</v>
      </c>
      <c r="N26" s="28" t="s">
        <v>1053</v>
      </c>
      <c r="O26" s="113"/>
      <c r="P26" s="33">
        <v>30</v>
      </c>
      <c r="Q26" s="278" t="s">
        <v>1030</v>
      </c>
      <c r="R26" s="278"/>
      <c r="S26" s="278"/>
      <c r="T26" s="30" t="s">
        <v>19</v>
      </c>
      <c r="U26" s="31">
        <v>54</v>
      </c>
      <c r="V26" s="35"/>
      <c r="W26" s="28" t="s">
        <v>1052</v>
      </c>
      <c r="X26" s="28" t="s">
        <v>1053</v>
      </c>
      <c r="Y26" s="113"/>
      <c r="Z26" s="29">
        <v>0</v>
      </c>
      <c r="AA26" s="278" t="s">
        <v>1045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1052</v>
      </c>
      <c r="D27" s="28" t="s">
        <v>1053</v>
      </c>
      <c r="E27" s="141"/>
      <c r="F27" s="36">
        <v>42</v>
      </c>
      <c r="G27" s="278" t="s">
        <v>1014</v>
      </c>
      <c r="H27" s="278"/>
      <c r="I27" s="278"/>
      <c r="J27" s="30" t="s">
        <v>19</v>
      </c>
      <c r="K27" s="31">
        <v>56</v>
      </c>
      <c r="L27" s="28"/>
      <c r="M27" s="28" t="s">
        <v>1052</v>
      </c>
      <c r="N27" s="28" t="s">
        <v>1053</v>
      </c>
      <c r="O27" s="141"/>
      <c r="P27" s="29">
        <v>14</v>
      </c>
      <c r="Q27" s="278" t="s">
        <v>1031</v>
      </c>
      <c r="R27" s="278"/>
      <c r="S27" s="278"/>
      <c r="T27" s="30" t="s">
        <v>19</v>
      </c>
      <c r="U27" s="27">
        <v>57</v>
      </c>
      <c r="V27" s="28"/>
      <c r="W27" s="28" t="s">
        <v>1052</v>
      </c>
      <c r="X27" s="28" t="s">
        <v>1053</v>
      </c>
      <c r="Y27" s="141"/>
      <c r="Z27" s="29">
        <v>0</v>
      </c>
      <c r="AA27" s="278" t="s">
        <v>1046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1052</v>
      </c>
      <c r="D28" s="28" t="s">
        <v>1053</v>
      </c>
      <c r="E28" s="87"/>
      <c r="F28" s="33">
        <v>28</v>
      </c>
      <c r="G28" s="276" t="s">
        <v>1015</v>
      </c>
      <c r="H28" s="276"/>
      <c r="I28" s="276"/>
      <c r="J28" s="30" t="s">
        <v>19</v>
      </c>
      <c r="K28" s="27">
        <v>59</v>
      </c>
      <c r="L28" s="35"/>
      <c r="M28" s="28" t="s">
        <v>1052</v>
      </c>
      <c r="N28" s="28" t="s">
        <v>1053</v>
      </c>
      <c r="O28" s="113"/>
      <c r="P28" s="33">
        <v>28</v>
      </c>
      <c r="Q28" s="276" t="s">
        <v>1032</v>
      </c>
      <c r="R28" s="276"/>
      <c r="S28" s="276"/>
      <c r="T28" s="40" t="s">
        <v>19</v>
      </c>
      <c r="U28" s="31">
        <v>60</v>
      </c>
      <c r="V28" s="35"/>
      <c r="W28" s="28" t="s">
        <v>1052</v>
      </c>
      <c r="X28" s="28" t="s">
        <v>1053</v>
      </c>
      <c r="Y28" s="113"/>
      <c r="Z28" s="29">
        <v>0</v>
      </c>
      <c r="AA28" s="276" t="s">
        <v>1047</v>
      </c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1052</v>
      </c>
      <c r="D29" s="28" t="s">
        <v>1053</v>
      </c>
      <c r="E29" s="141"/>
      <c r="F29" s="29">
        <v>28</v>
      </c>
      <c r="G29" s="276" t="s">
        <v>1016</v>
      </c>
      <c r="H29" s="276"/>
      <c r="I29" s="276"/>
      <c r="J29" s="30" t="s">
        <v>19</v>
      </c>
      <c r="K29" s="31">
        <v>62</v>
      </c>
      <c r="L29" s="28"/>
      <c r="M29" s="28" t="s">
        <v>1052</v>
      </c>
      <c r="N29" s="28" t="s">
        <v>1053</v>
      </c>
      <c r="O29" s="140"/>
      <c r="P29" s="29">
        <v>0</v>
      </c>
      <c r="Q29" s="276" t="s">
        <v>1054</v>
      </c>
      <c r="R29" s="276"/>
      <c r="S29" s="276"/>
      <c r="T29" s="40" t="s">
        <v>19</v>
      </c>
      <c r="U29" s="88">
        <v>63</v>
      </c>
      <c r="V29" s="28"/>
      <c r="W29" s="28" t="s">
        <v>1052</v>
      </c>
      <c r="X29" s="28" t="s">
        <v>1053</v>
      </c>
      <c r="Y29" s="140"/>
      <c r="Z29" s="29">
        <v>0</v>
      </c>
      <c r="AA29" s="276" t="s">
        <v>1055</v>
      </c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1052</v>
      </c>
      <c r="D30" s="28" t="s">
        <v>1053</v>
      </c>
      <c r="E30" s="141"/>
      <c r="F30" s="29">
        <v>0</v>
      </c>
      <c r="G30" s="276" t="s">
        <v>1056</v>
      </c>
      <c r="H30" s="276"/>
      <c r="I30" s="27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276" t="s">
        <v>1071</v>
      </c>
      <c r="R30" s="276"/>
      <c r="S30" s="27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14</v>
      </c>
      <c r="AA30" s="276" t="s">
        <v>1072</v>
      </c>
      <c r="AB30" s="276"/>
      <c r="AC30" s="27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76" t="s">
        <v>1073</v>
      </c>
      <c r="H31" s="276"/>
      <c r="I31" s="27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28</v>
      </c>
      <c r="Q31" s="276" t="s">
        <v>1074</v>
      </c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 thickBot="1">
      <c r="A32" s="271" t="s">
        <v>20</v>
      </c>
      <c r="B32" s="272"/>
      <c r="C32" s="272"/>
      <c r="D32" s="272"/>
      <c r="E32" s="94" t="s">
        <v>21</v>
      </c>
      <c r="F32" s="273">
        <f>COUNTIF(B9:B31,"・")+COUNTIF(L9:L31,"・")+COUNTIF(V9:V31,"・")</f>
        <v>2</v>
      </c>
      <c r="G32" s="274"/>
      <c r="H32" s="95" t="s">
        <v>22</v>
      </c>
      <c r="I32" s="94" t="s">
        <v>23</v>
      </c>
      <c r="J32" s="273">
        <f>COUNTIF(C9:C31,"・")+COUNTIF(M9:M31,"・")+COUNTIF(W9:W31,"・")</f>
        <v>66</v>
      </c>
      <c r="K32" s="273"/>
      <c r="L32" s="95" t="s">
        <v>22</v>
      </c>
      <c r="M32" s="94" t="s">
        <v>24</v>
      </c>
      <c r="N32" s="273">
        <f>SUM(F32:K32)</f>
        <v>68</v>
      </c>
      <c r="O32" s="273"/>
      <c r="P32" s="273"/>
      <c r="Q32" s="95" t="s">
        <v>22</v>
      </c>
      <c r="R32" s="144" t="s">
        <v>3</v>
      </c>
      <c r="S32" s="144" t="s">
        <v>25</v>
      </c>
      <c r="T32" s="273">
        <f>COUNTIF(D9:D31,"・")+COUNTIF(N9:N31,"・")+COUNTIF(X9:X31,"・")</f>
        <v>68</v>
      </c>
      <c r="U32" s="273"/>
      <c r="V32" s="273"/>
      <c r="W32" s="144" t="s">
        <v>22</v>
      </c>
      <c r="X32" s="144" t="s">
        <v>26</v>
      </c>
      <c r="Y32" s="144" t="s">
        <v>27</v>
      </c>
      <c r="Z32" s="273">
        <f>COUNTIF(E9:E31,"・")+COUNTIF(O9:O31,"・")+COUNTIF(Y9:Y31,"・")</f>
        <v>0</v>
      </c>
      <c r="AA32" s="275"/>
      <c r="AB32" s="275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4" t="s">
        <v>28</v>
      </c>
      <c r="B34" s="265"/>
      <c r="C34" s="265"/>
      <c r="D34" s="265"/>
      <c r="E34" s="265"/>
      <c r="F34" s="253" t="s">
        <v>29</v>
      </c>
      <c r="G34" s="254"/>
      <c r="H34" s="254"/>
      <c r="I34" s="254"/>
      <c r="J34" s="255"/>
      <c r="K34" s="266" t="s">
        <v>30</v>
      </c>
      <c r="L34" s="267"/>
      <c r="M34" s="267"/>
      <c r="N34" s="267"/>
      <c r="O34" s="267"/>
      <c r="P34" s="253" t="s">
        <v>31</v>
      </c>
      <c r="Q34" s="254"/>
      <c r="R34" s="254"/>
      <c r="S34" s="254"/>
      <c r="T34" s="255"/>
      <c r="U34" s="254" t="s">
        <v>34</v>
      </c>
      <c r="V34" s="254"/>
      <c r="W34" s="254"/>
      <c r="X34" s="254"/>
      <c r="Y34" s="254"/>
      <c r="Z34" s="255"/>
      <c r="AA34" s="268" t="s">
        <v>35</v>
      </c>
      <c r="AB34" s="269"/>
      <c r="AC34" s="269"/>
      <c r="AD34" s="270"/>
      <c r="AE34" s="49"/>
    </row>
    <row r="35" spans="1:44" s="18" customFormat="1" ht="15" customHeight="1" thickBot="1">
      <c r="A35" s="241"/>
      <c r="B35" s="306"/>
      <c r="C35" s="306"/>
      <c r="D35" s="259"/>
      <c r="E35" s="42" t="s">
        <v>19</v>
      </c>
      <c r="F35" s="258"/>
      <c r="G35" s="237"/>
      <c r="H35" s="237"/>
      <c r="I35" s="237"/>
      <c r="J35" s="237"/>
      <c r="K35" s="241" t="s">
        <v>1059</v>
      </c>
      <c r="L35" s="242"/>
      <c r="M35" s="242"/>
      <c r="N35" s="259"/>
      <c r="O35" s="142" t="s">
        <v>19</v>
      </c>
      <c r="P35" s="260" t="s">
        <v>1063</v>
      </c>
      <c r="Q35" s="261"/>
      <c r="R35" s="261"/>
      <c r="S35" s="261"/>
      <c r="T35" s="261"/>
      <c r="U35" s="241"/>
      <c r="V35" s="242"/>
      <c r="W35" s="242"/>
      <c r="X35" s="242"/>
      <c r="Y35" s="242"/>
      <c r="Z35" s="43" t="s">
        <v>19</v>
      </c>
      <c r="AA35" s="262"/>
      <c r="AB35" s="242"/>
      <c r="AC35" s="242"/>
      <c r="AD35" s="263"/>
      <c r="AE35" s="138"/>
    </row>
    <row r="36" spans="1:44" s="18" customFormat="1" ht="15" customHeight="1" thickBot="1">
      <c r="A36" s="250" t="s">
        <v>32</v>
      </c>
      <c r="B36" s="251"/>
      <c r="C36" s="251"/>
      <c r="D36" s="251"/>
      <c r="E36" s="252"/>
      <c r="F36" s="253" t="s">
        <v>33</v>
      </c>
      <c r="G36" s="254"/>
      <c r="H36" s="254"/>
      <c r="I36" s="254"/>
      <c r="J36" s="255"/>
      <c r="K36" s="254" t="s">
        <v>34</v>
      </c>
      <c r="L36" s="254"/>
      <c r="M36" s="254"/>
      <c r="N36" s="254"/>
      <c r="O36" s="254"/>
      <c r="P36" s="253" t="s">
        <v>35</v>
      </c>
      <c r="Q36" s="254"/>
      <c r="R36" s="254"/>
      <c r="S36" s="254"/>
      <c r="T36" s="256"/>
      <c r="U36" s="257"/>
      <c r="V36" s="208"/>
      <c r="W36" s="208"/>
      <c r="X36" s="208"/>
      <c r="Y36" s="208"/>
      <c r="Z36" s="44" t="s">
        <v>19</v>
      </c>
      <c r="AA36" s="247"/>
      <c r="AB36" s="248"/>
      <c r="AC36" s="248"/>
      <c r="AD36" s="249"/>
      <c r="AE36" s="52"/>
    </row>
    <row r="37" spans="1:44" s="18" customFormat="1" ht="15" customHeight="1">
      <c r="A37" s="236" t="s">
        <v>1059</v>
      </c>
      <c r="B37" s="237"/>
      <c r="C37" s="237"/>
      <c r="D37" s="237"/>
      <c r="E37" s="45" t="s">
        <v>19</v>
      </c>
      <c r="F37" s="238" t="s">
        <v>1061</v>
      </c>
      <c r="G37" s="239"/>
      <c r="H37" s="239"/>
      <c r="I37" s="239"/>
      <c r="J37" s="240"/>
      <c r="K37" s="241" t="s">
        <v>1068</v>
      </c>
      <c r="L37" s="242"/>
      <c r="M37" s="242"/>
      <c r="N37" s="242"/>
      <c r="O37" s="46" t="s">
        <v>19</v>
      </c>
      <c r="P37" s="243" t="s">
        <v>1069</v>
      </c>
      <c r="Q37" s="244"/>
      <c r="R37" s="244"/>
      <c r="S37" s="244"/>
      <c r="T37" s="245"/>
      <c r="U37" s="236"/>
      <c r="V37" s="246"/>
      <c r="W37" s="246"/>
      <c r="X37" s="246"/>
      <c r="Y37" s="246"/>
      <c r="Z37" s="46" t="s">
        <v>19</v>
      </c>
      <c r="AA37" s="247"/>
      <c r="AB37" s="248"/>
      <c r="AC37" s="248"/>
      <c r="AD37" s="249"/>
    </row>
    <row r="38" spans="1:44" s="18" customFormat="1" ht="15" customHeight="1">
      <c r="A38" s="207" t="s">
        <v>1062</v>
      </c>
      <c r="B38" s="208"/>
      <c r="C38" s="208"/>
      <c r="D38" s="208"/>
      <c r="E38" s="47" t="s">
        <v>19</v>
      </c>
      <c r="F38" s="209" t="s">
        <v>1061</v>
      </c>
      <c r="G38" s="210"/>
      <c r="H38" s="210"/>
      <c r="I38" s="210"/>
      <c r="J38" s="211"/>
      <c r="K38" s="207"/>
      <c r="L38" s="212"/>
      <c r="M38" s="212"/>
      <c r="N38" s="212"/>
      <c r="O38" s="44" t="s">
        <v>19</v>
      </c>
      <c r="P38" s="229"/>
      <c r="Q38" s="230"/>
      <c r="R38" s="230"/>
      <c r="S38" s="230"/>
      <c r="T38" s="231"/>
      <c r="U38" s="207"/>
      <c r="V38" s="208"/>
      <c r="W38" s="208"/>
      <c r="X38" s="208"/>
      <c r="Y38" s="232"/>
      <c r="Z38" s="47" t="s">
        <v>19</v>
      </c>
      <c r="AA38" s="233"/>
      <c r="AB38" s="233"/>
      <c r="AC38" s="233"/>
      <c r="AD38" s="234"/>
    </row>
    <row r="39" spans="1:44" s="18" customFormat="1" ht="15" customHeight="1" thickBot="1">
      <c r="A39" s="207" t="s">
        <v>1065</v>
      </c>
      <c r="B39" s="208"/>
      <c r="C39" s="208"/>
      <c r="D39" s="208"/>
      <c r="E39" s="47" t="s">
        <v>19</v>
      </c>
      <c r="F39" s="209" t="s">
        <v>1066</v>
      </c>
      <c r="G39" s="210"/>
      <c r="H39" s="210"/>
      <c r="I39" s="210"/>
      <c r="J39" s="211"/>
      <c r="K39" s="207"/>
      <c r="L39" s="212"/>
      <c r="M39" s="212"/>
      <c r="N39" s="212"/>
      <c r="O39" s="44" t="s">
        <v>19</v>
      </c>
      <c r="P39" s="221"/>
      <c r="Q39" s="222"/>
      <c r="R39" s="222"/>
      <c r="S39" s="222"/>
      <c r="T39" s="223"/>
      <c r="U39" s="224"/>
      <c r="V39" s="225"/>
      <c r="W39" s="225"/>
      <c r="X39" s="225"/>
      <c r="Y39" s="226"/>
      <c r="Z39" s="48" t="s">
        <v>19</v>
      </c>
      <c r="AA39" s="227"/>
      <c r="AB39" s="227"/>
      <c r="AC39" s="227"/>
      <c r="AD39" s="228"/>
    </row>
    <row r="40" spans="1:44" s="18" customFormat="1" ht="15" customHeight="1">
      <c r="A40" s="207"/>
      <c r="B40" s="208"/>
      <c r="C40" s="208"/>
      <c r="D40" s="208"/>
      <c r="E40" s="47" t="s">
        <v>19</v>
      </c>
      <c r="F40" s="213"/>
      <c r="G40" s="208"/>
      <c r="H40" s="208"/>
      <c r="I40" s="208"/>
      <c r="J40" s="214"/>
      <c r="K40" s="207"/>
      <c r="L40" s="212"/>
      <c r="M40" s="212"/>
      <c r="N40" s="212"/>
      <c r="O40" s="44" t="s">
        <v>19</v>
      </c>
      <c r="P40" s="213"/>
      <c r="Q40" s="208"/>
      <c r="R40" s="208"/>
      <c r="S40" s="208"/>
      <c r="T40" s="214"/>
      <c r="U40" s="215" t="s">
        <v>36</v>
      </c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s="18" customFormat="1" ht="15" customHeight="1">
      <c r="A41" s="207"/>
      <c r="B41" s="208"/>
      <c r="C41" s="208"/>
      <c r="D41" s="208"/>
      <c r="E41" s="47" t="s">
        <v>19</v>
      </c>
      <c r="F41" s="213"/>
      <c r="G41" s="208"/>
      <c r="H41" s="208"/>
      <c r="I41" s="208"/>
      <c r="J41" s="214"/>
      <c r="K41" s="207"/>
      <c r="L41" s="212"/>
      <c r="M41" s="212"/>
      <c r="N41" s="212"/>
      <c r="O41" s="44" t="s">
        <v>19</v>
      </c>
      <c r="P41" s="213"/>
      <c r="Q41" s="208"/>
      <c r="R41" s="208"/>
      <c r="S41" s="208"/>
      <c r="T41" s="214"/>
      <c r="U41" s="218" t="s">
        <v>37</v>
      </c>
      <c r="V41" s="219"/>
      <c r="W41" s="219"/>
      <c r="X41" s="22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4" t="s">
        <v>40</v>
      </c>
      <c r="B42" s="195"/>
      <c r="C42" s="195"/>
      <c r="D42" s="195"/>
      <c r="E42" s="53"/>
      <c r="F42" s="196" t="s">
        <v>41</v>
      </c>
      <c r="G42" s="195"/>
      <c r="H42" s="195"/>
      <c r="I42" s="195"/>
      <c r="J42" s="197"/>
      <c r="K42" s="194" t="s">
        <v>42</v>
      </c>
      <c r="L42" s="198"/>
      <c r="M42" s="198"/>
      <c r="N42" s="198"/>
      <c r="O42" s="54"/>
      <c r="P42" s="199" t="s">
        <v>1076</v>
      </c>
      <c r="Q42" s="200"/>
      <c r="R42" s="200"/>
      <c r="S42" s="200"/>
      <c r="T42" s="201"/>
      <c r="U42" s="202" t="s">
        <v>43</v>
      </c>
      <c r="V42" s="177"/>
      <c r="W42" s="177"/>
      <c r="X42" s="203"/>
      <c r="Y42" s="204">
        <v>0.75</v>
      </c>
      <c r="Z42" s="205"/>
      <c r="AA42" s="206"/>
      <c r="AB42" s="176" t="s">
        <v>1057</v>
      </c>
      <c r="AC42" s="177"/>
      <c r="AD42" s="178"/>
    </row>
    <row r="43" spans="1:44" s="18" customFormat="1" ht="15" customHeight="1" thickBot="1">
      <c r="A43" s="179">
        <v>0</v>
      </c>
      <c r="B43" s="180"/>
      <c r="C43" s="180"/>
      <c r="D43" s="180"/>
      <c r="E43" s="181"/>
      <c r="F43" s="182">
        <v>0</v>
      </c>
      <c r="G43" s="183"/>
      <c r="H43" s="183"/>
      <c r="I43" s="183"/>
      <c r="J43" s="184"/>
      <c r="K43" s="179">
        <v>0</v>
      </c>
      <c r="L43" s="180"/>
      <c r="M43" s="180"/>
      <c r="N43" s="180"/>
      <c r="O43" s="181"/>
      <c r="P43" s="185" t="s">
        <v>1077</v>
      </c>
      <c r="Q43" s="186"/>
      <c r="R43" s="186"/>
      <c r="S43" s="186"/>
      <c r="T43" s="187"/>
      <c r="U43" s="179" t="s">
        <v>62</v>
      </c>
      <c r="V43" s="180"/>
      <c r="W43" s="180"/>
      <c r="X43" s="181"/>
      <c r="Y43" s="188">
        <v>0.75</v>
      </c>
      <c r="Z43" s="189"/>
      <c r="AA43" s="190"/>
      <c r="AB43" s="191" t="s">
        <v>1058</v>
      </c>
      <c r="AC43" s="192"/>
      <c r="AD43" s="193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7"/>
      <c r="B46" s="168"/>
      <c r="C46" s="168"/>
      <c r="D46" s="168"/>
      <c r="E46" s="168"/>
      <c r="F46" s="168"/>
      <c r="G46" s="169" t="s">
        <v>1078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47" spans="1:44" ht="13.5">
      <c r="A47" s="167"/>
      <c r="B47" s="168"/>
      <c r="C47" s="168"/>
      <c r="D47" s="168"/>
      <c r="E47" s="168"/>
      <c r="F47" s="168"/>
      <c r="G47" s="169" t="s">
        <v>1079</v>
      </c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48" spans="1:44" ht="14.25" thickBot="1">
      <c r="A48" s="172"/>
      <c r="B48" s="173"/>
      <c r="C48" s="173"/>
      <c r="D48" s="173"/>
      <c r="E48" s="173"/>
      <c r="F48" s="173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78" ht="14.25" customHeight="1"/>
    <row r="79" ht="15" hidden="1" customHeight="1"/>
    <row r="80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8" sqref="AB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1081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1082</v>
      </c>
      <c r="J5" s="293"/>
      <c r="K5" s="293"/>
      <c r="L5" s="293"/>
      <c r="M5" s="294"/>
      <c r="N5" s="247" t="s">
        <v>1083</v>
      </c>
      <c r="O5" s="295"/>
      <c r="P5" s="149"/>
      <c r="Q5" s="268" t="s">
        <v>11</v>
      </c>
      <c r="R5" s="269"/>
      <c r="S5" s="269"/>
      <c r="T5" s="270"/>
      <c r="U5" s="296" t="s">
        <v>1084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1085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1125</v>
      </c>
      <c r="D9" s="28" t="s">
        <v>1125</v>
      </c>
      <c r="E9" s="141"/>
      <c r="F9" s="29">
        <v>30</v>
      </c>
      <c r="G9" s="278" t="s">
        <v>1086</v>
      </c>
      <c r="H9" s="278"/>
      <c r="I9" s="278"/>
      <c r="J9" s="30" t="s">
        <v>19</v>
      </c>
      <c r="K9" s="31">
        <v>2</v>
      </c>
      <c r="L9" s="28"/>
      <c r="M9" s="28" t="s">
        <v>1125</v>
      </c>
      <c r="N9" s="28" t="s">
        <v>1125</v>
      </c>
      <c r="O9" s="141"/>
      <c r="P9" s="29">
        <v>30</v>
      </c>
      <c r="Q9" s="278" t="s">
        <v>1095</v>
      </c>
      <c r="R9" s="278"/>
      <c r="S9" s="278"/>
      <c r="T9" s="30" t="s">
        <v>19</v>
      </c>
      <c r="U9" s="27">
        <v>3</v>
      </c>
      <c r="V9" s="28" t="s">
        <v>1125</v>
      </c>
      <c r="W9" s="28"/>
      <c r="X9" s="28" t="s">
        <v>1125</v>
      </c>
      <c r="Y9" s="141"/>
      <c r="Z9" s="29">
        <v>60</v>
      </c>
      <c r="AA9" s="278" t="s">
        <v>1129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1125</v>
      </c>
      <c r="E10" s="113"/>
      <c r="F10" s="33">
        <v>28</v>
      </c>
      <c r="G10" s="278" t="s">
        <v>1087</v>
      </c>
      <c r="H10" s="278"/>
      <c r="I10" s="278"/>
      <c r="J10" s="34" t="s">
        <v>19</v>
      </c>
      <c r="K10" s="27">
        <v>5</v>
      </c>
      <c r="L10" s="35"/>
      <c r="M10" s="28" t="s">
        <v>1125</v>
      </c>
      <c r="N10" s="28" t="s">
        <v>1125</v>
      </c>
      <c r="O10" s="113"/>
      <c r="P10" s="33">
        <v>28</v>
      </c>
      <c r="Q10" s="278" t="s">
        <v>1096</v>
      </c>
      <c r="R10" s="278"/>
      <c r="S10" s="278"/>
      <c r="T10" s="34" t="s">
        <v>19</v>
      </c>
      <c r="U10" s="31">
        <v>6</v>
      </c>
      <c r="V10" s="35"/>
      <c r="W10" s="28" t="s">
        <v>1125</v>
      </c>
      <c r="X10" s="28" t="s">
        <v>1125</v>
      </c>
      <c r="Y10" s="113"/>
      <c r="Z10" s="33">
        <v>14</v>
      </c>
      <c r="AA10" s="278" t="s">
        <v>1104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1125</v>
      </c>
      <c r="D11" s="28" t="s">
        <v>1125</v>
      </c>
      <c r="E11" s="141"/>
      <c r="F11" s="36">
        <v>30</v>
      </c>
      <c r="G11" s="278" t="s">
        <v>1088</v>
      </c>
      <c r="H11" s="278"/>
      <c r="I11" s="278"/>
      <c r="J11" s="30" t="s">
        <v>19</v>
      </c>
      <c r="K11" s="31">
        <v>8</v>
      </c>
      <c r="L11" s="28"/>
      <c r="M11" s="28" t="s">
        <v>1125</v>
      </c>
      <c r="N11" s="28" t="s">
        <v>1125</v>
      </c>
      <c r="O11" s="141"/>
      <c r="P11" s="29">
        <v>28</v>
      </c>
      <c r="Q11" s="278" t="s">
        <v>1097</v>
      </c>
      <c r="R11" s="278"/>
      <c r="S11" s="278"/>
      <c r="T11" s="30" t="s">
        <v>19</v>
      </c>
      <c r="U11" s="27">
        <v>9</v>
      </c>
      <c r="V11" s="28"/>
      <c r="W11" s="28" t="s">
        <v>1125</v>
      </c>
      <c r="X11" s="28" t="s">
        <v>1125</v>
      </c>
      <c r="Y11" s="141"/>
      <c r="Z11" s="29">
        <v>14</v>
      </c>
      <c r="AA11" s="278" t="s">
        <v>1105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1125</v>
      </c>
      <c r="D12" s="28" t="s">
        <v>1125</v>
      </c>
      <c r="E12" s="113"/>
      <c r="F12" s="33">
        <v>30</v>
      </c>
      <c r="G12" s="278" t="s">
        <v>1089</v>
      </c>
      <c r="H12" s="278"/>
      <c r="I12" s="278"/>
      <c r="J12" s="34" t="s">
        <v>19</v>
      </c>
      <c r="K12" s="27">
        <v>11</v>
      </c>
      <c r="L12" s="35"/>
      <c r="M12" s="28" t="s">
        <v>1125</v>
      </c>
      <c r="N12" s="28" t="s">
        <v>1125</v>
      </c>
      <c r="O12" s="113"/>
      <c r="P12" s="33">
        <v>30</v>
      </c>
      <c r="Q12" s="278" t="s">
        <v>1098</v>
      </c>
      <c r="R12" s="278"/>
      <c r="S12" s="278"/>
      <c r="T12" s="30" t="s">
        <v>19</v>
      </c>
      <c r="U12" s="31">
        <v>12</v>
      </c>
      <c r="V12" s="28" t="s">
        <v>1125</v>
      </c>
      <c r="W12" s="28"/>
      <c r="X12" s="28" t="s">
        <v>1125</v>
      </c>
      <c r="Y12" s="113"/>
      <c r="Z12" s="33">
        <v>0</v>
      </c>
      <c r="AA12" s="278" t="s">
        <v>1126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1125</v>
      </c>
      <c r="D13" s="28" t="s">
        <v>1125</v>
      </c>
      <c r="E13" s="141"/>
      <c r="F13" s="29">
        <v>30</v>
      </c>
      <c r="G13" s="278" t="s">
        <v>1090</v>
      </c>
      <c r="H13" s="278"/>
      <c r="I13" s="278"/>
      <c r="J13" s="30" t="s">
        <v>19</v>
      </c>
      <c r="K13" s="31">
        <v>14</v>
      </c>
      <c r="L13" s="28"/>
      <c r="M13" s="28" t="s">
        <v>1125</v>
      </c>
      <c r="N13" s="28" t="s">
        <v>1125</v>
      </c>
      <c r="O13" s="141"/>
      <c r="P13" s="29">
        <v>28</v>
      </c>
      <c r="Q13" s="278" t="s">
        <v>1099</v>
      </c>
      <c r="R13" s="278"/>
      <c r="S13" s="278"/>
      <c r="T13" s="30" t="s">
        <v>19</v>
      </c>
      <c r="U13" s="27">
        <v>15</v>
      </c>
      <c r="V13" s="28"/>
      <c r="W13" s="28" t="s">
        <v>1125</v>
      </c>
      <c r="X13" s="28" t="s">
        <v>1125</v>
      </c>
      <c r="Y13" s="141"/>
      <c r="Z13" s="29">
        <v>4</v>
      </c>
      <c r="AA13" s="278" t="s">
        <v>1106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1125</v>
      </c>
      <c r="D14" s="28" t="s">
        <v>1125</v>
      </c>
      <c r="E14" s="113"/>
      <c r="F14" s="33">
        <v>7</v>
      </c>
      <c r="G14" s="278" t="s">
        <v>1091</v>
      </c>
      <c r="H14" s="278"/>
      <c r="I14" s="278"/>
      <c r="J14" s="34" t="s">
        <v>19</v>
      </c>
      <c r="K14" s="27">
        <v>17</v>
      </c>
      <c r="L14" s="35"/>
      <c r="M14" s="28" t="s">
        <v>1125</v>
      </c>
      <c r="N14" s="28" t="s">
        <v>1125</v>
      </c>
      <c r="O14" s="113"/>
      <c r="P14" s="33">
        <v>28</v>
      </c>
      <c r="Q14" s="278" t="s">
        <v>1100</v>
      </c>
      <c r="R14" s="278"/>
      <c r="S14" s="278"/>
      <c r="T14" s="30" t="s">
        <v>19</v>
      </c>
      <c r="U14" s="31">
        <v>18</v>
      </c>
      <c r="V14" s="35"/>
      <c r="W14" s="28" t="s">
        <v>1125</v>
      </c>
      <c r="X14" s="28" t="s">
        <v>1125</v>
      </c>
      <c r="Y14" s="113"/>
      <c r="Z14" s="33">
        <v>28</v>
      </c>
      <c r="AA14" s="278" t="s">
        <v>1107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1125</v>
      </c>
      <c r="D15" s="28" t="s">
        <v>1125</v>
      </c>
      <c r="E15" s="141"/>
      <c r="F15" s="29">
        <v>28</v>
      </c>
      <c r="G15" s="278" t="s">
        <v>1092</v>
      </c>
      <c r="H15" s="278"/>
      <c r="I15" s="278"/>
      <c r="J15" s="30" t="s">
        <v>19</v>
      </c>
      <c r="K15" s="31">
        <v>20</v>
      </c>
      <c r="L15" s="28"/>
      <c r="M15" s="28" t="s">
        <v>1125</v>
      </c>
      <c r="N15" s="28" t="s">
        <v>1125</v>
      </c>
      <c r="O15" s="141"/>
      <c r="P15" s="29">
        <v>28</v>
      </c>
      <c r="Q15" s="278" t="s">
        <v>1101</v>
      </c>
      <c r="R15" s="278"/>
      <c r="S15" s="278"/>
      <c r="T15" s="30" t="s">
        <v>19</v>
      </c>
      <c r="U15" s="27">
        <v>21</v>
      </c>
      <c r="V15" s="28"/>
      <c r="W15" s="28" t="s">
        <v>1125</v>
      </c>
      <c r="X15" s="28" t="s">
        <v>1125</v>
      </c>
      <c r="Y15" s="141"/>
      <c r="Z15" s="29">
        <v>28</v>
      </c>
      <c r="AA15" s="278" t="s">
        <v>1108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1125</v>
      </c>
      <c r="D16" s="28" t="s">
        <v>1125</v>
      </c>
      <c r="E16" s="113"/>
      <c r="F16" s="33">
        <v>28</v>
      </c>
      <c r="G16" s="278" t="s">
        <v>1093</v>
      </c>
      <c r="H16" s="278"/>
      <c r="I16" s="278"/>
      <c r="J16" s="34" t="s">
        <v>19</v>
      </c>
      <c r="K16" s="27">
        <v>23</v>
      </c>
      <c r="L16" s="35"/>
      <c r="M16" s="28" t="s">
        <v>1125</v>
      </c>
      <c r="N16" s="28" t="s">
        <v>1125</v>
      </c>
      <c r="O16" s="113"/>
      <c r="P16" s="37">
        <v>14</v>
      </c>
      <c r="Q16" s="278" t="s">
        <v>1102</v>
      </c>
      <c r="R16" s="278"/>
      <c r="S16" s="278"/>
      <c r="T16" s="30" t="s">
        <v>19</v>
      </c>
      <c r="U16" s="31">
        <v>24</v>
      </c>
      <c r="V16" s="35"/>
      <c r="W16" s="28" t="s">
        <v>1125</v>
      </c>
      <c r="X16" s="28" t="s">
        <v>1125</v>
      </c>
      <c r="Y16" s="113"/>
      <c r="Z16" s="33">
        <v>30</v>
      </c>
      <c r="AA16" s="278" t="s">
        <v>1109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1125</v>
      </c>
      <c r="D17" s="28" t="s">
        <v>1125</v>
      </c>
      <c r="E17" s="141"/>
      <c r="F17" s="29">
        <v>28</v>
      </c>
      <c r="G17" s="278" t="s">
        <v>1094</v>
      </c>
      <c r="H17" s="278"/>
      <c r="I17" s="278"/>
      <c r="J17" s="30" t="s">
        <v>19</v>
      </c>
      <c r="K17" s="31">
        <v>26</v>
      </c>
      <c r="L17" s="28"/>
      <c r="M17" s="28" t="s">
        <v>1125</v>
      </c>
      <c r="N17" s="28" t="s">
        <v>1125</v>
      </c>
      <c r="O17" s="141"/>
      <c r="P17" s="29">
        <v>28</v>
      </c>
      <c r="Q17" s="278" t="s">
        <v>1103</v>
      </c>
      <c r="R17" s="278"/>
      <c r="S17" s="278"/>
      <c r="T17" s="30" t="s">
        <v>19</v>
      </c>
      <c r="U17" s="27">
        <v>27</v>
      </c>
      <c r="V17" s="28"/>
      <c r="W17" s="28" t="s">
        <v>1125</v>
      </c>
      <c r="X17" s="28" t="s">
        <v>1125</v>
      </c>
      <c r="Y17" s="141"/>
      <c r="Z17" s="29">
        <v>30</v>
      </c>
      <c r="AA17" s="278" t="s">
        <v>1110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1125</v>
      </c>
      <c r="D18" s="28" t="s">
        <v>1125</v>
      </c>
      <c r="E18" s="113"/>
      <c r="F18" s="33">
        <v>30</v>
      </c>
      <c r="G18" s="278" t="s">
        <v>1111</v>
      </c>
      <c r="H18" s="278"/>
      <c r="I18" s="278"/>
      <c r="J18" s="34" t="s">
        <v>19</v>
      </c>
      <c r="K18" s="27">
        <v>29</v>
      </c>
      <c r="L18" s="35"/>
      <c r="M18" s="28" t="s">
        <v>1125</v>
      </c>
      <c r="N18" s="28" t="s">
        <v>1125</v>
      </c>
      <c r="O18" s="113"/>
      <c r="P18" s="33">
        <v>30</v>
      </c>
      <c r="Q18" s="278" t="s">
        <v>1114</v>
      </c>
      <c r="R18" s="278"/>
      <c r="S18" s="278"/>
      <c r="T18" s="30" t="s">
        <v>19</v>
      </c>
      <c r="U18" s="31">
        <v>30</v>
      </c>
      <c r="V18" s="35"/>
      <c r="W18" s="28" t="s">
        <v>1125</v>
      </c>
      <c r="X18" s="28" t="s">
        <v>1125</v>
      </c>
      <c r="Y18" s="113"/>
      <c r="Z18" s="33">
        <v>42</v>
      </c>
      <c r="AA18" s="278" t="s">
        <v>1116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1125</v>
      </c>
      <c r="D19" s="28" t="s">
        <v>1125</v>
      </c>
      <c r="E19" s="141"/>
      <c r="F19" s="29">
        <v>21</v>
      </c>
      <c r="G19" s="278" t="s">
        <v>1112</v>
      </c>
      <c r="H19" s="278"/>
      <c r="I19" s="278"/>
      <c r="J19" s="30" t="s">
        <v>19</v>
      </c>
      <c r="K19" s="31">
        <v>32</v>
      </c>
      <c r="L19" s="28"/>
      <c r="M19" s="28" t="s">
        <v>1125</v>
      </c>
      <c r="N19" s="28" t="s">
        <v>1125</v>
      </c>
      <c r="O19" s="141"/>
      <c r="P19" s="29">
        <v>30</v>
      </c>
      <c r="Q19" s="278" t="s">
        <v>1115</v>
      </c>
      <c r="R19" s="278"/>
      <c r="S19" s="278"/>
      <c r="T19" s="30" t="s">
        <v>19</v>
      </c>
      <c r="U19" s="27">
        <v>33</v>
      </c>
      <c r="V19" s="28"/>
      <c r="W19" s="28" t="s">
        <v>1125</v>
      </c>
      <c r="X19" s="28" t="s">
        <v>1125</v>
      </c>
      <c r="Y19" s="141"/>
      <c r="Z19" s="29">
        <v>0</v>
      </c>
      <c r="AA19" s="278" t="s">
        <v>1117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1125</v>
      </c>
      <c r="D20" s="28" t="s">
        <v>1125</v>
      </c>
      <c r="E20" s="113"/>
      <c r="F20" s="33">
        <v>0</v>
      </c>
      <c r="G20" s="278" t="s">
        <v>1113</v>
      </c>
      <c r="H20" s="278"/>
      <c r="I20" s="278"/>
      <c r="J20" s="34" t="s">
        <v>19</v>
      </c>
      <c r="K20" s="27">
        <v>35</v>
      </c>
      <c r="L20" s="28" t="s">
        <v>1125</v>
      </c>
      <c r="M20" s="28"/>
      <c r="N20" s="28" t="s">
        <v>1125</v>
      </c>
      <c r="O20" s="113"/>
      <c r="P20" s="33">
        <v>30</v>
      </c>
      <c r="Q20" s="278" t="s">
        <v>1143</v>
      </c>
      <c r="R20" s="278"/>
      <c r="S20" s="278"/>
      <c r="T20" s="30" t="s">
        <v>19</v>
      </c>
      <c r="U20" s="31">
        <v>36</v>
      </c>
      <c r="V20" s="35"/>
      <c r="W20" s="28" t="s">
        <v>1125</v>
      </c>
      <c r="X20" s="28" t="s">
        <v>1125</v>
      </c>
      <c r="Y20" s="113"/>
      <c r="Z20" s="33">
        <v>0</v>
      </c>
      <c r="AA20" s="278" t="s">
        <v>1118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1125</v>
      </c>
      <c r="D21" s="28" t="s">
        <v>1125</v>
      </c>
      <c r="E21" s="141"/>
      <c r="F21" s="29">
        <v>0</v>
      </c>
      <c r="G21" s="278" t="s">
        <v>1119</v>
      </c>
      <c r="H21" s="278"/>
      <c r="I21" s="278"/>
      <c r="J21" s="30" t="s">
        <v>19</v>
      </c>
      <c r="K21" s="31">
        <v>38</v>
      </c>
      <c r="L21" s="28"/>
      <c r="M21" s="28" t="s">
        <v>1125</v>
      </c>
      <c r="N21" s="28" t="s">
        <v>1125</v>
      </c>
      <c r="O21" s="141"/>
      <c r="P21" s="29">
        <v>0</v>
      </c>
      <c r="Q21" s="278" t="s">
        <v>1121</v>
      </c>
      <c r="R21" s="278"/>
      <c r="S21" s="278"/>
      <c r="T21" s="30" t="s">
        <v>19</v>
      </c>
      <c r="U21" s="27">
        <v>39</v>
      </c>
      <c r="V21" s="28"/>
      <c r="W21" s="28" t="s">
        <v>1125</v>
      </c>
      <c r="X21" s="28" t="s">
        <v>1125</v>
      </c>
      <c r="Y21" s="141"/>
      <c r="Z21" s="29">
        <v>0</v>
      </c>
      <c r="AA21" s="278" t="s">
        <v>74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1125</v>
      </c>
      <c r="D22" s="28" t="s">
        <v>1125</v>
      </c>
      <c r="E22" s="113"/>
      <c r="F22" s="33">
        <v>0</v>
      </c>
      <c r="G22" s="278" t="s">
        <v>1120</v>
      </c>
      <c r="H22" s="278"/>
      <c r="I22" s="278"/>
      <c r="J22" s="34" t="s">
        <v>19</v>
      </c>
      <c r="K22" s="27">
        <v>41</v>
      </c>
      <c r="L22" s="35"/>
      <c r="M22" s="28" t="s">
        <v>1125</v>
      </c>
      <c r="N22" s="28" t="s">
        <v>1125</v>
      </c>
      <c r="O22" s="113"/>
      <c r="P22" s="33">
        <v>0</v>
      </c>
      <c r="Q22" s="278" t="s">
        <v>1122</v>
      </c>
      <c r="R22" s="278"/>
      <c r="S22" s="278"/>
      <c r="T22" s="30" t="s">
        <v>19</v>
      </c>
      <c r="U22" s="31">
        <v>42</v>
      </c>
      <c r="V22" s="35"/>
      <c r="W22" s="28" t="s">
        <v>1125</v>
      </c>
      <c r="X22" s="28" t="s">
        <v>1125</v>
      </c>
      <c r="Y22" s="113"/>
      <c r="Z22" s="33">
        <v>0</v>
      </c>
      <c r="AA22" s="278" t="s">
        <v>1123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1125</v>
      </c>
      <c r="D23" s="28" t="s">
        <v>1125</v>
      </c>
      <c r="E23" s="141"/>
      <c r="F23" s="29">
        <v>0</v>
      </c>
      <c r="G23" s="278" t="s">
        <v>1124</v>
      </c>
      <c r="H23" s="278"/>
      <c r="I23" s="278"/>
      <c r="J23" s="30" t="s">
        <v>19</v>
      </c>
      <c r="K23" s="31">
        <v>44</v>
      </c>
      <c r="L23" s="28"/>
      <c r="M23" s="28" t="s">
        <v>1125</v>
      </c>
      <c r="N23" s="28" t="s">
        <v>1125</v>
      </c>
      <c r="O23" s="141"/>
      <c r="P23" s="29">
        <v>30</v>
      </c>
      <c r="Q23" s="278" t="s">
        <v>1141</v>
      </c>
      <c r="R23" s="278"/>
      <c r="S23" s="278"/>
      <c r="T23" s="30" t="s">
        <v>19</v>
      </c>
      <c r="U23" s="27">
        <v>45</v>
      </c>
      <c r="V23" s="28"/>
      <c r="W23" s="28" t="s">
        <v>1125</v>
      </c>
      <c r="X23" s="28" t="s">
        <v>1125</v>
      </c>
      <c r="Y23" s="141"/>
      <c r="Z23" s="29">
        <v>14</v>
      </c>
      <c r="AA23" s="278" t="s">
        <v>1142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8" t="s">
        <v>1145</v>
      </c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 thickBot="1">
      <c r="A25" s="271" t="s">
        <v>20</v>
      </c>
      <c r="B25" s="272"/>
      <c r="C25" s="272"/>
      <c r="D25" s="272"/>
      <c r="E25" s="94" t="s">
        <v>21</v>
      </c>
      <c r="F25" s="273">
        <f>COUNTIF(B9:B24,"・")+COUNTIF(L9:L24,"・")+COUNTIF(V9:V24,"・")</f>
        <v>3</v>
      </c>
      <c r="G25" s="274"/>
      <c r="H25" s="95" t="s">
        <v>22</v>
      </c>
      <c r="I25" s="94" t="s">
        <v>23</v>
      </c>
      <c r="J25" s="273">
        <f>COUNTIF(C9:C24,"・")+COUNTIF(M9:M24,"・")+COUNTIF(W9:W24,"・")</f>
        <v>43</v>
      </c>
      <c r="K25" s="273"/>
      <c r="L25" s="95" t="s">
        <v>22</v>
      </c>
      <c r="M25" s="94" t="s">
        <v>24</v>
      </c>
      <c r="N25" s="273">
        <f>SUM(F25:K25)</f>
        <v>46</v>
      </c>
      <c r="O25" s="273"/>
      <c r="P25" s="273"/>
      <c r="Q25" s="95" t="s">
        <v>22</v>
      </c>
      <c r="R25" s="144" t="s">
        <v>3</v>
      </c>
      <c r="S25" s="144" t="s">
        <v>25</v>
      </c>
      <c r="T25" s="273">
        <f>COUNTIF(D9:D24,"・")+COUNTIF(N9:N24,"・")+COUNTIF(X9:X24,"・")</f>
        <v>46</v>
      </c>
      <c r="U25" s="273"/>
      <c r="V25" s="273"/>
      <c r="W25" s="144" t="s">
        <v>22</v>
      </c>
      <c r="X25" s="144" t="s">
        <v>26</v>
      </c>
      <c r="Y25" s="144" t="s">
        <v>27</v>
      </c>
      <c r="Z25" s="273">
        <f>COUNTIF(E9:E24,"・")+COUNTIF(O9:O24,"・")+COUNTIF(Y9:Y24,"・")</f>
        <v>0</v>
      </c>
      <c r="AA25" s="275"/>
      <c r="AB25" s="275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4" t="s">
        <v>28</v>
      </c>
      <c r="B27" s="265"/>
      <c r="C27" s="265"/>
      <c r="D27" s="265"/>
      <c r="E27" s="265"/>
      <c r="F27" s="253" t="s">
        <v>29</v>
      </c>
      <c r="G27" s="254"/>
      <c r="H27" s="254"/>
      <c r="I27" s="254"/>
      <c r="J27" s="255"/>
      <c r="K27" s="266" t="s">
        <v>30</v>
      </c>
      <c r="L27" s="267"/>
      <c r="M27" s="267"/>
      <c r="N27" s="267"/>
      <c r="O27" s="267"/>
      <c r="P27" s="253" t="s">
        <v>31</v>
      </c>
      <c r="Q27" s="254"/>
      <c r="R27" s="254"/>
      <c r="S27" s="254"/>
      <c r="T27" s="255"/>
      <c r="U27" s="254" t="s">
        <v>34</v>
      </c>
      <c r="V27" s="254"/>
      <c r="W27" s="254"/>
      <c r="X27" s="254"/>
      <c r="Y27" s="254"/>
      <c r="Z27" s="255"/>
      <c r="AA27" s="268" t="s">
        <v>35</v>
      </c>
      <c r="AB27" s="269"/>
      <c r="AC27" s="269"/>
      <c r="AD27" s="270"/>
      <c r="AR27" s="18"/>
    </row>
    <row r="28" spans="1:45" s="18" customFormat="1" ht="15" customHeight="1">
      <c r="A28" s="241"/>
      <c r="B28" s="306"/>
      <c r="C28" s="306"/>
      <c r="D28" s="259"/>
      <c r="E28" s="42" t="s">
        <v>19</v>
      </c>
      <c r="F28" s="258"/>
      <c r="G28" s="237"/>
      <c r="H28" s="237"/>
      <c r="I28" s="237"/>
      <c r="J28" s="237"/>
      <c r="K28" s="241" t="s">
        <v>1136</v>
      </c>
      <c r="L28" s="242"/>
      <c r="M28" s="242"/>
      <c r="N28" s="259"/>
      <c r="O28" s="142" t="s">
        <v>19</v>
      </c>
      <c r="P28" s="260" t="s">
        <v>1137</v>
      </c>
      <c r="Q28" s="261"/>
      <c r="R28" s="261"/>
      <c r="S28" s="261"/>
      <c r="T28" s="261"/>
      <c r="U28" s="241"/>
      <c r="V28" s="242"/>
      <c r="W28" s="242"/>
      <c r="X28" s="242"/>
      <c r="Y28" s="242"/>
      <c r="Z28" s="43" t="s">
        <v>19</v>
      </c>
      <c r="AA28" s="262"/>
      <c r="AB28" s="242"/>
      <c r="AC28" s="242"/>
      <c r="AD28" s="263"/>
      <c r="AR28" s="41"/>
    </row>
    <row r="29" spans="1:45" s="18" customFormat="1" ht="14.25" customHeight="1" thickBot="1">
      <c r="A29" s="327"/>
      <c r="B29" s="323"/>
      <c r="C29" s="323"/>
      <c r="D29" s="324"/>
      <c r="E29" s="97" t="s">
        <v>19</v>
      </c>
      <c r="F29" s="322"/>
      <c r="G29" s="323"/>
      <c r="H29" s="323"/>
      <c r="I29" s="323"/>
      <c r="J29" s="323"/>
      <c r="K29" s="327" t="s">
        <v>1144</v>
      </c>
      <c r="L29" s="328"/>
      <c r="M29" s="328"/>
      <c r="N29" s="324"/>
      <c r="O29" s="150" t="s">
        <v>19</v>
      </c>
      <c r="P29" s="213" t="s">
        <v>1138</v>
      </c>
      <c r="Q29" s="208"/>
      <c r="R29" s="208"/>
      <c r="S29" s="208"/>
      <c r="T29" s="208"/>
      <c r="U29" s="207"/>
      <c r="V29" s="212"/>
      <c r="W29" s="212"/>
      <c r="X29" s="212"/>
      <c r="Y29" s="212"/>
      <c r="Z29" s="44" t="s">
        <v>19</v>
      </c>
      <c r="AA29" s="209"/>
      <c r="AB29" s="205"/>
      <c r="AC29" s="205"/>
      <c r="AD29" s="235"/>
      <c r="AR29" s="73"/>
      <c r="AS29" s="73"/>
    </row>
    <row r="30" spans="1:45" s="18" customFormat="1" ht="15" customHeight="1" thickBot="1">
      <c r="A30" s="250" t="s">
        <v>32</v>
      </c>
      <c r="B30" s="251"/>
      <c r="C30" s="251"/>
      <c r="D30" s="251"/>
      <c r="E30" s="252"/>
      <c r="F30" s="253" t="s">
        <v>33</v>
      </c>
      <c r="G30" s="254"/>
      <c r="H30" s="254"/>
      <c r="I30" s="254"/>
      <c r="J30" s="255"/>
      <c r="K30" s="254" t="s">
        <v>34</v>
      </c>
      <c r="L30" s="254"/>
      <c r="M30" s="254"/>
      <c r="N30" s="254"/>
      <c r="O30" s="254"/>
      <c r="P30" s="253" t="s">
        <v>35</v>
      </c>
      <c r="Q30" s="254"/>
      <c r="R30" s="254"/>
      <c r="S30" s="254"/>
      <c r="T30" s="256"/>
      <c r="U30" s="257"/>
      <c r="V30" s="208"/>
      <c r="W30" s="208"/>
      <c r="X30" s="208"/>
      <c r="Y30" s="208"/>
      <c r="Z30" s="44" t="s">
        <v>19</v>
      </c>
      <c r="AA30" s="209"/>
      <c r="AB30" s="205"/>
      <c r="AC30" s="205"/>
      <c r="AD30" s="235"/>
    </row>
    <row r="31" spans="1:45" s="18" customFormat="1" ht="15" customHeight="1">
      <c r="A31" s="236" t="s">
        <v>1113</v>
      </c>
      <c r="B31" s="237"/>
      <c r="C31" s="237"/>
      <c r="D31" s="237"/>
      <c r="E31" s="45" t="s">
        <v>19</v>
      </c>
      <c r="F31" s="238" t="s">
        <v>1134</v>
      </c>
      <c r="G31" s="239"/>
      <c r="H31" s="239"/>
      <c r="I31" s="239"/>
      <c r="J31" s="240"/>
      <c r="K31" s="241"/>
      <c r="L31" s="242"/>
      <c r="M31" s="242"/>
      <c r="N31" s="242"/>
      <c r="O31" s="46" t="s">
        <v>19</v>
      </c>
      <c r="P31" s="243"/>
      <c r="Q31" s="244"/>
      <c r="R31" s="244"/>
      <c r="S31" s="244"/>
      <c r="T31" s="245"/>
      <c r="U31" s="236"/>
      <c r="V31" s="246"/>
      <c r="W31" s="246"/>
      <c r="X31" s="246"/>
      <c r="Y31" s="246"/>
      <c r="Z31" s="46" t="s">
        <v>19</v>
      </c>
      <c r="AA31" s="247"/>
      <c r="AB31" s="248"/>
      <c r="AC31" s="248"/>
      <c r="AD31" s="249"/>
      <c r="AF31" s="74"/>
    </row>
    <row r="32" spans="1:45" s="18" customFormat="1" ht="15" customHeight="1">
      <c r="A32" s="207" t="s">
        <v>1112</v>
      </c>
      <c r="B32" s="208"/>
      <c r="C32" s="208"/>
      <c r="D32" s="208"/>
      <c r="E32" s="47" t="s">
        <v>19</v>
      </c>
      <c r="F32" s="209" t="s">
        <v>1135</v>
      </c>
      <c r="G32" s="210"/>
      <c r="H32" s="210"/>
      <c r="I32" s="210"/>
      <c r="J32" s="211"/>
      <c r="K32" s="207"/>
      <c r="L32" s="212"/>
      <c r="M32" s="212"/>
      <c r="N32" s="212"/>
      <c r="O32" s="44" t="s">
        <v>19</v>
      </c>
      <c r="P32" s="229"/>
      <c r="Q32" s="230"/>
      <c r="R32" s="230"/>
      <c r="S32" s="230"/>
      <c r="T32" s="231"/>
      <c r="U32" s="207"/>
      <c r="V32" s="208"/>
      <c r="W32" s="208"/>
      <c r="X32" s="208"/>
      <c r="Y32" s="232"/>
      <c r="Z32" s="47" t="s">
        <v>19</v>
      </c>
      <c r="AA32" s="233"/>
      <c r="AB32" s="233"/>
      <c r="AC32" s="233"/>
      <c r="AD32" s="234"/>
    </row>
    <row r="33" spans="1:44" s="18" customFormat="1" ht="15" customHeight="1" thickBot="1">
      <c r="A33" s="207" t="s">
        <v>1127</v>
      </c>
      <c r="B33" s="208"/>
      <c r="C33" s="208"/>
      <c r="D33" s="208"/>
      <c r="E33" s="47" t="s">
        <v>19</v>
      </c>
      <c r="F33" s="213" t="s">
        <v>1128</v>
      </c>
      <c r="G33" s="208"/>
      <c r="H33" s="208"/>
      <c r="I33" s="208"/>
      <c r="J33" s="214"/>
      <c r="K33" s="207"/>
      <c r="L33" s="212"/>
      <c r="M33" s="212"/>
      <c r="N33" s="212"/>
      <c r="O33" s="44" t="s">
        <v>19</v>
      </c>
      <c r="P33" s="221"/>
      <c r="Q33" s="222"/>
      <c r="R33" s="222"/>
      <c r="S33" s="222"/>
      <c r="T33" s="223"/>
      <c r="U33" s="224"/>
      <c r="V33" s="225"/>
      <c r="W33" s="225"/>
      <c r="X33" s="225"/>
      <c r="Y33" s="226"/>
      <c r="Z33" s="48" t="s">
        <v>19</v>
      </c>
      <c r="AA33" s="227"/>
      <c r="AB33" s="227"/>
      <c r="AC33" s="227"/>
      <c r="AD33" s="228"/>
    </row>
    <row r="34" spans="1:44" s="18" customFormat="1" ht="15" customHeight="1">
      <c r="A34" s="207" t="s">
        <v>1132</v>
      </c>
      <c r="B34" s="208"/>
      <c r="C34" s="208"/>
      <c r="D34" s="208"/>
      <c r="E34" s="47" t="s">
        <v>19</v>
      </c>
      <c r="F34" s="209" t="s">
        <v>1133</v>
      </c>
      <c r="G34" s="210"/>
      <c r="H34" s="210"/>
      <c r="I34" s="210"/>
      <c r="J34" s="211"/>
      <c r="K34" s="207"/>
      <c r="L34" s="212"/>
      <c r="M34" s="212"/>
      <c r="N34" s="212"/>
      <c r="O34" s="44" t="s">
        <v>19</v>
      </c>
      <c r="P34" s="213"/>
      <c r="Q34" s="208"/>
      <c r="R34" s="208"/>
      <c r="S34" s="208"/>
      <c r="T34" s="214"/>
      <c r="U34" s="215" t="s">
        <v>36</v>
      </c>
      <c r="V34" s="216"/>
      <c r="W34" s="216"/>
      <c r="X34" s="216"/>
      <c r="Y34" s="216"/>
      <c r="Z34" s="216"/>
      <c r="AA34" s="216"/>
      <c r="AB34" s="216"/>
      <c r="AC34" s="216"/>
      <c r="AD34" s="217"/>
      <c r="AE34" s="49"/>
    </row>
    <row r="35" spans="1:44" s="18" customFormat="1" ht="15" customHeight="1">
      <c r="A35" s="207"/>
      <c r="B35" s="208"/>
      <c r="C35" s="208"/>
      <c r="D35" s="208"/>
      <c r="E35" s="47" t="s">
        <v>19</v>
      </c>
      <c r="F35" s="213"/>
      <c r="G35" s="208"/>
      <c r="H35" s="208"/>
      <c r="I35" s="208"/>
      <c r="J35" s="214"/>
      <c r="K35" s="207"/>
      <c r="L35" s="212"/>
      <c r="M35" s="212"/>
      <c r="N35" s="212"/>
      <c r="O35" s="44" t="s">
        <v>19</v>
      </c>
      <c r="P35" s="213"/>
      <c r="Q35" s="208"/>
      <c r="R35" s="208"/>
      <c r="S35" s="208"/>
      <c r="T35" s="214"/>
      <c r="U35" s="218" t="s">
        <v>37</v>
      </c>
      <c r="V35" s="219"/>
      <c r="W35" s="219"/>
      <c r="X35" s="220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194" t="s">
        <v>40</v>
      </c>
      <c r="B36" s="195"/>
      <c r="C36" s="195"/>
      <c r="D36" s="195"/>
      <c r="E36" s="53"/>
      <c r="F36" s="196" t="s">
        <v>41</v>
      </c>
      <c r="G36" s="195"/>
      <c r="H36" s="195"/>
      <c r="I36" s="195"/>
      <c r="J36" s="197"/>
      <c r="K36" s="194" t="s">
        <v>42</v>
      </c>
      <c r="L36" s="198"/>
      <c r="M36" s="198"/>
      <c r="N36" s="198"/>
      <c r="O36" s="54"/>
      <c r="P36" s="199" t="s">
        <v>712</v>
      </c>
      <c r="Q36" s="200"/>
      <c r="R36" s="200"/>
      <c r="S36" s="200"/>
      <c r="T36" s="201"/>
      <c r="U36" s="202" t="s">
        <v>43</v>
      </c>
      <c r="V36" s="177"/>
      <c r="W36" s="177"/>
      <c r="X36" s="203"/>
      <c r="Y36" s="204">
        <v>0.75</v>
      </c>
      <c r="Z36" s="205"/>
      <c r="AA36" s="206"/>
      <c r="AB36" s="176" t="s">
        <v>1131</v>
      </c>
      <c r="AC36" s="177"/>
      <c r="AD36" s="178"/>
      <c r="AE36" s="52"/>
    </row>
    <row r="37" spans="1:44" s="18" customFormat="1" ht="15" customHeight="1" thickBot="1">
      <c r="A37" s="179">
        <v>0</v>
      </c>
      <c r="B37" s="180"/>
      <c r="C37" s="180"/>
      <c r="D37" s="180"/>
      <c r="E37" s="181"/>
      <c r="F37" s="182">
        <v>0</v>
      </c>
      <c r="G37" s="183"/>
      <c r="H37" s="183"/>
      <c r="I37" s="183"/>
      <c r="J37" s="184"/>
      <c r="K37" s="179">
        <v>0</v>
      </c>
      <c r="L37" s="180"/>
      <c r="M37" s="180"/>
      <c r="N37" s="180"/>
      <c r="O37" s="181"/>
      <c r="P37" s="185" t="s">
        <v>1146</v>
      </c>
      <c r="Q37" s="186"/>
      <c r="R37" s="186"/>
      <c r="S37" s="186"/>
      <c r="T37" s="187"/>
      <c r="U37" s="179" t="s">
        <v>62</v>
      </c>
      <c r="V37" s="180"/>
      <c r="W37" s="180"/>
      <c r="X37" s="181"/>
      <c r="Y37" s="188">
        <v>0.75</v>
      </c>
      <c r="Z37" s="189"/>
      <c r="AA37" s="190"/>
      <c r="AB37" s="191" t="s">
        <v>1130</v>
      </c>
      <c r="AC37" s="192"/>
      <c r="AD37" s="193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69" t="s">
        <v>1139</v>
      </c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1"/>
    </row>
    <row r="41" spans="1:44" s="18" customFormat="1" ht="15" customHeight="1">
      <c r="A41" s="167"/>
      <c r="B41" s="168"/>
      <c r="C41" s="168"/>
      <c r="D41" s="168"/>
      <c r="E41" s="168"/>
      <c r="F41" s="168"/>
      <c r="G41" s="169" t="s">
        <v>1140</v>
      </c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1"/>
    </row>
    <row r="42" spans="1:44" s="18" customFormat="1" ht="15" customHeight="1" thickBot="1">
      <c r="A42" s="172"/>
      <c r="B42" s="173"/>
      <c r="C42" s="173"/>
      <c r="D42" s="173"/>
      <c r="E42" s="173"/>
      <c r="F42" s="173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7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1147</v>
      </c>
      <c r="J5" s="293"/>
      <c r="K5" s="293"/>
      <c r="L5" s="293"/>
      <c r="M5" s="294"/>
      <c r="N5" s="247" t="s">
        <v>1148</v>
      </c>
      <c r="O5" s="295"/>
      <c r="P5" s="149"/>
      <c r="Q5" s="268" t="s">
        <v>11</v>
      </c>
      <c r="R5" s="269"/>
      <c r="S5" s="269"/>
      <c r="T5" s="270"/>
      <c r="U5" s="296" t="s">
        <v>1149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1150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1185</v>
      </c>
      <c r="D9" s="28" t="s">
        <v>1185</v>
      </c>
      <c r="E9" s="141"/>
      <c r="F9" s="29">
        <v>0</v>
      </c>
      <c r="G9" s="278" t="s">
        <v>1151</v>
      </c>
      <c r="H9" s="278"/>
      <c r="I9" s="278"/>
      <c r="J9" s="30" t="s">
        <v>19</v>
      </c>
      <c r="K9" s="31">
        <v>2</v>
      </c>
      <c r="L9" s="28"/>
      <c r="M9" s="28" t="s">
        <v>1185</v>
      </c>
      <c r="N9" s="28" t="s">
        <v>1185</v>
      </c>
      <c r="O9" s="141"/>
      <c r="P9" s="29">
        <v>30</v>
      </c>
      <c r="Q9" s="278" t="s">
        <v>1165</v>
      </c>
      <c r="R9" s="278"/>
      <c r="S9" s="278"/>
      <c r="T9" s="30" t="s">
        <v>19</v>
      </c>
      <c r="U9" s="27">
        <v>3</v>
      </c>
      <c r="V9" s="28"/>
      <c r="W9" s="28" t="s">
        <v>1185</v>
      </c>
      <c r="X9" s="28" t="s">
        <v>1185</v>
      </c>
      <c r="Y9" s="141"/>
      <c r="Z9" s="29">
        <v>28</v>
      </c>
      <c r="AA9" s="278" t="s">
        <v>1179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1185</v>
      </c>
      <c r="D10" s="28" t="s">
        <v>1185</v>
      </c>
      <c r="E10" s="113"/>
      <c r="F10" s="33">
        <v>0</v>
      </c>
      <c r="G10" s="278" t="s">
        <v>1196</v>
      </c>
      <c r="H10" s="278"/>
      <c r="I10" s="278"/>
      <c r="J10" s="34" t="s">
        <v>19</v>
      </c>
      <c r="K10" s="27">
        <v>5</v>
      </c>
      <c r="L10" s="35"/>
      <c r="M10" s="28" t="s">
        <v>1185</v>
      </c>
      <c r="N10" s="28" t="s">
        <v>1185</v>
      </c>
      <c r="O10" s="113"/>
      <c r="P10" s="33">
        <v>60</v>
      </c>
      <c r="Q10" s="278" t="s">
        <v>1166</v>
      </c>
      <c r="R10" s="278"/>
      <c r="S10" s="278"/>
      <c r="T10" s="34" t="s">
        <v>19</v>
      </c>
      <c r="U10" s="31">
        <v>6</v>
      </c>
      <c r="V10" s="35"/>
      <c r="W10" s="28" t="s">
        <v>1185</v>
      </c>
      <c r="X10" s="28" t="s">
        <v>1185</v>
      </c>
      <c r="Y10" s="113"/>
      <c r="Z10" s="33">
        <v>28</v>
      </c>
      <c r="AA10" s="278" t="s">
        <v>1180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1185</v>
      </c>
      <c r="D11" s="28" t="s">
        <v>1185</v>
      </c>
      <c r="E11" s="141"/>
      <c r="F11" s="36">
        <v>90</v>
      </c>
      <c r="G11" s="278" t="s">
        <v>1153</v>
      </c>
      <c r="H11" s="278"/>
      <c r="I11" s="278"/>
      <c r="J11" s="30" t="s">
        <v>19</v>
      </c>
      <c r="K11" s="31">
        <v>8</v>
      </c>
      <c r="L11" s="28"/>
      <c r="M11" s="28" t="s">
        <v>1185</v>
      </c>
      <c r="N11" s="28" t="s">
        <v>1185</v>
      </c>
      <c r="O11" s="141"/>
      <c r="P11" s="29">
        <v>30</v>
      </c>
      <c r="Q11" s="278" t="s">
        <v>1167</v>
      </c>
      <c r="R11" s="278"/>
      <c r="S11" s="278"/>
      <c r="T11" s="30" t="s">
        <v>19</v>
      </c>
      <c r="U11" s="27">
        <v>9</v>
      </c>
      <c r="V11" s="28"/>
      <c r="W11" s="28" t="s">
        <v>1185</v>
      </c>
      <c r="X11" s="28" t="s">
        <v>1185</v>
      </c>
      <c r="Y11" s="141"/>
      <c r="Z11" s="29">
        <v>28</v>
      </c>
      <c r="AA11" s="278" t="s">
        <v>1181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1185</v>
      </c>
      <c r="D12" s="28" t="s">
        <v>1185</v>
      </c>
      <c r="E12" s="113"/>
      <c r="F12" s="33">
        <v>30</v>
      </c>
      <c r="G12" s="278" t="s">
        <v>1154</v>
      </c>
      <c r="H12" s="278"/>
      <c r="I12" s="278"/>
      <c r="J12" s="34" t="s">
        <v>19</v>
      </c>
      <c r="K12" s="27">
        <v>11</v>
      </c>
      <c r="L12" s="35"/>
      <c r="M12" s="28" t="s">
        <v>1185</v>
      </c>
      <c r="N12" s="28" t="s">
        <v>1185</v>
      </c>
      <c r="O12" s="113"/>
      <c r="P12" s="33">
        <v>28</v>
      </c>
      <c r="Q12" s="278" t="s">
        <v>1168</v>
      </c>
      <c r="R12" s="278"/>
      <c r="S12" s="278"/>
      <c r="T12" s="30" t="s">
        <v>19</v>
      </c>
      <c r="U12" s="31">
        <v>12</v>
      </c>
      <c r="V12" s="35"/>
      <c r="W12" s="28" t="s">
        <v>1185</v>
      </c>
      <c r="X12" s="28" t="s">
        <v>1185</v>
      </c>
      <c r="Y12" s="113"/>
      <c r="Z12" s="33">
        <v>28</v>
      </c>
      <c r="AA12" s="278" t="s">
        <v>1207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1185</v>
      </c>
      <c r="D13" s="28" t="s">
        <v>1185</v>
      </c>
      <c r="E13" s="141"/>
      <c r="F13" s="29">
        <v>30</v>
      </c>
      <c r="G13" s="278" t="s">
        <v>1155</v>
      </c>
      <c r="H13" s="278"/>
      <c r="I13" s="278"/>
      <c r="J13" s="30" t="s">
        <v>19</v>
      </c>
      <c r="K13" s="31">
        <v>14</v>
      </c>
      <c r="L13" s="28"/>
      <c r="M13" s="28" t="s">
        <v>1185</v>
      </c>
      <c r="N13" s="28" t="s">
        <v>1185</v>
      </c>
      <c r="O13" s="141"/>
      <c r="P13" s="29">
        <v>90</v>
      </c>
      <c r="Q13" s="278" t="s">
        <v>1169</v>
      </c>
      <c r="R13" s="278"/>
      <c r="S13" s="278"/>
      <c r="T13" s="30" t="s">
        <v>19</v>
      </c>
      <c r="U13" s="27">
        <v>15</v>
      </c>
      <c r="V13" s="28"/>
      <c r="W13" s="28" t="s">
        <v>1185</v>
      </c>
      <c r="X13" s="28" t="s">
        <v>1185</v>
      </c>
      <c r="Y13" s="141"/>
      <c r="Z13" s="29">
        <v>30</v>
      </c>
      <c r="AA13" s="278" t="s">
        <v>1214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1185</v>
      </c>
      <c r="D14" s="28" t="s">
        <v>1185</v>
      </c>
      <c r="E14" s="113"/>
      <c r="F14" s="33">
        <v>56</v>
      </c>
      <c r="G14" s="278" t="s">
        <v>1156</v>
      </c>
      <c r="H14" s="278"/>
      <c r="I14" s="278"/>
      <c r="J14" s="34" t="s">
        <v>19</v>
      </c>
      <c r="K14" s="27">
        <v>17</v>
      </c>
      <c r="L14" s="35"/>
      <c r="M14" s="28" t="s">
        <v>1185</v>
      </c>
      <c r="N14" s="28" t="s">
        <v>1185</v>
      </c>
      <c r="O14" s="113"/>
      <c r="P14" s="33">
        <v>30</v>
      </c>
      <c r="Q14" s="278" t="s">
        <v>1170</v>
      </c>
      <c r="R14" s="278"/>
      <c r="S14" s="278"/>
      <c r="T14" s="30" t="s">
        <v>19</v>
      </c>
      <c r="U14" s="31">
        <v>18</v>
      </c>
      <c r="V14" s="35"/>
      <c r="W14" s="28" t="s">
        <v>1185</v>
      </c>
      <c r="X14" s="28" t="s">
        <v>1185</v>
      </c>
      <c r="Y14" s="113"/>
      <c r="Z14" s="33">
        <v>0</v>
      </c>
      <c r="AA14" s="278" t="s">
        <v>1182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1185</v>
      </c>
      <c r="D15" s="28" t="s">
        <v>1185</v>
      </c>
      <c r="E15" s="141"/>
      <c r="F15" s="29">
        <v>30</v>
      </c>
      <c r="G15" s="278" t="s">
        <v>1157</v>
      </c>
      <c r="H15" s="278"/>
      <c r="I15" s="278"/>
      <c r="J15" s="30" t="s">
        <v>19</v>
      </c>
      <c r="K15" s="31">
        <v>20</v>
      </c>
      <c r="L15" s="28"/>
      <c r="M15" s="28" t="s">
        <v>1185</v>
      </c>
      <c r="N15" s="28" t="s">
        <v>1185</v>
      </c>
      <c r="O15" s="141"/>
      <c r="P15" s="29">
        <v>30</v>
      </c>
      <c r="Q15" s="278" t="s">
        <v>1171</v>
      </c>
      <c r="R15" s="278"/>
      <c r="S15" s="278"/>
      <c r="T15" s="30" t="s">
        <v>19</v>
      </c>
      <c r="U15" s="27">
        <v>21</v>
      </c>
      <c r="V15" s="28"/>
      <c r="W15" s="28" t="s">
        <v>1185</v>
      </c>
      <c r="X15" s="28" t="s">
        <v>1185</v>
      </c>
      <c r="Y15" s="141"/>
      <c r="Z15" s="29">
        <v>30</v>
      </c>
      <c r="AA15" s="278" t="s">
        <v>1183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1185</v>
      </c>
      <c r="D16" s="28" t="s">
        <v>1185</v>
      </c>
      <c r="E16" s="113"/>
      <c r="F16" s="33">
        <v>30</v>
      </c>
      <c r="G16" s="278" t="s">
        <v>1158</v>
      </c>
      <c r="H16" s="278"/>
      <c r="I16" s="278"/>
      <c r="J16" s="34" t="s">
        <v>19</v>
      </c>
      <c r="K16" s="27">
        <v>23</v>
      </c>
      <c r="L16" s="35"/>
      <c r="M16" s="28" t="s">
        <v>1185</v>
      </c>
      <c r="N16" s="28" t="s">
        <v>1185</v>
      </c>
      <c r="O16" s="113"/>
      <c r="P16" s="37">
        <v>28</v>
      </c>
      <c r="Q16" s="278" t="s">
        <v>1172</v>
      </c>
      <c r="R16" s="278"/>
      <c r="S16" s="278"/>
      <c r="T16" s="30" t="s">
        <v>19</v>
      </c>
      <c r="U16" s="31">
        <v>24</v>
      </c>
      <c r="V16" s="35"/>
      <c r="W16" s="28" t="s">
        <v>1185</v>
      </c>
      <c r="X16" s="28" t="s">
        <v>1185</v>
      </c>
      <c r="Y16" s="113"/>
      <c r="Z16" s="33">
        <v>30</v>
      </c>
      <c r="AA16" s="278" t="s">
        <v>1184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1185</v>
      </c>
      <c r="D17" s="28" t="s">
        <v>1185</v>
      </c>
      <c r="E17" s="141"/>
      <c r="F17" s="29">
        <v>30</v>
      </c>
      <c r="G17" s="278" t="s">
        <v>1159</v>
      </c>
      <c r="H17" s="278"/>
      <c r="I17" s="278"/>
      <c r="J17" s="30" t="s">
        <v>19</v>
      </c>
      <c r="K17" s="31">
        <v>26</v>
      </c>
      <c r="L17" s="28"/>
      <c r="M17" s="28" t="s">
        <v>1185</v>
      </c>
      <c r="N17" s="28" t="s">
        <v>1185</v>
      </c>
      <c r="O17" s="141"/>
      <c r="P17" s="29">
        <v>0</v>
      </c>
      <c r="Q17" s="278" t="s">
        <v>1198</v>
      </c>
      <c r="R17" s="278"/>
      <c r="S17" s="278"/>
      <c r="T17" s="30" t="s">
        <v>19</v>
      </c>
      <c r="U17" s="27">
        <v>27</v>
      </c>
      <c r="V17" s="28"/>
      <c r="W17" s="28" t="s">
        <v>1185</v>
      </c>
      <c r="X17" s="28" t="s">
        <v>1185</v>
      </c>
      <c r="Y17" s="141"/>
      <c r="Z17" s="29">
        <v>30</v>
      </c>
      <c r="AA17" s="278" t="s">
        <v>1190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1185</v>
      </c>
      <c r="D18" s="28" t="s">
        <v>1185</v>
      </c>
      <c r="E18" s="113"/>
      <c r="F18" s="33">
        <v>60</v>
      </c>
      <c r="G18" s="278" t="s">
        <v>1160</v>
      </c>
      <c r="H18" s="278"/>
      <c r="I18" s="278"/>
      <c r="J18" s="34" t="s">
        <v>19</v>
      </c>
      <c r="K18" s="27">
        <v>29</v>
      </c>
      <c r="L18" s="35"/>
      <c r="M18" s="28" t="s">
        <v>1185</v>
      </c>
      <c r="N18" s="28" t="s">
        <v>1185</v>
      </c>
      <c r="O18" s="113"/>
      <c r="P18" s="33">
        <v>28</v>
      </c>
      <c r="Q18" s="278" t="s">
        <v>1173</v>
      </c>
      <c r="R18" s="278"/>
      <c r="S18" s="278"/>
      <c r="T18" s="30" t="s">
        <v>19</v>
      </c>
      <c r="U18" s="31">
        <v>30</v>
      </c>
      <c r="V18" s="35"/>
      <c r="W18" s="28" t="s">
        <v>1185</v>
      </c>
      <c r="X18" s="28" t="s">
        <v>1185</v>
      </c>
      <c r="Y18" s="113"/>
      <c r="Z18" s="33">
        <v>30</v>
      </c>
      <c r="AA18" s="278" t="s">
        <v>1191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1185</v>
      </c>
      <c r="D19" s="28" t="s">
        <v>1185</v>
      </c>
      <c r="E19" s="141"/>
      <c r="F19" s="29">
        <v>28</v>
      </c>
      <c r="G19" s="278" t="s">
        <v>1161</v>
      </c>
      <c r="H19" s="278"/>
      <c r="I19" s="278"/>
      <c r="J19" s="30" t="s">
        <v>19</v>
      </c>
      <c r="K19" s="31">
        <v>32</v>
      </c>
      <c r="L19" s="28"/>
      <c r="M19" s="28" t="s">
        <v>1185</v>
      </c>
      <c r="N19" s="28" t="s">
        <v>1185</v>
      </c>
      <c r="O19" s="141"/>
      <c r="P19" s="29">
        <v>28</v>
      </c>
      <c r="Q19" s="278" t="s">
        <v>1174</v>
      </c>
      <c r="R19" s="278"/>
      <c r="S19" s="278"/>
      <c r="T19" s="30" t="s">
        <v>19</v>
      </c>
      <c r="U19" s="27">
        <v>33</v>
      </c>
      <c r="V19" s="28"/>
      <c r="W19" s="28" t="s">
        <v>1185</v>
      </c>
      <c r="X19" s="28" t="s">
        <v>1185</v>
      </c>
      <c r="Y19" s="141"/>
      <c r="Z19" s="29">
        <v>30</v>
      </c>
      <c r="AA19" s="278" t="s">
        <v>1192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1185</v>
      </c>
      <c r="D20" s="28" t="s">
        <v>1185</v>
      </c>
      <c r="E20" s="113"/>
      <c r="F20" s="33">
        <v>0</v>
      </c>
      <c r="G20" s="278" t="s">
        <v>1197</v>
      </c>
      <c r="H20" s="278"/>
      <c r="I20" s="278"/>
      <c r="J20" s="34" t="s">
        <v>19</v>
      </c>
      <c r="K20" s="27">
        <v>35</v>
      </c>
      <c r="L20" s="35"/>
      <c r="M20" s="28" t="s">
        <v>1185</v>
      </c>
      <c r="N20" s="28" t="s">
        <v>1185</v>
      </c>
      <c r="O20" s="113"/>
      <c r="P20" s="33">
        <v>30</v>
      </c>
      <c r="Q20" s="278" t="s">
        <v>1175</v>
      </c>
      <c r="R20" s="278"/>
      <c r="S20" s="278"/>
      <c r="T20" s="30" t="s">
        <v>19</v>
      </c>
      <c r="U20" s="31">
        <v>36</v>
      </c>
      <c r="V20" s="35"/>
      <c r="W20" s="28" t="s">
        <v>1185</v>
      </c>
      <c r="X20" s="28" t="s">
        <v>1185</v>
      </c>
      <c r="Y20" s="113"/>
      <c r="Z20" s="33">
        <v>30</v>
      </c>
      <c r="AA20" s="278" t="s">
        <v>1193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1185</v>
      </c>
      <c r="D21" s="28" t="s">
        <v>1185</v>
      </c>
      <c r="E21" s="141"/>
      <c r="F21" s="29">
        <v>30</v>
      </c>
      <c r="G21" s="278" t="s">
        <v>1162</v>
      </c>
      <c r="H21" s="278"/>
      <c r="I21" s="278"/>
      <c r="J21" s="30" t="s">
        <v>19</v>
      </c>
      <c r="K21" s="31">
        <v>38</v>
      </c>
      <c r="L21" s="28"/>
      <c r="M21" s="28" t="s">
        <v>1185</v>
      </c>
      <c r="N21" s="28" t="s">
        <v>1185</v>
      </c>
      <c r="O21" s="141"/>
      <c r="P21" s="29">
        <v>0</v>
      </c>
      <c r="Q21" s="278" t="s">
        <v>1176</v>
      </c>
      <c r="R21" s="278"/>
      <c r="S21" s="278"/>
      <c r="T21" s="30" t="s">
        <v>19</v>
      </c>
      <c r="U21" s="27">
        <v>39</v>
      </c>
      <c r="V21" s="28"/>
      <c r="W21" s="28" t="s">
        <v>1185</v>
      </c>
      <c r="X21" s="28" t="s">
        <v>1185</v>
      </c>
      <c r="Y21" s="141"/>
      <c r="Z21" s="29">
        <v>30</v>
      </c>
      <c r="AA21" s="278" t="s">
        <v>1194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1185</v>
      </c>
      <c r="D22" s="28" t="s">
        <v>1185</v>
      </c>
      <c r="E22" s="113"/>
      <c r="F22" s="33">
        <v>21</v>
      </c>
      <c r="G22" s="278" t="s">
        <v>1163</v>
      </c>
      <c r="H22" s="278"/>
      <c r="I22" s="278"/>
      <c r="J22" s="34" t="s">
        <v>19</v>
      </c>
      <c r="K22" s="27">
        <v>41</v>
      </c>
      <c r="L22" s="35"/>
      <c r="M22" s="28" t="s">
        <v>1185</v>
      </c>
      <c r="N22" s="28" t="s">
        <v>1185</v>
      </c>
      <c r="O22" s="113"/>
      <c r="P22" s="33">
        <v>30</v>
      </c>
      <c r="Q22" s="278" t="s">
        <v>1177</v>
      </c>
      <c r="R22" s="278"/>
      <c r="S22" s="278"/>
      <c r="T22" s="30" t="s">
        <v>19</v>
      </c>
      <c r="U22" s="31">
        <v>42</v>
      </c>
      <c r="V22" s="35"/>
      <c r="W22" s="28" t="s">
        <v>1185</v>
      </c>
      <c r="X22" s="28" t="s">
        <v>1185</v>
      </c>
      <c r="Y22" s="113"/>
      <c r="Z22" s="33">
        <v>30</v>
      </c>
      <c r="AA22" s="278" t="s">
        <v>1195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1185</v>
      </c>
      <c r="D23" s="28" t="s">
        <v>1185</v>
      </c>
      <c r="E23" s="141"/>
      <c r="F23" s="29">
        <v>28</v>
      </c>
      <c r="G23" s="278" t="s">
        <v>1164</v>
      </c>
      <c r="H23" s="278"/>
      <c r="I23" s="278"/>
      <c r="J23" s="30" t="s">
        <v>19</v>
      </c>
      <c r="K23" s="31">
        <v>44</v>
      </c>
      <c r="L23" s="28"/>
      <c r="M23" s="28" t="s">
        <v>1185</v>
      </c>
      <c r="N23" s="28" t="s">
        <v>1185</v>
      </c>
      <c r="O23" s="141"/>
      <c r="P23" s="29">
        <v>28</v>
      </c>
      <c r="Q23" s="278" t="s">
        <v>1178</v>
      </c>
      <c r="R23" s="278"/>
      <c r="S23" s="278"/>
      <c r="T23" s="30" t="s">
        <v>19</v>
      </c>
      <c r="U23" s="27">
        <v>45</v>
      </c>
      <c r="V23" s="28"/>
      <c r="W23" s="28" t="s">
        <v>1185</v>
      </c>
      <c r="X23" s="28" t="s">
        <v>1185</v>
      </c>
      <c r="Y23" s="141"/>
      <c r="Z23" s="29">
        <v>0</v>
      </c>
      <c r="AA23" s="278" t="s">
        <v>1204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78" t="s">
        <v>1199</v>
      </c>
      <c r="H24" s="278"/>
      <c r="I24" s="27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0</v>
      </c>
      <c r="Q24" s="278" t="s">
        <v>1202</v>
      </c>
      <c r="R24" s="278"/>
      <c r="S24" s="27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0</v>
      </c>
      <c r="AA24" s="278" t="s">
        <v>1205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1"/>
      <c r="F25" s="29">
        <v>0</v>
      </c>
      <c r="G25" s="278" t="s">
        <v>1200</v>
      </c>
      <c r="H25" s="278"/>
      <c r="I25" s="278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1"/>
      <c r="P25" s="29">
        <v>0</v>
      </c>
      <c r="Q25" s="278" t="s">
        <v>1203</v>
      </c>
      <c r="R25" s="278"/>
      <c r="S25" s="27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141"/>
      <c r="Z25" s="29">
        <v>0</v>
      </c>
      <c r="AA25" s="278" t="s">
        <v>1206</v>
      </c>
      <c r="AB25" s="278"/>
      <c r="AC25" s="27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78" t="s">
        <v>1201</v>
      </c>
      <c r="H26" s="278"/>
      <c r="I26" s="27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78" t="s">
        <v>1215</v>
      </c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 thickBot="1">
      <c r="A27" s="271" t="s">
        <v>20</v>
      </c>
      <c r="B27" s="272"/>
      <c r="C27" s="272"/>
      <c r="D27" s="272"/>
      <c r="E27" s="94" t="s">
        <v>21</v>
      </c>
      <c r="F27" s="273">
        <f>COUNTIF(B9:B26,"・")+COUNTIF(L9:L26,"・")+COUNTIF(V9:V26,"・")</f>
        <v>0</v>
      </c>
      <c r="G27" s="274"/>
      <c r="H27" s="95" t="s">
        <v>22</v>
      </c>
      <c r="I27" s="94" t="s">
        <v>23</v>
      </c>
      <c r="J27" s="273">
        <f>COUNTIF(C9:C26,"・")+COUNTIF(M9:M26,"・")+COUNTIF(W9:W26,"・")</f>
        <v>53</v>
      </c>
      <c r="K27" s="273"/>
      <c r="L27" s="95" t="s">
        <v>22</v>
      </c>
      <c r="M27" s="94" t="s">
        <v>24</v>
      </c>
      <c r="N27" s="273">
        <f>SUM(F27:K27)</f>
        <v>53</v>
      </c>
      <c r="O27" s="273"/>
      <c r="P27" s="273"/>
      <c r="Q27" s="95" t="s">
        <v>22</v>
      </c>
      <c r="R27" s="144" t="s">
        <v>3</v>
      </c>
      <c r="S27" s="144" t="s">
        <v>25</v>
      </c>
      <c r="T27" s="273">
        <f>COUNTIF(D9:D26,"・")+COUNTIF(N9:N26,"・")+COUNTIF(X9:X26,"・")</f>
        <v>53</v>
      </c>
      <c r="U27" s="273"/>
      <c r="V27" s="273"/>
      <c r="W27" s="144" t="s">
        <v>22</v>
      </c>
      <c r="X27" s="144" t="s">
        <v>26</v>
      </c>
      <c r="Y27" s="144" t="s">
        <v>27</v>
      </c>
      <c r="Z27" s="273">
        <f>COUNTIF(E9:E26,"・")+COUNTIF(O9:O26,"・")+COUNTIF(Y9:Y26,"・")</f>
        <v>0</v>
      </c>
      <c r="AA27" s="275"/>
      <c r="AB27" s="275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4" t="s">
        <v>28</v>
      </c>
      <c r="B29" s="265"/>
      <c r="C29" s="265"/>
      <c r="D29" s="265"/>
      <c r="E29" s="265"/>
      <c r="F29" s="253" t="s">
        <v>29</v>
      </c>
      <c r="G29" s="254"/>
      <c r="H29" s="254"/>
      <c r="I29" s="254"/>
      <c r="J29" s="255"/>
      <c r="K29" s="266" t="s">
        <v>30</v>
      </c>
      <c r="L29" s="267"/>
      <c r="M29" s="267"/>
      <c r="N29" s="267"/>
      <c r="O29" s="267"/>
      <c r="P29" s="253" t="s">
        <v>31</v>
      </c>
      <c r="Q29" s="254"/>
      <c r="R29" s="254"/>
      <c r="S29" s="254"/>
      <c r="T29" s="255"/>
      <c r="U29" s="254" t="s">
        <v>34</v>
      </c>
      <c r="V29" s="254"/>
      <c r="W29" s="254"/>
      <c r="X29" s="254"/>
      <c r="Y29" s="254"/>
      <c r="Z29" s="255"/>
      <c r="AA29" s="268" t="s">
        <v>35</v>
      </c>
      <c r="AB29" s="269"/>
      <c r="AC29" s="269"/>
      <c r="AD29" s="270"/>
      <c r="AR29" s="73"/>
      <c r="AS29" s="73"/>
    </row>
    <row r="30" spans="1:45" s="18" customFormat="1" ht="15" customHeight="1" thickBot="1">
      <c r="A30" s="241"/>
      <c r="B30" s="306"/>
      <c r="C30" s="306"/>
      <c r="D30" s="259"/>
      <c r="E30" s="42" t="s">
        <v>19</v>
      </c>
      <c r="F30" s="258"/>
      <c r="G30" s="237"/>
      <c r="H30" s="237"/>
      <c r="I30" s="237"/>
      <c r="J30" s="237"/>
      <c r="K30" s="241" t="s">
        <v>1209</v>
      </c>
      <c r="L30" s="242"/>
      <c r="M30" s="242"/>
      <c r="N30" s="259"/>
      <c r="O30" s="142" t="s">
        <v>19</v>
      </c>
      <c r="P30" s="243" t="s">
        <v>1210</v>
      </c>
      <c r="Q30" s="244"/>
      <c r="R30" s="244"/>
      <c r="S30" s="244"/>
      <c r="T30" s="244"/>
      <c r="U30" s="241"/>
      <c r="V30" s="242"/>
      <c r="W30" s="242"/>
      <c r="X30" s="242"/>
      <c r="Y30" s="242"/>
      <c r="Z30" s="43" t="s">
        <v>19</v>
      </c>
      <c r="AA30" s="262"/>
      <c r="AB30" s="242"/>
      <c r="AC30" s="242"/>
      <c r="AD30" s="263"/>
    </row>
    <row r="31" spans="1:45" s="18" customFormat="1" ht="15" customHeight="1" thickBot="1">
      <c r="A31" s="250" t="s">
        <v>32</v>
      </c>
      <c r="B31" s="251"/>
      <c r="C31" s="251"/>
      <c r="D31" s="251"/>
      <c r="E31" s="252"/>
      <c r="F31" s="253" t="s">
        <v>33</v>
      </c>
      <c r="G31" s="254"/>
      <c r="H31" s="254"/>
      <c r="I31" s="254"/>
      <c r="J31" s="255"/>
      <c r="K31" s="254" t="s">
        <v>34</v>
      </c>
      <c r="L31" s="254"/>
      <c r="M31" s="254"/>
      <c r="N31" s="254"/>
      <c r="O31" s="254"/>
      <c r="P31" s="253" t="s">
        <v>35</v>
      </c>
      <c r="Q31" s="254"/>
      <c r="R31" s="254"/>
      <c r="S31" s="254"/>
      <c r="T31" s="256"/>
      <c r="U31" s="257"/>
      <c r="V31" s="208"/>
      <c r="W31" s="208"/>
      <c r="X31" s="208"/>
      <c r="Y31" s="208"/>
      <c r="Z31" s="44" t="s">
        <v>19</v>
      </c>
      <c r="AA31" s="209"/>
      <c r="AB31" s="205"/>
      <c r="AC31" s="205"/>
      <c r="AD31" s="235"/>
      <c r="AF31" s="74"/>
    </row>
    <row r="32" spans="1:45" s="18" customFormat="1" ht="15" customHeight="1">
      <c r="A32" s="236" t="s">
        <v>1152</v>
      </c>
      <c r="B32" s="237"/>
      <c r="C32" s="237"/>
      <c r="D32" s="237"/>
      <c r="E32" s="45" t="s">
        <v>19</v>
      </c>
      <c r="F32" s="238" t="s">
        <v>1208</v>
      </c>
      <c r="G32" s="239"/>
      <c r="H32" s="239"/>
      <c r="I32" s="239"/>
      <c r="J32" s="240"/>
      <c r="K32" s="241"/>
      <c r="L32" s="242"/>
      <c r="M32" s="242"/>
      <c r="N32" s="242"/>
      <c r="O32" s="46" t="s">
        <v>19</v>
      </c>
      <c r="P32" s="243"/>
      <c r="Q32" s="244"/>
      <c r="R32" s="244"/>
      <c r="S32" s="244"/>
      <c r="T32" s="245"/>
      <c r="U32" s="236"/>
      <c r="V32" s="246"/>
      <c r="W32" s="246"/>
      <c r="X32" s="246"/>
      <c r="Y32" s="246"/>
      <c r="Z32" s="46" t="s">
        <v>19</v>
      </c>
      <c r="AA32" s="247"/>
      <c r="AB32" s="248"/>
      <c r="AC32" s="248"/>
      <c r="AD32" s="249"/>
    </row>
    <row r="33" spans="1:44" s="18" customFormat="1" ht="15" customHeight="1">
      <c r="A33" s="207" t="s">
        <v>1188</v>
      </c>
      <c r="B33" s="208"/>
      <c r="C33" s="208"/>
      <c r="D33" s="208"/>
      <c r="E33" s="47" t="s">
        <v>19</v>
      </c>
      <c r="F33" s="209" t="s">
        <v>1189</v>
      </c>
      <c r="G33" s="210"/>
      <c r="H33" s="210"/>
      <c r="I33" s="210"/>
      <c r="J33" s="211"/>
      <c r="K33" s="207"/>
      <c r="L33" s="212"/>
      <c r="M33" s="212"/>
      <c r="N33" s="212"/>
      <c r="O33" s="44" t="s">
        <v>19</v>
      </c>
      <c r="P33" s="229"/>
      <c r="Q33" s="230"/>
      <c r="R33" s="230"/>
      <c r="S33" s="230"/>
      <c r="T33" s="231"/>
      <c r="U33" s="207"/>
      <c r="V33" s="208"/>
      <c r="W33" s="208"/>
      <c r="X33" s="208"/>
      <c r="Y33" s="232"/>
      <c r="Z33" s="47" t="s">
        <v>19</v>
      </c>
      <c r="AA33" s="233"/>
      <c r="AB33" s="233"/>
      <c r="AC33" s="233"/>
      <c r="AD33" s="234"/>
    </row>
    <row r="34" spans="1:44" s="18" customFormat="1" ht="15" customHeight="1">
      <c r="A34" s="207"/>
      <c r="B34" s="208"/>
      <c r="C34" s="208"/>
      <c r="D34" s="208"/>
      <c r="E34" s="47" t="s">
        <v>19</v>
      </c>
      <c r="F34" s="213"/>
      <c r="G34" s="208"/>
      <c r="H34" s="208"/>
      <c r="I34" s="208"/>
      <c r="J34" s="214"/>
      <c r="K34" s="207"/>
      <c r="L34" s="212"/>
      <c r="M34" s="212"/>
      <c r="N34" s="212"/>
      <c r="O34" s="44" t="s">
        <v>19</v>
      </c>
      <c r="P34" s="213"/>
      <c r="Q34" s="208"/>
      <c r="R34" s="208"/>
      <c r="S34" s="208"/>
      <c r="T34" s="214"/>
      <c r="U34" s="215" t="s">
        <v>36</v>
      </c>
      <c r="V34" s="216"/>
      <c r="W34" s="216"/>
      <c r="X34" s="216"/>
      <c r="Y34" s="216"/>
      <c r="Z34" s="216"/>
      <c r="AA34" s="216"/>
      <c r="AB34" s="216"/>
      <c r="AC34" s="216"/>
      <c r="AD34" s="217"/>
      <c r="AE34" s="138"/>
    </row>
    <row r="35" spans="1:44" s="18" customFormat="1" ht="15" customHeight="1" thickBot="1">
      <c r="A35" s="207"/>
      <c r="B35" s="208"/>
      <c r="C35" s="208"/>
      <c r="D35" s="208"/>
      <c r="E35" s="47" t="s">
        <v>19</v>
      </c>
      <c r="F35" s="213"/>
      <c r="G35" s="208"/>
      <c r="H35" s="208"/>
      <c r="I35" s="208"/>
      <c r="J35" s="214"/>
      <c r="K35" s="207"/>
      <c r="L35" s="212"/>
      <c r="M35" s="212"/>
      <c r="N35" s="212"/>
      <c r="O35" s="44" t="s">
        <v>19</v>
      </c>
      <c r="P35" s="213"/>
      <c r="Q35" s="208"/>
      <c r="R35" s="208"/>
      <c r="S35" s="208"/>
      <c r="T35" s="214"/>
      <c r="U35" s="218" t="s">
        <v>37</v>
      </c>
      <c r="V35" s="219"/>
      <c r="W35" s="219"/>
      <c r="X35" s="220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194" t="s">
        <v>40</v>
      </c>
      <c r="B36" s="195"/>
      <c r="C36" s="195"/>
      <c r="D36" s="195"/>
      <c r="E36" s="53"/>
      <c r="F36" s="196" t="s">
        <v>41</v>
      </c>
      <c r="G36" s="195"/>
      <c r="H36" s="195"/>
      <c r="I36" s="195"/>
      <c r="J36" s="197"/>
      <c r="K36" s="194" t="s">
        <v>42</v>
      </c>
      <c r="L36" s="198"/>
      <c r="M36" s="198"/>
      <c r="N36" s="198"/>
      <c r="O36" s="54"/>
      <c r="P36" s="199" t="s">
        <v>1213</v>
      </c>
      <c r="Q36" s="200"/>
      <c r="R36" s="200"/>
      <c r="S36" s="200"/>
      <c r="T36" s="201"/>
      <c r="U36" s="202" t="s">
        <v>43</v>
      </c>
      <c r="V36" s="177"/>
      <c r="W36" s="177"/>
      <c r="X36" s="203"/>
      <c r="Y36" s="204">
        <v>0.75</v>
      </c>
      <c r="Z36" s="205"/>
      <c r="AA36" s="206"/>
      <c r="AB36" s="176" t="s">
        <v>1186</v>
      </c>
      <c r="AC36" s="177"/>
      <c r="AD36" s="178"/>
    </row>
    <row r="37" spans="1:44" s="18" customFormat="1" ht="15" customHeight="1" thickBot="1">
      <c r="A37" s="179">
        <v>0</v>
      </c>
      <c r="B37" s="180"/>
      <c r="C37" s="180"/>
      <c r="D37" s="180"/>
      <c r="E37" s="181"/>
      <c r="F37" s="182">
        <v>0</v>
      </c>
      <c r="G37" s="183"/>
      <c r="H37" s="183"/>
      <c r="I37" s="183"/>
      <c r="J37" s="184"/>
      <c r="K37" s="179">
        <v>0</v>
      </c>
      <c r="L37" s="180"/>
      <c r="M37" s="180"/>
      <c r="N37" s="180"/>
      <c r="O37" s="181"/>
      <c r="P37" s="185" t="s">
        <v>1216</v>
      </c>
      <c r="Q37" s="186"/>
      <c r="R37" s="186"/>
      <c r="S37" s="186"/>
      <c r="T37" s="187"/>
      <c r="U37" s="179" t="s">
        <v>62</v>
      </c>
      <c r="V37" s="180"/>
      <c r="W37" s="180"/>
      <c r="X37" s="181"/>
      <c r="Y37" s="188">
        <v>0.75</v>
      </c>
      <c r="Z37" s="189"/>
      <c r="AA37" s="190"/>
      <c r="AB37" s="191" t="s">
        <v>1187</v>
      </c>
      <c r="AC37" s="192"/>
      <c r="AD37" s="193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69" t="s">
        <v>1211</v>
      </c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1"/>
    </row>
    <row r="41" spans="1:44" s="18" customFormat="1" ht="15" customHeight="1">
      <c r="A41" s="167"/>
      <c r="B41" s="168"/>
      <c r="C41" s="168"/>
      <c r="D41" s="168"/>
      <c r="E41" s="168"/>
      <c r="F41" s="168"/>
      <c r="G41" s="169" t="s">
        <v>1212</v>
      </c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1"/>
    </row>
    <row r="42" spans="1:44" s="18" customFormat="1" ht="15" customHeight="1" thickBot="1">
      <c r="A42" s="172"/>
      <c r="B42" s="173"/>
      <c r="C42" s="173"/>
      <c r="D42" s="173"/>
      <c r="E42" s="173"/>
      <c r="F42" s="173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/>
      <c r="J5" s="293"/>
      <c r="K5" s="293"/>
      <c r="L5" s="293"/>
      <c r="M5" s="294"/>
      <c r="N5" s="247"/>
      <c r="O5" s="295"/>
      <c r="P5" s="149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4" t="s">
        <v>3</v>
      </c>
      <c r="S34" s="144" t="s">
        <v>25</v>
      </c>
      <c r="T34" s="273">
        <f>COUNTIF(D9:D33,"・")+COUNTIF(N9:N33,"・")+COUNTIF(X9:X33,"・")</f>
        <v>0</v>
      </c>
      <c r="U34" s="273"/>
      <c r="V34" s="273"/>
      <c r="W34" s="144" t="s">
        <v>22</v>
      </c>
      <c r="X34" s="144" t="s">
        <v>26</v>
      </c>
      <c r="Y34" s="144" t="s">
        <v>27</v>
      </c>
      <c r="Z34" s="273">
        <f>COUNTIF(E9:E33,"・")+COUNTIF(O9:O33,"・")+COUNTIF(Y9:Y33,"・")</f>
        <v>0</v>
      </c>
      <c r="AA34" s="275"/>
      <c r="AB34" s="27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42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0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50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/>
      <c r="J5" s="293"/>
      <c r="K5" s="293"/>
      <c r="L5" s="293"/>
      <c r="M5" s="294"/>
      <c r="N5" s="247"/>
      <c r="O5" s="295"/>
      <c r="P5" s="149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4" t="s">
        <v>3</v>
      </c>
      <c r="S34" s="144" t="s">
        <v>25</v>
      </c>
      <c r="T34" s="273">
        <f>COUNTIF(D9:D33,"・")+COUNTIF(N9:N33,"・")+COUNTIF(X9:X33,"・")</f>
        <v>0</v>
      </c>
      <c r="U34" s="273"/>
      <c r="V34" s="273"/>
      <c r="W34" s="144" t="s">
        <v>22</v>
      </c>
      <c r="X34" s="144" t="s">
        <v>26</v>
      </c>
      <c r="Y34" s="144" t="s">
        <v>27</v>
      </c>
      <c r="Z34" s="273">
        <f>COUNTIF(E9:E33,"・")+COUNTIF(O9:O33,"・")+COUNTIF(Y9:Y33,"・")</f>
        <v>0</v>
      </c>
      <c r="AA34" s="275"/>
      <c r="AB34" s="27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42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0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50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1217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1220</v>
      </c>
      <c r="J5" s="293"/>
      <c r="K5" s="293"/>
      <c r="L5" s="293"/>
      <c r="M5" s="294"/>
      <c r="N5" s="247" t="s">
        <v>1221</v>
      </c>
      <c r="O5" s="295"/>
      <c r="P5" s="149"/>
      <c r="Q5" s="268" t="s">
        <v>11</v>
      </c>
      <c r="R5" s="269"/>
      <c r="S5" s="269"/>
      <c r="T5" s="270"/>
      <c r="U5" s="296" t="s">
        <v>1218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1219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0</v>
      </c>
      <c r="G9" s="278" t="s">
        <v>1222</v>
      </c>
      <c r="H9" s="278"/>
      <c r="I9" s="278"/>
      <c r="J9" s="30" t="s">
        <v>19</v>
      </c>
      <c r="K9" s="31">
        <v>2</v>
      </c>
      <c r="L9" s="28" t="s">
        <v>1232</v>
      </c>
      <c r="M9" s="28"/>
      <c r="N9" s="28" t="s">
        <v>1232</v>
      </c>
      <c r="O9" s="141"/>
      <c r="P9" s="29">
        <v>30</v>
      </c>
      <c r="Q9" s="278" t="s">
        <v>1257</v>
      </c>
      <c r="R9" s="278"/>
      <c r="S9" s="278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30</v>
      </c>
      <c r="AA9" s="278" t="s">
        <v>1244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28</v>
      </c>
      <c r="G10" s="278" t="s">
        <v>1223</v>
      </c>
      <c r="H10" s="278"/>
      <c r="I10" s="278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30</v>
      </c>
      <c r="Q10" s="278" t="s">
        <v>1243</v>
      </c>
      <c r="R10" s="278"/>
      <c r="S10" s="278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30</v>
      </c>
      <c r="AA10" s="278" t="s">
        <v>1245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78" t="s">
        <v>1224</v>
      </c>
      <c r="H11" s="278"/>
      <c r="I11" s="278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7</v>
      </c>
      <c r="Q11" s="278" t="s">
        <v>1233</v>
      </c>
      <c r="R11" s="278"/>
      <c r="S11" s="278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78" t="s">
        <v>1246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24</v>
      </c>
      <c r="G12" s="278" t="s">
        <v>1062</v>
      </c>
      <c r="H12" s="278"/>
      <c r="I12" s="278"/>
      <c r="J12" s="34" t="s">
        <v>19</v>
      </c>
      <c r="K12" s="27">
        <v>11</v>
      </c>
      <c r="L12" s="28" t="s">
        <v>1232</v>
      </c>
      <c r="M12" s="28"/>
      <c r="N12" s="28" t="s">
        <v>1232</v>
      </c>
      <c r="O12" s="113"/>
      <c r="P12" s="33">
        <v>14</v>
      </c>
      <c r="Q12" s="278" t="s">
        <v>1258</v>
      </c>
      <c r="R12" s="278"/>
      <c r="S12" s="278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30</v>
      </c>
      <c r="AA12" s="278" t="s">
        <v>1247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56</v>
      </c>
      <c r="G13" s="278" t="s">
        <v>1225</v>
      </c>
      <c r="H13" s="278"/>
      <c r="I13" s="278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78" t="s">
        <v>1234</v>
      </c>
      <c r="R13" s="278"/>
      <c r="S13" s="278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30</v>
      </c>
      <c r="AA13" s="278" t="s">
        <v>1248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78" t="s">
        <v>1226</v>
      </c>
      <c r="H14" s="278"/>
      <c r="I14" s="278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78" t="s">
        <v>1235</v>
      </c>
      <c r="R14" s="278"/>
      <c r="S14" s="278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78" t="s">
        <v>1249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78" t="s">
        <v>1227</v>
      </c>
      <c r="H15" s="278"/>
      <c r="I15" s="278"/>
      <c r="J15" s="30" t="s">
        <v>19</v>
      </c>
      <c r="K15" s="31">
        <v>20</v>
      </c>
      <c r="L15" s="28" t="s">
        <v>1232</v>
      </c>
      <c r="M15" s="28"/>
      <c r="N15" s="28" t="s">
        <v>1232</v>
      </c>
      <c r="O15" s="141"/>
      <c r="P15" s="29">
        <v>14</v>
      </c>
      <c r="Q15" s="278" t="s">
        <v>1259</v>
      </c>
      <c r="R15" s="278"/>
      <c r="S15" s="278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78" t="s">
        <v>1250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14</v>
      </c>
      <c r="G16" s="278" t="s">
        <v>1228</v>
      </c>
      <c r="H16" s="278"/>
      <c r="I16" s="278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63</v>
      </c>
      <c r="Q16" s="278" t="s">
        <v>1236</v>
      </c>
      <c r="R16" s="278"/>
      <c r="S16" s="278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78" t="s">
        <v>1251</v>
      </c>
      <c r="AB16" s="278"/>
      <c r="AC16" s="278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28</v>
      </c>
      <c r="G17" s="278" t="s">
        <v>1229</v>
      </c>
      <c r="H17" s="278"/>
      <c r="I17" s="278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78" t="s">
        <v>1237</v>
      </c>
      <c r="R17" s="278"/>
      <c r="S17" s="278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78" t="s">
        <v>1252</v>
      </c>
      <c r="AB17" s="278"/>
      <c r="AC17" s="278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78" t="s">
        <v>880</v>
      </c>
      <c r="H18" s="278"/>
      <c r="I18" s="278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78" t="s">
        <v>1238</v>
      </c>
      <c r="R18" s="278"/>
      <c r="S18" s="278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78" t="s">
        <v>1253</v>
      </c>
      <c r="AB18" s="278"/>
      <c r="AC18" s="278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14</v>
      </c>
      <c r="G19" s="278" t="s">
        <v>1230</v>
      </c>
      <c r="H19" s="278"/>
      <c r="I19" s="278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78" t="s">
        <v>1239</v>
      </c>
      <c r="R19" s="278"/>
      <c r="S19" s="278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78" t="s">
        <v>1254</v>
      </c>
      <c r="AB19" s="278"/>
      <c r="AC19" s="278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78" t="s">
        <v>1231</v>
      </c>
      <c r="H20" s="278"/>
      <c r="I20" s="278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30</v>
      </c>
      <c r="Q20" s="278" t="s">
        <v>1240</v>
      </c>
      <c r="R20" s="278"/>
      <c r="S20" s="278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14</v>
      </c>
      <c r="AA20" s="278" t="s">
        <v>539</v>
      </c>
      <c r="AB20" s="278"/>
      <c r="AC20" s="278"/>
      <c r="AD20" s="30" t="s">
        <v>19</v>
      </c>
    </row>
    <row r="21" spans="1:31" s="18" customFormat="1" ht="15" customHeight="1">
      <c r="A21" s="27">
        <v>37</v>
      </c>
      <c r="B21" s="28" t="s">
        <v>1232</v>
      </c>
      <c r="C21" s="28"/>
      <c r="D21" s="28" t="s">
        <v>1232</v>
      </c>
      <c r="E21" s="141"/>
      <c r="F21" s="29">
        <v>28</v>
      </c>
      <c r="G21" s="278" t="s">
        <v>1256</v>
      </c>
      <c r="H21" s="278"/>
      <c r="I21" s="278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30</v>
      </c>
      <c r="Q21" s="278" t="s">
        <v>1241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3</v>
      </c>
      <c r="AA21" s="278" t="s">
        <v>1255</v>
      </c>
      <c r="AB21" s="278"/>
      <c r="AC21" s="278"/>
      <c r="AD21" s="30" t="s">
        <v>19</v>
      </c>
    </row>
    <row r="22" spans="1:31" s="18" customFormat="1" ht="15" customHeight="1" thickBot="1">
      <c r="A22" s="38">
        <v>40</v>
      </c>
      <c r="B22" s="39"/>
      <c r="C22" s="39" t="s">
        <v>1232</v>
      </c>
      <c r="D22" s="39" t="s">
        <v>1232</v>
      </c>
      <c r="E22" s="113"/>
      <c r="F22" s="33">
        <v>0</v>
      </c>
      <c r="G22" s="276" t="s">
        <v>527</v>
      </c>
      <c r="H22" s="276"/>
      <c r="I22" s="276"/>
      <c r="J22" s="34" t="s">
        <v>19</v>
      </c>
      <c r="K22" s="38">
        <v>41</v>
      </c>
      <c r="L22" s="35"/>
      <c r="M22" s="39" t="s">
        <v>1232</v>
      </c>
      <c r="N22" s="39" t="s">
        <v>1232</v>
      </c>
      <c r="O22" s="113"/>
      <c r="P22" s="33">
        <v>30</v>
      </c>
      <c r="Q22" s="276" t="s">
        <v>1242</v>
      </c>
      <c r="R22" s="276"/>
      <c r="S22" s="276"/>
      <c r="T22" s="4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40" t="s">
        <v>19</v>
      </c>
    </row>
    <row r="23" spans="1:31" s="18" customFormat="1" ht="15" customHeight="1" thickBot="1">
      <c r="A23" s="334" t="s">
        <v>20</v>
      </c>
      <c r="B23" s="335"/>
      <c r="C23" s="335"/>
      <c r="D23" s="335"/>
      <c r="E23" s="75" t="s">
        <v>21</v>
      </c>
      <c r="F23" s="273">
        <f>COUNTIF(B9:B22,"・")+COUNTIF(L9:L22,"・")+COUNTIF(V9:V22,"・")</f>
        <v>4</v>
      </c>
      <c r="G23" s="274"/>
      <c r="H23" s="76" t="s">
        <v>22</v>
      </c>
      <c r="I23" s="75" t="s">
        <v>23</v>
      </c>
      <c r="J23" s="273">
        <f>COUNTIF(C9:C22,"・")+COUNTIF(M9:M22,"・")+COUNTIF(W9:W22,"・")</f>
        <v>37</v>
      </c>
      <c r="K23" s="273"/>
      <c r="L23" s="76" t="s">
        <v>22</v>
      </c>
      <c r="M23" s="75" t="s">
        <v>24</v>
      </c>
      <c r="N23" s="273">
        <f>SUM(F23:K23)</f>
        <v>41</v>
      </c>
      <c r="O23" s="273"/>
      <c r="P23" s="273"/>
      <c r="Q23" s="76" t="s">
        <v>22</v>
      </c>
      <c r="R23" s="165" t="s">
        <v>3</v>
      </c>
      <c r="S23" s="165" t="s">
        <v>25</v>
      </c>
      <c r="T23" s="273">
        <f>COUNTIF(D9:D22,"・")+COUNTIF(N9:N22,"・")+COUNTIF(X9:X22,"・")</f>
        <v>41</v>
      </c>
      <c r="U23" s="273"/>
      <c r="V23" s="273"/>
      <c r="W23" s="165" t="s">
        <v>22</v>
      </c>
      <c r="X23" s="165" t="s">
        <v>26</v>
      </c>
      <c r="Y23" s="165" t="s">
        <v>27</v>
      </c>
      <c r="Z23" s="273">
        <f>COUNTIF(E9:E22,"・")+COUNTIF(O9:O22,"・")+COUNTIF(Y9:Y22,"・")</f>
        <v>0</v>
      </c>
      <c r="AA23" s="274"/>
      <c r="AB23" s="274"/>
      <c r="AC23" s="165" t="s">
        <v>22</v>
      </c>
      <c r="AD23" s="77" t="s">
        <v>4</v>
      </c>
      <c r="AE23" s="49"/>
    </row>
    <row r="24" spans="1:31" s="18" customFormat="1" ht="15" customHeight="1" thickBot="1">
      <c r="AE24" s="138"/>
    </row>
    <row r="25" spans="1:31" s="18" customFormat="1" ht="15" customHeight="1" thickBot="1">
      <c r="A25" s="264" t="s">
        <v>28</v>
      </c>
      <c r="B25" s="265"/>
      <c r="C25" s="265"/>
      <c r="D25" s="265"/>
      <c r="E25" s="265"/>
      <c r="F25" s="253" t="s">
        <v>29</v>
      </c>
      <c r="G25" s="254"/>
      <c r="H25" s="254"/>
      <c r="I25" s="254"/>
      <c r="J25" s="255"/>
      <c r="K25" s="266" t="s">
        <v>30</v>
      </c>
      <c r="L25" s="267"/>
      <c r="M25" s="267"/>
      <c r="N25" s="267"/>
      <c r="O25" s="267"/>
      <c r="P25" s="253" t="s">
        <v>31</v>
      </c>
      <c r="Q25" s="254"/>
      <c r="R25" s="254"/>
      <c r="S25" s="254"/>
      <c r="T25" s="255"/>
      <c r="U25" s="254" t="s">
        <v>34</v>
      </c>
      <c r="V25" s="254"/>
      <c r="W25" s="254"/>
      <c r="X25" s="254"/>
      <c r="Y25" s="254"/>
      <c r="Z25" s="255"/>
      <c r="AA25" s="268" t="s">
        <v>35</v>
      </c>
      <c r="AB25" s="269"/>
      <c r="AC25" s="269"/>
      <c r="AD25" s="270"/>
      <c r="AE25" s="52"/>
    </row>
    <row r="26" spans="1:31" s="18" customFormat="1" ht="15" customHeight="1">
      <c r="A26" s="241" t="s">
        <v>1275</v>
      </c>
      <c r="B26" s="306"/>
      <c r="C26" s="306"/>
      <c r="D26" s="259"/>
      <c r="E26" s="42" t="s">
        <v>19</v>
      </c>
      <c r="F26" s="258" t="s">
        <v>1276</v>
      </c>
      <c r="G26" s="237"/>
      <c r="H26" s="237"/>
      <c r="I26" s="237"/>
      <c r="J26" s="237"/>
      <c r="K26" s="241" t="s">
        <v>1259</v>
      </c>
      <c r="L26" s="242"/>
      <c r="M26" s="242"/>
      <c r="N26" s="259"/>
      <c r="O26" s="142" t="s">
        <v>19</v>
      </c>
      <c r="P26" s="260" t="s">
        <v>1260</v>
      </c>
      <c r="Q26" s="261"/>
      <c r="R26" s="261"/>
      <c r="S26" s="261"/>
      <c r="T26" s="261"/>
      <c r="U26" s="241"/>
      <c r="V26" s="242"/>
      <c r="W26" s="242"/>
      <c r="X26" s="242"/>
      <c r="Y26" s="242"/>
      <c r="Z26" s="43" t="s">
        <v>19</v>
      </c>
      <c r="AA26" s="262"/>
      <c r="AB26" s="242"/>
      <c r="AC26" s="242"/>
      <c r="AD26" s="263"/>
    </row>
    <row r="27" spans="1:31" s="18" customFormat="1" ht="15" customHeight="1">
      <c r="A27" s="327"/>
      <c r="B27" s="323"/>
      <c r="C27" s="323"/>
      <c r="D27" s="324"/>
      <c r="E27" s="97" t="s">
        <v>19</v>
      </c>
      <c r="F27" s="322"/>
      <c r="G27" s="323"/>
      <c r="H27" s="323"/>
      <c r="I27" s="323"/>
      <c r="J27" s="323"/>
      <c r="K27" s="327" t="s">
        <v>1257</v>
      </c>
      <c r="L27" s="328"/>
      <c r="M27" s="328"/>
      <c r="N27" s="324"/>
      <c r="O27" s="150" t="s">
        <v>19</v>
      </c>
      <c r="P27" s="213" t="s">
        <v>1261</v>
      </c>
      <c r="Q27" s="208"/>
      <c r="R27" s="208"/>
      <c r="S27" s="208"/>
      <c r="T27" s="208"/>
      <c r="U27" s="207"/>
      <c r="V27" s="212"/>
      <c r="W27" s="212"/>
      <c r="X27" s="212"/>
      <c r="Y27" s="212"/>
      <c r="Z27" s="44" t="s">
        <v>19</v>
      </c>
      <c r="AA27" s="209"/>
      <c r="AB27" s="205"/>
      <c r="AC27" s="205"/>
      <c r="AD27" s="235"/>
    </row>
    <row r="28" spans="1:31" s="18" customFormat="1" ht="15" customHeight="1" thickBot="1">
      <c r="A28" s="213"/>
      <c r="B28" s="212"/>
      <c r="C28" s="212"/>
      <c r="D28" s="212"/>
      <c r="E28" s="98" t="s">
        <v>19</v>
      </c>
      <c r="F28" s="326"/>
      <c r="G28" s="338"/>
      <c r="H28" s="338"/>
      <c r="I28" s="338"/>
      <c r="J28" s="339"/>
      <c r="K28" s="207" t="s">
        <v>1262</v>
      </c>
      <c r="L28" s="212"/>
      <c r="M28" s="212"/>
      <c r="N28" s="212"/>
      <c r="O28" s="150" t="s">
        <v>19</v>
      </c>
      <c r="P28" s="340" t="s">
        <v>1263</v>
      </c>
      <c r="Q28" s="341"/>
      <c r="R28" s="341"/>
      <c r="S28" s="341"/>
      <c r="T28" s="342"/>
      <c r="U28" s="207"/>
      <c r="V28" s="212"/>
      <c r="W28" s="212"/>
      <c r="X28" s="212"/>
      <c r="Y28" s="212"/>
      <c r="Z28" s="44" t="s">
        <v>19</v>
      </c>
      <c r="AA28" s="209"/>
      <c r="AB28" s="205"/>
      <c r="AC28" s="205"/>
      <c r="AD28" s="235"/>
    </row>
    <row r="29" spans="1:31" s="18" customFormat="1" ht="15" customHeight="1" thickBot="1">
      <c r="A29" s="250" t="s">
        <v>32</v>
      </c>
      <c r="B29" s="251"/>
      <c r="C29" s="251"/>
      <c r="D29" s="251"/>
      <c r="E29" s="252"/>
      <c r="F29" s="253" t="s">
        <v>33</v>
      </c>
      <c r="G29" s="254"/>
      <c r="H29" s="254"/>
      <c r="I29" s="254"/>
      <c r="J29" s="255"/>
      <c r="K29" s="254" t="s">
        <v>34</v>
      </c>
      <c r="L29" s="254"/>
      <c r="M29" s="254"/>
      <c r="N29" s="254"/>
      <c r="O29" s="254"/>
      <c r="P29" s="253" t="s">
        <v>35</v>
      </c>
      <c r="Q29" s="254"/>
      <c r="R29" s="254"/>
      <c r="S29" s="254"/>
      <c r="T29" s="256"/>
      <c r="U29" s="257"/>
      <c r="V29" s="208"/>
      <c r="W29" s="208"/>
      <c r="X29" s="208"/>
      <c r="Y29" s="208"/>
      <c r="Z29" s="44" t="s">
        <v>19</v>
      </c>
      <c r="AA29" s="209"/>
      <c r="AB29" s="205"/>
      <c r="AC29" s="205"/>
      <c r="AD29" s="235"/>
    </row>
    <row r="30" spans="1:31" ht="15" customHeight="1">
      <c r="A30" s="207"/>
      <c r="B30" s="208"/>
      <c r="C30" s="208"/>
      <c r="D30" s="208"/>
      <c r="E30" s="47" t="s">
        <v>19</v>
      </c>
      <c r="F30" s="213"/>
      <c r="G30" s="208"/>
      <c r="H30" s="208"/>
      <c r="I30" s="208"/>
      <c r="J30" s="214"/>
      <c r="K30" s="207"/>
      <c r="L30" s="212"/>
      <c r="M30" s="212"/>
      <c r="N30" s="212"/>
      <c r="O30" s="44" t="s">
        <v>19</v>
      </c>
      <c r="P30" s="213"/>
      <c r="Q30" s="208"/>
      <c r="R30" s="208"/>
      <c r="S30" s="208"/>
      <c r="T30" s="214"/>
      <c r="U30" s="215" t="s">
        <v>36</v>
      </c>
      <c r="V30" s="216"/>
      <c r="W30" s="216"/>
      <c r="X30" s="216"/>
      <c r="Y30" s="216"/>
      <c r="Z30" s="216"/>
      <c r="AA30" s="216"/>
      <c r="AB30" s="216"/>
      <c r="AC30" s="216"/>
      <c r="AD30" s="217"/>
    </row>
    <row r="31" spans="1:31" ht="13.5">
      <c r="A31" s="207"/>
      <c r="B31" s="208"/>
      <c r="C31" s="208"/>
      <c r="D31" s="208"/>
      <c r="E31" s="47" t="s">
        <v>19</v>
      </c>
      <c r="F31" s="213"/>
      <c r="G31" s="208"/>
      <c r="H31" s="208"/>
      <c r="I31" s="208"/>
      <c r="J31" s="214"/>
      <c r="K31" s="207"/>
      <c r="L31" s="212"/>
      <c r="M31" s="212"/>
      <c r="N31" s="212"/>
      <c r="O31" s="44" t="s">
        <v>19</v>
      </c>
      <c r="P31" s="213"/>
      <c r="Q31" s="208"/>
      <c r="R31" s="208"/>
      <c r="S31" s="208"/>
      <c r="T31" s="214"/>
      <c r="U31" s="218" t="s">
        <v>37</v>
      </c>
      <c r="V31" s="219"/>
      <c r="W31" s="219"/>
      <c r="X31" s="220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194" t="s">
        <v>40</v>
      </c>
      <c r="B32" s="195"/>
      <c r="C32" s="195"/>
      <c r="D32" s="195"/>
      <c r="E32" s="53"/>
      <c r="F32" s="196" t="s">
        <v>41</v>
      </c>
      <c r="G32" s="195"/>
      <c r="H32" s="195"/>
      <c r="I32" s="195"/>
      <c r="J32" s="197"/>
      <c r="K32" s="194" t="s">
        <v>42</v>
      </c>
      <c r="L32" s="198"/>
      <c r="M32" s="198"/>
      <c r="N32" s="198"/>
      <c r="O32" s="54"/>
      <c r="P32" s="199" t="s">
        <v>257</v>
      </c>
      <c r="Q32" s="200"/>
      <c r="R32" s="200"/>
      <c r="S32" s="200"/>
      <c r="T32" s="201"/>
      <c r="U32" s="202" t="s">
        <v>43</v>
      </c>
      <c r="V32" s="177"/>
      <c r="W32" s="177"/>
      <c r="X32" s="203"/>
      <c r="Y32" s="204">
        <v>0.75</v>
      </c>
      <c r="Z32" s="205"/>
      <c r="AA32" s="206"/>
      <c r="AB32" s="176" t="s">
        <v>1264</v>
      </c>
      <c r="AC32" s="177"/>
      <c r="AD32" s="178"/>
    </row>
    <row r="33" spans="1:30" ht="14.25" thickBot="1">
      <c r="A33" s="179">
        <v>0</v>
      </c>
      <c r="B33" s="180"/>
      <c r="C33" s="180"/>
      <c r="D33" s="180"/>
      <c r="E33" s="181"/>
      <c r="F33" s="182">
        <v>0</v>
      </c>
      <c r="G33" s="183"/>
      <c r="H33" s="183"/>
      <c r="I33" s="183"/>
      <c r="J33" s="184"/>
      <c r="K33" s="179">
        <v>0</v>
      </c>
      <c r="L33" s="180"/>
      <c r="M33" s="180"/>
      <c r="N33" s="180"/>
      <c r="O33" s="181"/>
      <c r="P33" s="185" t="s">
        <v>544</v>
      </c>
      <c r="Q33" s="186"/>
      <c r="R33" s="186"/>
      <c r="S33" s="186"/>
      <c r="T33" s="187"/>
      <c r="U33" s="179" t="s">
        <v>62</v>
      </c>
      <c r="V33" s="180"/>
      <c r="W33" s="180"/>
      <c r="X33" s="181"/>
      <c r="Y33" s="188">
        <v>0.75</v>
      </c>
      <c r="Z33" s="189"/>
      <c r="AA33" s="190"/>
      <c r="AB33" s="191" t="str">
        <f>'6'!AB49:AD49</f>
        <v>中村　恵理子</v>
      </c>
      <c r="AC33" s="192"/>
      <c r="AD33" s="193"/>
    </row>
    <row r="34" spans="1:30" ht="14.25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167" t="s">
        <v>966</v>
      </c>
      <c r="B36" s="168"/>
      <c r="C36" s="168"/>
      <c r="D36" s="168"/>
      <c r="E36" s="168"/>
      <c r="F36" s="168"/>
      <c r="G36" s="309" t="s">
        <v>968</v>
      </c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310"/>
    </row>
    <row r="37" spans="1:30" ht="13.5">
      <c r="A37" s="167" t="s">
        <v>967</v>
      </c>
      <c r="B37" s="168"/>
      <c r="C37" s="168"/>
      <c r="D37" s="168"/>
      <c r="E37" s="168"/>
      <c r="F37" s="168"/>
      <c r="G37" s="309" t="s">
        <v>969</v>
      </c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310"/>
    </row>
    <row r="38" spans="1:30" ht="13.5">
      <c r="A38" s="308"/>
      <c r="B38" s="168"/>
      <c r="C38" s="168"/>
      <c r="D38" s="168"/>
      <c r="E38" s="168"/>
      <c r="F38" s="168"/>
      <c r="G38" s="309" t="s">
        <v>1265</v>
      </c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310"/>
    </row>
    <row r="39" spans="1:30" ht="13.5">
      <c r="A39" s="308"/>
      <c r="B39" s="168"/>
      <c r="C39" s="168"/>
      <c r="D39" s="168"/>
      <c r="E39" s="168"/>
      <c r="F39" s="168"/>
      <c r="G39" s="309" t="s">
        <v>1266</v>
      </c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310"/>
    </row>
    <row r="40" spans="1:30" ht="13.5">
      <c r="A40" s="308"/>
      <c r="B40" s="168"/>
      <c r="C40" s="168"/>
      <c r="D40" s="168"/>
      <c r="E40" s="168"/>
      <c r="F40" s="168"/>
      <c r="G40" s="309" t="s">
        <v>1267</v>
      </c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310"/>
    </row>
    <row r="41" spans="1:30" ht="13.5">
      <c r="A41" s="308"/>
      <c r="B41" s="168"/>
      <c r="C41" s="168"/>
      <c r="D41" s="168"/>
      <c r="E41" s="168"/>
      <c r="F41" s="168"/>
      <c r="G41" s="309" t="s">
        <v>1268</v>
      </c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310"/>
    </row>
    <row r="42" spans="1:30" ht="13.5">
      <c r="A42" s="308"/>
      <c r="B42" s="168"/>
      <c r="C42" s="168"/>
      <c r="D42" s="168"/>
      <c r="E42" s="168"/>
      <c r="F42" s="168"/>
      <c r="G42" s="309" t="s">
        <v>1269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310"/>
    </row>
    <row r="43" spans="1:30" ht="13.5">
      <c r="A43" s="308"/>
      <c r="B43" s="168"/>
      <c r="C43" s="168"/>
      <c r="D43" s="168"/>
      <c r="E43" s="168"/>
      <c r="F43" s="168"/>
      <c r="G43" s="309" t="s">
        <v>1270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310"/>
    </row>
    <row r="44" spans="1:30" ht="13.5">
      <c r="A44" s="308"/>
      <c r="B44" s="168"/>
      <c r="C44" s="168"/>
      <c r="D44" s="168"/>
      <c r="E44" s="168"/>
      <c r="F44" s="168"/>
      <c r="G44" s="309" t="s">
        <v>1271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310"/>
    </row>
    <row r="45" spans="1:30" ht="13.5">
      <c r="A45" s="308"/>
      <c r="B45" s="168"/>
      <c r="C45" s="168"/>
      <c r="D45" s="168"/>
      <c r="E45" s="168"/>
      <c r="F45" s="168"/>
      <c r="G45" s="309" t="s">
        <v>1272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310"/>
    </row>
    <row r="46" spans="1:30" ht="13.5">
      <c r="A46" s="308"/>
      <c r="B46" s="168"/>
      <c r="C46" s="168"/>
      <c r="D46" s="168"/>
      <c r="E46" s="168"/>
      <c r="F46" s="168"/>
      <c r="G46" s="309" t="s">
        <v>1273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310"/>
    </row>
    <row r="47" spans="1:30" ht="13.5">
      <c r="A47" s="308"/>
      <c r="B47" s="168"/>
      <c r="C47" s="168"/>
      <c r="D47" s="168"/>
      <c r="E47" s="168"/>
      <c r="F47" s="168"/>
      <c r="G47" s="309" t="s">
        <v>1274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310"/>
    </row>
    <row r="48" spans="1:30" ht="14.25" thickBot="1">
      <c r="A48" s="172"/>
      <c r="B48" s="173"/>
      <c r="C48" s="173"/>
      <c r="D48" s="173"/>
      <c r="E48" s="173"/>
      <c r="F48" s="173"/>
      <c r="G48" s="343" t="s">
        <v>979</v>
      </c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337"/>
    </row>
    <row r="62" ht="14.25" customHeight="1"/>
    <row r="63" ht="15" hidden="1" customHeight="1"/>
    <row r="64" ht="15" hidden="1" customHeight="1"/>
  </sheetData>
  <mergeCells count="156">
    <mergeCell ref="A48:F48"/>
    <mergeCell ref="G48:AD4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1277</v>
      </c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 t="s">
        <v>1278</v>
      </c>
      <c r="J5" s="293"/>
      <c r="K5" s="293"/>
      <c r="L5" s="293"/>
      <c r="M5" s="294"/>
      <c r="N5" s="247" t="s">
        <v>1279</v>
      </c>
      <c r="O5" s="295"/>
      <c r="P5" s="149"/>
      <c r="Q5" s="268" t="s">
        <v>11</v>
      </c>
      <c r="R5" s="269"/>
      <c r="S5" s="269"/>
      <c r="T5" s="270"/>
      <c r="U5" s="296" t="s">
        <v>1280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 t="s">
        <v>1281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 t="s">
        <v>1307</v>
      </c>
      <c r="C9" s="28"/>
      <c r="D9" s="28" t="s">
        <v>1307</v>
      </c>
      <c r="E9" s="141"/>
      <c r="F9" s="29">
        <v>7</v>
      </c>
      <c r="G9" s="278" t="s">
        <v>1308</v>
      </c>
      <c r="H9" s="278"/>
      <c r="I9" s="278"/>
      <c r="J9" s="30" t="s">
        <v>19</v>
      </c>
      <c r="K9" s="31">
        <v>2</v>
      </c>
      <c r="L9" s="28"/>
      <c r="M9" s="28" t="s">
        <v>1307</v>
      </c>
      <c r="N9" s="28" t="s">
        <v>1307</v>
      </c>
      <c r="O9" s="141"/>
      <c r="P9" s="29">
        <v>28</v>
      </c>
      <c r="Q9" s="278" t="s">
        <v>1287</v>
      </c>
      <c r="R9" s="278"/>
      <c r="S9" s="278"/>
      <c r="T9" s="30" t="s">
        <v>19</v>
      </c>
      <c r="U9" s="27">
        <v>3</v>
      </c>
      <c r="V9" s="28"/>
      <c r="W9" s="28" t="s">
        <v>1307</v>
      </c>
      <c r="X9" s="28" t="s">
        <v>1307</v>
      </c>
      <c r="Y9" s="141"/>
      <c r="Z9" s="29">
        <v>28</v>
      </c>
      <c r="AA9" s="278" t="s">
        <v>1294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1307</v>
      </c>
      <c r="D10" s="28" t="s">
        <v>1307</v>
      </c>
      <c r="E10" s="113"/>
      <c r="F10" s="33">
        <v>56</v>
      </c>
      <c r="G10" s="278" t="s">
        <v>1282</v>
      </c>
      <c r="H10" s="278"/>
      <c r="I10" s="278"/>
      <c r="J10" s="34" t="s">
        <v>19</v>
      </c>
      <c r="K10" s="27">
        <v>5</v>
      </c>
      <c r="L10" s="35"/>
      <c r="M10" s="28" t="s">
        <v>1307</v>
      </c>
      <c r="N10" s="28" t="s">
        <v>1307</v>
      </c>
      <c r="O10" s="113"/>
      <c r="P10" s="33">
        <v>28</v>
      </c>
      <c r="Q10" s="278" t="s">
        <v>1288</v>
      </c>
      <c r="R10" s="278"/>
      <c r="S10" s="278"/>
      <c r="T10" s="34" t="s">
        <v>19</v>
      </c>
      <c r="U10" s="31">
        <v>6</v>
      </c>
      <c r="V10" s="35"/>
      <c r="W10" s="28" t="s">
        <v>1307</v>
      </c>
      <c r="X10" s="28" t="s">
        <v>1307</v>
      </c>
      <c r="Y10" s="113"/>
      <c r="Z10" s="33">
        <v>28</v>
      </c>
      <c r="AA10" s="278" t="s">
        <v>1295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1307</v>
      </c>
      <c r="D11" s="28"/>
      <c r="E11" s="141" t="s">
        <v>1310</v>
      </c>
      <c r="F11" s="36">
        <v>7</v>
      </c>
      <c r="G11" s="278" t="s">
        <v>1309</v>
      </c>
      <c r="H11" s="278"/>
      <c r="I11" s="278"/>
      <c r="J11" s="30" t="s">
        <v>19</v>
      </c>
      <c r="K11" s="31">
        <v>8</v>
      </c>
      <c r="L11" s="28"/>
      <c r="M11" s="28" t="s">
        <v>1307</v>
      </c>
      <c r="N11" s="28" t="s">
        <v>1307</v>
      </c>
      <c r="O11" s="141"/>
      <c r="P11" s="29">
        <v>30</v>
      </c>
      <c r="Q11" s="278" t="s">
        <v>1289</v>
      </c>
      <c r="R11" s="278"/>
      <c r="S11" s="278"/>
      <c r="T11" s="30" t="s">
        <v>19</v>
      </c>
      <c r="U11" s="27">
        <v>9</v>
      </c>
      <c r="V11" s="28"/>
      <c r="W11" s="28" t="s">
        <v>1307</v>
      </c>
      <c r="X11" s="28" t="s">
        <v>1307</v>
      </c>
      <c r="Y11" s="141"/>
      <c r="Z11" s="29">
        <v>30</v>
      </c>
      <c r="AA11" s="278" t="s">
        <v>1296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1307</v>
      </c>
      <c r="D12" s="28" t="s">
        <v>1307</v>
      </c>
      <c r="E12" s="113"/>
      <c r="F12" s="33">
        <v>28</v>
      </c>
      <c r="G12" s="278" t="s">
        <v>1283</v>
      </c>
      <c r="H12" s="278"/>
      <c r="I12" s="278"/>
      <c r="J12" s="34" t="s">
        <v>19</v>
      </c>
      <c r="K12" s="27">
        <v>11</v>
      </c>
      <c r="L12" s="35"/>
      <c r="M12" s="28" t="s">
        <v>1307</v>
      </c>
      <c r="N12" s="28" t="s">
        <v>1307</v>
      </c>
      <c r="O12" s="113"/>
      <c r="P12" s="33">
        <v>30</v>
      </c>
      <c r="Q12" s="278" t="s">
        <v>1290</v>
      </c>
      <c r="R12" s="278"/>
      <c r="S12" s="278"/>
      <c r="T12" s="30" t="s">
        <v>19</v>
      </c>
      <c r="U12" s="31">
        <v>12</v>
      </c>
      <c r="V12" s="35"/>
      <c r="W12" s="28" t="s">
        <v>1307</v>
      </c>
      <c r="X12" s="28" t="s">
        <v>1307</v>
      </c>
      <c r="Y12" s="113"/>
      <c r="Z12" s="33">
        <v>28</v>
      </c>
      <c r="AA12" s="278" t="s">
        <v>1297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1307</v>
      </c>
      <c r="D13" s="28" t="s">
        <v>1307</v>
      </c>
      <c r="E13" s="141"/>
      <c r="F13" s="29">
        <v>15</v>
      </c>
      <c r="G13" s="278" t="s">
        <v>1284</v>
      </c>
      <c r="H13" s="278"/>
      <c r="I13" s="278"/>
      <c r="J13" s="30" t="s">
        <v>19</v>
      </c>
      <c r="K13" s="31">
        <v>14</v>
      </c>
      <c r="L13" s="28"/>
      <c r="M13" s="28" t="s">
        <v>1307</v>
      </c>
      <c r="N13" s="28" t="s">
        <v>1307</v>
      </c>
      <c r="O13" s="141"/>
      <c r="P13" s="29">
        <v>0</v>
      </c>
      <c r="Q13" s="278" t="s">
        <v>1291</v>
      </c>
      <c r="R13" s="278"/>
      <c r="S13" s="278"/>
      <c r="T13" s="30" t="s">
        <v>19</v>
      </c>
      <c r="U13" s="27">
        <v>15</v>
      </c>
      <c r="V13" s="28"/>
      <c r="W13" s="28" t="s">
        <v>1307</v>
      </c>
      <c r="X13" s="28" t="s">
        <v>1307</v>
      </c>
      <c r="Y13" s="141"/>
      <c r="Z13" s="29">
        <v>28</v>
      </c>
      <c r="AA13" s="278" t="s">
        <v>1298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1307</v>
      </c>
      <c r="D14" s="28" t="s">
        <v>1307</v>
      </c>
      <c r="E14" s="113"/>
      <c r="F14" s="33">
        <v>0</v>
      </c>
      <c r="G14" s="278" t="s">
        <v>1285</v>
      </c>
      <c r="H14" s="278"/>
      <c r="I14" s="278"/>
      <c r="J14" s="34" t="s">
        <v>19</v>
      </c>
      <c r="K14" s="27">
        <v>17</v>
      </c>
      <c r="L14" s="35"/>
      <c r="M14" s="28" t="s">
        <v>1307</v>
      </c>
      <c r="N14" s="28" t="s">
        <v>1307</v>
      </c>
      <c r="O14" s="113"/>
      <c r="P14" s="33">
        <v>30</v>
      </c>
      <c r="Q14" s="278" t="s">
        <v>1292</v>
      </c>
      <c r="R14" s="278"/>
      <c r="S14" s="278"/>
      <c r="T14" s="30" t="s">
        <v>19</v>
      </c>
      <c r="U14" s="31">
        <v>18</v>
      </c>
      <c r="V14" s="35"/>
      <c r="W14" s="28" t="s">
        <v>1307</v>
      </c>
      <c r="X14" s="28" t="s">
        <v>1307</v>
      </c>
      <c r="Y14" s="113"/>
      <c r="Z14" s="33">
        <v>28</v>
      </c>
      <c r="AA14" s="278" t="s">
        <v>1299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1307</v>
      </c>
      <c r="D15" s="28" t="s">
        <v>1307</v>
      </c>
      <c r="E15" s="141"/>
      <c r="F15" s="29">
        <v>7</v>
      </c>
      <c r="G15" s="278" t="s">
        <v>1286</v>
      </c>
      <c r="H15" s="278"/>
      <c r="I15" s="278"/>
      <c r="J15" s="30" t="s">
        <v>19</v>
      </c>
      <c r="K15" s="31">
        <v>20</v>
      </c>
      <c r="L15" s="28"/>
      <c r="M15" s="28" t="s">
        <v>1307</v>
      </c>
      <c r="N15" s="28" t="s">
        <v>1307</v>
      </c>
      <c r="O15" s="141"/>
      <c r="P15" s="29">
        <v>56</v>
      </c>
      <c r="Q15" s="278" t="s">
        <v>1293</v>
      </c>
      <c r="R15" s="278"/>
      <c r="S15" s="278"/>
      <c r="T15" s="30" t="s">
        <v>19</v>
      </c>
      <c r="U15" s="27">
        <v>21</v>
      </c>
      <c r="V15" s="28"/>
      <c r="W15" s="28" t="s">
        <v>1307</v>
      </c>
      <c r="X15" s="28" t="s">
        <v>1307</v>
      </c>
      <c r="Y15" s="141"/>
      <c r="Z15" s="29">
        <v>30</v>
      </c>
      <c r="AA15" s="278" t="s">
        <v>1318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1307</v>
      </c>
      <c r="D16" s="28" t="s">
        <v>1307</v>
      </c>
      <c r="E16" s="113"/>
      <c r="F16" s="33">
        <v>0</v>
      </c>
      <c r="G16" s="278" t="s">
        <v>1300</v>
      </c>
      <c r="H16" s="278"/>
      <c r="I16" s="278"/>
      <c r="J16" s="34" t="s">
        <v>19</v>
      </c>
      <c r="K16" s="27">
        <v>23</v>
      </c>
      <c r="L16" s="35"/>
      <c r="M16" s="28" t="s">
        <v>1307</v>
      </c>
      <c r="N16" s="28" t="s">
        <v>1307</v>
      </c>
      <c r="O16" s="113"/>
      <c r="P16" s="37">
        <v>0</v>
      </c>
      <c r="Q16" s="278" t="s">
        <v>1302</v>
      </c>
      <c r="R16" s="278"/>
      <c r="S16" s="278"/>
      <c r="T16" s="30" t="s">
        <v>19</v>
      </c>
      <c r="U16" s="31">
        <v>24</v>
      </c>
      <c r="V16" s="35"/>
      <c r="W16" s="28" t="s">
        <v>1307</v>
      </c>
      <c r="X16" s="28" t="s">
        <v>1307</v>
      </c>
      <c r="Y16" s="113"/>
      <c r="Z16" s="33">
        <v>0</v>
      </c>
      <c r="AA16" s="278" t="s">
        <v>1304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1307</v>
      </c>
      <c r="D17" s="28" t="s">
        <v>1307</v>
      </c>
      <c r="E17" s="141"/>
      <c r="F17" s="29">
        <v>0</v>
      </c>
      <c r="G17" s="278" t="s">
        <v>1301</v>
      </c>
      <c r="H17" s="278"/>
      <c r="I17" s="278"/>
      <c r="J17" s="30" t="s">
        <v>19</v>
      </c>
      <c r="K17" s="31">
        <v>26</v>
      </c>
      <c r="L17" s="28"/>
      <c r="M17" s="28" t="s">
        <v>1307</v>
      </c>
      <c r="N17" s="28" t="s">
        <v>1307</v>
      </c>
      <c r="O17" s="141"/>
      <c r="P17" s="29">
        <v>0</v>
      </c>
      <c r="Q17" s="278" t="s">
        <v>1303</v>
      </c>
      <c r="R17" s="278"/>
      <c r="S17" s="278"/>
      <c r="T17" s="30" t="s">
        <v>19</v>
      </c>
      <c r="U17" s="27">
        <v>27</v>
      </c>
      <c r="V17" s="28"/>
      <c r="W17" s="28" t="s">
        <v>1307</v>
      </c>
      <c r="X17" s="28" t="s">
        <v>1307</v>
      </c>
      <c r="Y17" s="141"/>
      <c r="Z17" s="29">
        <v>0</v>
      </c>
      <c r="AA17" s="278" t="s">
        <v>1305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1307</v>
      </c>
      <c r="D18" s="28" t="s">
        <v>1307</v>
      </c>
      <c r="E18" s="113"/>
      <c r="F18" s="33">
        <v>0</v>
      </c>
      <c r="G18" s="278" t="s">
        <v>1306</v>
      </c>
      <c r="H18" s="278"/>
      <c r="I18" s="278"/>
      <c r="J18" s="34" t="s">
        <v>19</v>
      </c>
      <c r="K18" s="27">
        <v>29</v>
      </c>
      <c r="L18" s="35" t="s">
        <v>1320</v>
      </c>
      <c r="M18" s="28"/>
      <c r="N18" s="28" t="s">
        <v>1307</v>
      </c>
      <c r="O18" s="113"/>
      <c r="P18" s="33">
        <v>30</v>
      </c>
      <c r="Q18" s="278" t="s">
        <v>1313</v>
      </c>
      <c r="R18" s="278"/>
      <c r="S18" s="278"/>
      <c r="T18" s="30" t="s">
        <v>19</v>
      </c>
      <c r="U18" s="31">
        <v>30</v>
      </c>
      <c r="V18" s="35"/>
      <c r="W18" s="28" t="s">
        <v>1307</v>
      </c>
      <c r="X18" s="28" t="s">
        <v>1307</v>
      </c>
      <c r="Y18" s="113"/>
      <c r="Z18" s="33">
        <v>5</v>
      </c>
      <c r="AA18" s="278" t="s">
        <v>1314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1307</v>
      </c>
      <c r="D19" s="28" t="s">
        <v>1307</v>
      </c>
      <c r="E19" s="141"/>
      <c r="F19" s="29">
        <v>5</v>
      </c>
      <c r="G19" s="278" t="s">
        <v>1315</v>
      </c>
      <c r="H19" s="278"/>
      <c r="I19" s="278"/>
      <c r="J19" s="30" t="s">
        <v>19</v>
      </c>
      <c r="K19" s="31">
        <v>32</v>
      </c>
      <c r="L19" s="28"/>
      <c r="M19" s="28" t="s">
        <v>1307</v>
      </c>
      <c r="N19" s="28" t="s">
        <v>1307</v>
      </c>
      <c r="O19" s="141"/>
      <c r="P19" s="29">
        <v>0</v>
      </c>
      <c r="Q19" s="278" t="s">
        <v>1316</v>
      </c>
      <c r="R19" s="278"/>
      <c r="S19" s="278"/>
      <c r="T19" s="30" t="s">
        <v>19</v>
      </c>
      <c r="U19" s="27">
        <v>33</v>
      </c>
      <c r="V19" s="28"/>
      <c r="W19" s="28" t="s">
        <v>1307</v>
      </c>
      <c r="X19" s="28" t="s">
        <v>1307</v>
      </c>
      <c r="Y19" s="141"/>
      <c r="Z19" s="29">
        <v>0</v>
      </c>
      <c r="AA19" s="278" t="s">
        <v>1317</v>
      </c>
      <c r="AB19" s="278"/>
      <c r="AC19" s="278"/>
      <c r="AD19" s="30" t="s">
        <v>19</v>
      </c>
    </row>
    <row r="20" spans="1:45" s="18" customFormat="1" ht="15" customHeight="1" thickBot="1">
      <c r="A20" s="27">
        <v>34</v>
      </c>
      <c r="B20" s="28" t="s">
        <v>26</v>
      </c>
      <c r="C20" s="28"/>
      <c r="D20" s="28"/>
      <c r="E20" s="113" t="s">
        <v>26</v>
      </c>
      <c r="F20" s="33">
        <v>5</v>
      </c>
      <c r="G20" s="278" t="s">
        <v>1319</v>
      </c>
      <c r="H20" s="278"/>
      <c r="I20" s="278"/>
      <c r="J20" s="34" t="s">
        <v>19</v>
      </c>
      <c r="K20" s="27">
        <v>35</v>
      </c>
      <c r="L20" s="35" t="s">
        <v>1320</v>
      </c>
      <c r="M20" s="28"/>
      <c r="N20" s="28"/>
      <c r="O20" s="113" t="s">
        <v>1320</v>
      </c>
      <c r="P20" s="33">
        <v>5</v>
      </c>
      <c r="Q20" s="278" t="s">
        <v>1321</v>
      </c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344"/>
      <c r="AB20" s="278"/>
      <c r="AC20" s="278"/>
      <c r="AD20" s="30" t="s">
        <v>19</v>
      </c>
    </row>
    <row r="21" spans="1:45" s="18" customFormat="1" ht="15" customHeight="1" thickBot="1">
      <c r="A21" s="334" t="s">
        <v>20</v>
      </c>
      <c r="B21" s="335"/>
      <c r="C21" s="335"/>
      <c r="D21" s="335"/>
      <c r="E21" s="75" t="s">
        <v>21</v>
      </c>
      <c r="F21" s="273">
        <f>COUNTIF(B9:B20,"・")+COUNTIF(L9:L20,"・")+COUNTIF(V9:V20,"・")</f>
        <v>4</v>
      </c>
      <c r="G21" s="274"/>
      <c r="H21" s="76" t="s">
        <v>22</v>
      </c>
      <c r="I21" s="75" t="s">
        <v>23</v>
      </c>
      <c r="J21" s="273">
        <f>COUNTIF(C9:C20,"・")+COUNTIF(M9:M20,"・")+COUNTIF(W9:W20,"・")</f>
        <v>31</v>
      </c>
      <c r="K21" s="273"/>
      <c r="L21" s="76" t="s">
        <v>22</v>
      </c>
      <c r="M21" s="75" t="s">
        <v>24</v>
      </c>
      <c r="N21" s="273">
        <f>SUM(F21:K21)</f>
        <v>35</v>
      </c>
      <c r="O21" s="273"/>
      <c r="P21" s="273"/>
      <c r="Q21" s="76" t="s">
        <v>22</v>
      </c>
      <c r="R21" s="166" t="s">
        <v>3</v>
      </c>
      <c r="S21" s="166" t="s">
        <v>25</v>
      </c>
      <c r="T21" s="273">
        <f>COUNTIF(D9:D20,"・")+COUNTIF(N9:N20,"・")+COUNTIF(X9:X20,"・")</f>
        <v>32</v>
      </c>
      <c r="U21" s="273"/>
      <c r="V21" s="273"/>
      <c r="W21" s="166" t="s">
        <v>22</v>
      </c>
      <c r="X21" s="166" t="s">
        <v>26</v>
      </c>
      <c r="Y21" s="166" t="s">
        <v>27</v>
      </c>
      <c r="Z21" s="273">
        <f>COUNTIF(E9:E20,"・")+COUNTIF(O9:O20,"・")+COUNTIF(Y9:Y20,"・")</f>
        <v>3</v>
      </c>
      <c r="AA21" s="274"/>
      <c r="AB21" s="274"/>
      <c r="AC21" s="166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64" t="s">
        <v>28</v>
      </c>
      <c r="B23" s="265"/>
      <c r="C23" s="265"/>
      <c r="D23" s="265"/>
      <c r="E23" s="265"/>
      <c r="F23" s="253" t="s">
        <v>29</v>
      </c>
      <c r="G23" s="254"/>
      <c r="H23" s="254"/>
      <c r="I23" s="254"/>
      <c r="J23" s="255"/>
      <c r="K23" s="266" t="s">
        <v>30</v>
      </c>
      <c r="L23" s="267"/>
      <c r="M23" s="267"/>
      <c r="N23" s="267"/>
      <c r="O23" s="267"/>
      <c r="P23" s="253" t="s">
        <v>31</v>
      </c>
      <c r="Q23" s="254"/>
      <c r="R23" s="254"/>
      <c r="S23" s="254"/>
      <c r="T23" s="255"/>
      <c r="U23" s="254" t="s">
        <v>34</v>
      </c>
      <c r="V23" s="254"/>
      <c r="W23" s="254"/>
      <c r="X23" s="254"/>
      <c r="Y23" s="254"/>
      <c r="Z23" s="255"/>
      <c r="AA23" s="268" t="s">
        <v>35</v>
      </c>
      <c r="AB23" s="269"/>
      <c r="AC23" s="269"/>
      <c r="AD23" s="270"/>
    </row>
    <row r="24" spans="1:45" s="41" customFormat="1" ht="15" customHeight="1">
      <c r="A24" s="241" t="s">
        <v>289</v>
      </c>
      <c r="B24" s="242"/>
      <c r="C24" s="242"/>
      <c r="D24" s="259"/>
      <c r="E24" s="42" t="s">
        <v>19</v>
      </c>
      <c r="F24" s="260" t="s">
        <v>1311</v>
      </c>
      <c r="G24" s="261"/>
      <c r="H24" s="261"/>
      <c r="I24" s="261"/>
      <c r="J24" s="261"/>
      <c r="K24" s="241"/>
      <c r="L24" s="242"/>
      <c r="M24" s="242"/>
      <c r="N24" s="259"/>
      <c r="O24" s="142" t="s">
        <v>19</v>
      </c>
      <c r="P24" s="260"/>
      <c r="Q24" s="261"/>
      <c r="R24" s="261"/>
      <c r="S24" s="261"/>
      <c r="T24" s="261"/>
      <c r="U24" s="241"/>
      <c r="V24" s="242"/>
      <c r="W24" s="242"/>
      <c r="X24" s="242"/>
      <c r="Y24" s="242"/>
      <c r="Z24" s="43" t="s">
        <v>19</v>
      </c>
      <c r="AA24" s="262"/>
      <c r="AB24" s="242"/>
      <c r="AC24" s="242"/>
      <c r="AD24" s="263"/>
      <c r="AR24" s="18"/>
    </row>
    <row r="25" spans="1:45" s="18" customFormat="1" ht="15" customHeight="1" thickBot="1">
      <c r="A25" s="327"/>
      <c r="B25" s="323"/>
      <c r="C25" s="323"/>
      <c r="D25" s="324"/>
      <c r="E25" s="97" t="s">
        <v>19</v>
      </c>
      <c r="F25" s="322"/>
      <c r="G25" s="323"/>
      <c r="H25" s="323"/>
      <c r="I25" s="323"/>
      <c r="J25" s="323"/>
      <c r="K25" s="327"/>
      <c r="L25" s="328"/>
      <c r="M25" s="328"/>
      <c r="N25" s="324"/>
      <c r="O25" s="150" t="s">
        <v>19</v>
      </c>
      <c r="P25" s="213"/>
      <c r="Q25" s="208"/>
      <c r="R25" s="208"/>
      <c r="S25" s="208"/>
      <c r="T25" s="208"/>
      <c r="U25" s="207"/>
      <c r="V25" s="212"/>
      <c r="W25" s="212"/>
      <c r="X25" s="212"/>
      <c r="Y25" s="212"/>
      <c r="Z25" s="44" t="s">
        <v>19</v>
      </c>
      <c r="AA25" s="209"/>
      <c r="AB25" s="205"/>
      <c r="AC25" s="205"/>
      <c r="AD25" s="235"/>
      <c r="AR25" s="41"/>
    </row>
    <row r="26" spans="1:45" s="18" customFormat="1" ht="14.25" customHeight="1" thickBot="1">
      <c r="A26" s="250" t="s">
        <v>32</v>
      </c>
      <c r="B26" s="251"/>
      <c r="C26" s="251"/>
      <c r="D26" s="251"/>
      <c r="E26" s="252"/>
      <c r="F26" s="253" t="s">
        <v>33</v>
      </c>
      <c r="G26" s="254"/>
      <c r="H26" s="254"/>
      <c r="I26" s="254"/>
      <c r="J26" s="255"/>
      <c r="K26" s="254" t="s">
        <v>34</v>
      </c>
      <c r="L26" s="254"/>
      <c r="M26" s="254"/>
      <c r="N26" s="254"/>
      <c r="O26" s="254"/>
      <c r="P26" s="253" t="s">
        <v>35</v>
      </c>
      <c r="Q26" s="254"/>
      <c r="R26" s="254"/>
      <c r="S26" s="254"/>
      <c r="T26" s="256"/>
      <c r="U26" s="257"/>
      <c r="V26" s="208"/>
      <c r="W26" s="208"/>
      <c r="X26" s="208"/>
      <c r="Y26" s="208"/>
      <c r="Z26" s="44" t="s">
        <v>19</v>
      </c>
      <c r="AA26" s="209"/>
      <c r="AB26" s="205"/>
      <c r="AC26" s="205"/>
      <c r="AD26" s="235"/>
      <c r="AR26" s="73"/>
      <c r="AS26" s="73"/>
    </row>
    <row r="27" spans="1:45" s="18" customFormat="1" ht="15" customHeight="1">
      <c r="A27" s="207"/>
      <c r="B27" s="208"/>
      <c r="C27" s="208"/>
      <c r="D27" s="208"/>
      <c r="E27" s="47" t="s">
        <v>19</v>
      </c>
      <c r="F27" s="213"/>
      <c r="G27" s="208"/>
      <c r="H27" s="208"/>
      <c r="I27" s="208"/>
      <c r="J27" s="214"/>
      <c r="K27" s="207"/>
      <c r="L27" s="212"/>
      <c r="M27" s="212"/>
      <c r="N27" s="212"/>
      <c r="O27" s="44" t="s">
        <v>19</v>
      </c>
      <c r="P27" s="213"/>
      <c r="Q27" s="208"/>
      <c r="R27" s="208"/>
      <c r="S27" s="208"/>
      <c r="T27" s="214"/>
      <c r="U27" s="215" t="s">
        <v>36</v>
      </c>
      <c r="V27" s="216"/>
      <c r="W27" s="216"/>
      <c r="X27" s="216"/>
      <c r="Y27" s="216"/>
      <c r="Z27" s="216"/>
      <c r="AA27" s="216"/>
      <c r="AB27" s="216"/>
      <c r="AC27" s="216"/>
      <c r="AD27" s="217"/>
    </row>
    <row r="28" spans="1:45" s="18" customFormat="1" ht="15" customHeight="1">
      <c r="A28" s="207"/>
      <c r="B28" s="208"/>
      <c r="C28" s="208"/>
      <c r="D28" s="208"/>
      <c r="E28" s="47" t="s">
        <v>19</v>
      </c>
      <c r="F28" s="213"/>
      <c r="G28" s="208"/>
      <c r="H28" s="208"/>
      <c r="I28" s="208"/>
      <c r="J28" s="214"/>
      <c r="K28" s="207"/>
      <c r="L28" s="212"/>
      <c r="M28" s="212"/>
      <c r="N28" s="212"/>
      <c r="O28" s="44" t="s">
        <v>19</v>
      </c>
      <c r="P28" s="213"/>
      <c r="Q28" s="208"/>
      <c r="R28" s="208"/>
      <c r="S28" s="208"/>
      <c r="T28" s="214"/>
      <c r="U28" s="218" t="s">
        <v>37</v>
      </c>
      <c r="V28" s="219"/>
      <c r="W28" s="219"/>
      <c r="X28" s="220"/>
      <c r="Y28" s="50"/>
      <c r="Z28" s="50" t="s">
        <v>38</v>
      </c>
      <c r="AA28" s="50"/>
      <c r="AB28" s="50"/>
      <c r="AC28" s="50" t="s">
        <v>39</v>
      </c>
      <c r="AD28" s="51"/>
      <c r="AF28" s="74"/>
    </row>
    <row r="29" spans="1:45" s="18" customFormat="1" ht="15" customHeight="1">
      <c r="A29" s="194" t="s">
        <v>40</v>
      </c>
      <c r="B29" s="195"/>
      <c r="C29" s="195"/>
      <c r="D29" s="195"/>
      <c r="E29" s="53"/>
      <c r="F29" s="196" t="s">
        <v>41</v>
      </c>
      <c r="G29" s="195"/>
      <c r="H29" s="195"/>
      <c r="I29" s="195"/>
      <c r="J29" s="197"/>
      <c r="K29" s="194" t="s">
        <v>42</v>
      </c>
      <c r="L29" s="198"/>
      <c r="M29" s="198"/>
      <c r="N29" s="198"/>
      <c r="O29" s="54"/>
      <c r="P29" s="199" t="s">
        <v>1322</v>
      </c>
      <c r="Q29" s="200"/>
      <c r="R29" s="200"/>
      <c r="S29" s="200"/>
      <c r="T29" s="201"/>
      <c r="U29" s="202" t="s">
        <v>43</v>
      </c>
      <c r="V29" s="177"/>
      <c r="W29" s="177"/>
      <c r="X29" s="203"/>
      <c r="Y29" s="204">
        <v>0.75</v>
      </c>
      <c r="Z29" s="205"/>
      <c r="AA29" s="206"/>
      <c r="AB29" s="176" t="s">
        <v>1312</v>
      </c>
      <c r="AC29" s="177"/>
      <c r="AD29" s="178"/>
    </row>
    <row r="30" spans="1:45" s="18" customFormat="1" ht="15" customHeight="1" thickBot="1">
      <c r="A30" s="179">
        <v>0</v>
      </c>
      <c r="B30" s="180"/>
      <c r="C30" s="180"/>
      <c r="D30" s="180"/>
      <c r="E30" s="181"/>
      <c r="F30" s="182">
        <v>0</v>
      </c>
      <c r="G30" s="183"/>
      <c r="H30" s="183"/>
      <c r="I30" s="183"/>
      <c r="J30" s="184"/>
      <c r="K30" s="179">
        <v>0</v>
      </c>
      <c r="L30" s="180"/>
      <c r="M30" s="180"/>
      <c r="N30" s="180"/>
      <c r="O30" s="181"/>
      <c r="P30" s="185" t="s">
        <v>768</v>
      </c>
      <c r="Q30" s="186"/>
      <c r="R30" s="186"/>
      <c r="S30" s="186"/>
      <c r="T30" s="187"/>
      <c r="U30" s="179" t="s">
        <v>62</v>
      </c>
      <c r="V30" s="180"/>
      <c r="W30" s="180"/>
      <c r="X30" s="181"/>
      <c r="Y30" s="188">
        <v>0.75</v>
      </c>
      <c r="Z30" s="189"/>
      <c r="AA30" s="190"/>
      <c r="AB30" s="191" t="str">
        <f>'6'!AB49:AD49</f>
        <v>中村　恵理子</v>
      </c>
      <c r="AC30" s="192"/>
      <c r="AD30" s="193"/>
    </row>
    <row r="31" spans="1:45" s="18" customFormat="1" ht="15" customHeight="1" thickBot="1">
      <c r="A31" s="149"/>
      <c r="B31" s="149"/>
      <c r="C31" s="149"/>
      <c r="D31" s="149"/>
      <c r="E31" s="149"/>
      <c r="F31" s="149"/>
      <c r="G31" s="114"/>
      <c r="H31" s="114"/>
      <c r="I31" s="114"/>
      <c r="J31" s="114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56"/>
      <c r="AC31" s="56"/>
      <c r="AD31" s="56"/>
      <c r="AE31" s="49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  <c r="AE32" s="138"/>
    </row>
    <row r="33" spans="1:31" s="18" customFormat="1" ht="15" customHeight="1" thickBot="1">
      <c r="A33" s="167"/>
      <c r="B33" s="168"/>
      <c r="C33" s="168"/>
      <c r="D33" s="168"/>
      <c r="E33" s="168"/>
      <c r="F33" s="168"/>
      <c r="G33" s="309" t="s">
        <v>1323</v>
      </c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  <c r="AC33" s="168"/>
      <c r="AD33" s="310"/>
      <c r="AE33" s="52"/>
    </row>
    <row r="34" spans="1:31" s="18" customFormat="1" ht="15" customHeight="1">
      <c r="A34" s="167"/>
      <c r="B34" s="168"/>
      <c r="C34" s="168"/>
      <c r="D34" s="168"/>
      <c r="E34" s="168"/>
      <c r="F34" s="168"/>
      <c r="G34" s="309" t="s">
        <v>1324</v>
      </c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310"/>
    </row>
    <row r="35" spans="1:31" ht="14.25" thickBot="1">
      <c r="A35" s="172"/>
      <c r="B35" s="173"/>
      <c r="C35" s="173"/>
      <c r="D35" s="173"/>
      <c r="E35" s="173"/>
      <c r="F35" s="173"/>
      <c r="G35" s="34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337"/>
    </row>
    <row r="65" ht="14.25" customHeight="1"/>
    <row r="66" ht="15" hidden="1" customHeight="1"/>
    <row r="67" ht="15" hidden="1" customHeight="1"/>
  </sheetData>
  <mergeCells count="12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33:F33"/>
    <mergeCell ref="G33:AD33"/>
    <mergeCell ref="A34:F34"/>
    <mergeCell ref="G34:AD34"/>
    <mergeCell ref="A35:F35"/>
    <mergeCell ref="G35:AD35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/>
      <c r="J5" s="293"/>
      <c r="K5" s="293"/>
      <c r="L5" s="293"/>
      <c r="M5" s="294"/>
      <c r="N5" s="247"/>
      <c r="O5" s="295"/>
      <c r="P5" s="149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4" t="s">
        <v>3</v>
      </c>
      <c r="S34" s="144" t="s">
        <v>25</v>
      </c>
      <c r="T34" s="273">
        <f>COUNTIF(D9:D33,"・")+COUNTIF(N9:N33,"・")+COUNTIF(X9:X33,"・")</f>
        <v>0</v>
      </c>
      <c r="U34" s="273"/>
      <c r="V34" s="273"/>
      <c r="W34" s="144" t="s">
        <v>22</v>
      </c>
      <c r="X34" s="144" t="s">
        <v>26</v>
      </c>
      <c r="Y34" s="144" t="s">
        <v>27</v>
      </c>
      <c r="Z34" s="273">
        <f>COUNTIF(E9:E33,"・")+COUNTIF(O9:O33,"・")+COUNTIF(Y9:Y33,"・")</f>
        <v>0</v>
      </c>
      <c r="AA34" s="275"/>
      <c r="AB34" s="27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42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0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50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49"/>
      <c r="Q4" s="253" t="s">
        <v>8</v>
      </c>
      <c r="R4" s="254"/>
      <c r="S4" s="254"/>
      <c r="T4" s="255"/>
      <c r="U4" s="19"/>
      <c r="V4" s="20"/>
      <c r="W4" s="143" t="s">
        <v>9</v>
      </c>
      <c r="X4" s="143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155</v>
      </c>
      <c r="B5" s="205"/>
      <c r="C5" s="205"/>
      <c r="D5" s="205"/>
      <c r="E5" s="205"/>
      <c r="F5" s="206"/>
      <c r="G5" s="209" t="s">
        <v>2</v>
      </c>
      <c r="H5" s="235"/>
      <c r="I5" s="292"/>
      <c r="J5" s="293"/>
      <c r="K5" s="293"/>
      <c r="L5" s="293"/>
      <c r="M5" s="294"/>
      <c r="N5" s="247"/>
      <c r="O5" s="295"/>
      <c r="P5" s="149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49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4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4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4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4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4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4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4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4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39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39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44" t="s">
        <v>3</v>
      </c>
      <c r="S34" s="144" t="s">
        <v>25</v>
      </c>
      <c r="T34" s="273">
        <f>COUNTIF(D9:D33,"・")+COUNTIF(N9:N33,"・")+COUNTIF(X9:X33,"・")</f>
        <v>0</v>
      </c>
      <c r="U34" s="273"/>
      <c r="V34" s="273"/>
      <c r="W34" s="144" t="s">
        <v>22</v>
      </c>
      <c r="X34" s="144" t="s">
        <v>26</v>
      </c>
      <c r="Y34" s="144" t="s">
        <v>27</v>
      </c>
      <c r="Z34" s="273">
        <f>COUNTIF(E9:E33,"・")+COUNTIF(O9:O33,"・")+COUNTIF(Y9:Y33,"・")</f>
        <v>0</v>
      </c>
      <c r="AA34" s="275"/>
      <c r="AB34" s="27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42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50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50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1" t="s">
        <v>2</v>
      </c>
      <c r="H5" s="345"/>
      <c r="I5" s="292"/>
      <c r="J5" s="293"/>
      <c r="K5" s="293"/>
      <c r="L5" s="293"/>
      <c r="M5" s="294"/>
      <c r="N5" s="247"/>
      <c r="O5" s="295"/>
      <c r="P5" s="125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25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22" t="s">
        <v>3</v>
      </c>
      <c r="S34" s="122" t="s">
        <v>25</v>
      </c>
      <c r="T34" s="273">
        <f>COUNTIF(D9:D33,"・")+COUNTIF(N9:N33,"・")+COUNTIF(X9:X33,"・")</f>
        <v>0</v>
      </c>
      <c r="U34" s="273"/>
      <c r="V34" s="273"/>
      <c r="W34" s="122" t="s">
        <v>22</v>
      </c>
      <c r="X34" s="122" t="s">
        <v>26</v>
      </c>
      <c r="Y34" s="122" t="s">
        <v>27</v>
      </c>
      <c r="Z34" s="273">
        <f>COUNTIF(E9:E33,"・")+COUNTIF(O9:O33,"・")+COUNTIF(Y9:Y33,"・")</f>
        <v>0</v>
      </c>
      <c r="AA34" s="275"/>
      <c r="AB34" s="2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21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21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2" t="s">
        <v>155</v>
      </c>
      <c r="B5" s="293"/>
      <c r="C5" s="293"/>
      <c r="D5" s="293"/>
      <c r="E5" s="293"/>
      <c r="F5" s="294"/>
      <c r="G5" s="331" t="s">
        <v>157</v>
      </c>
      <c r="H5" s="345"/>
      <c r="I5" s="292"/>
      <c r="J5" s="293"/>
      <c r="K5" s="293"/>
      <c r="L5" s="293"/>
      <c r="M5" s="294"/>
      <c r="N5" s="247"/>
      <c r="O5" s="295"/>
      <c r="P5" s="125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159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25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22" t="s">
        <v>3</v>
      </c>
      <c r="S34" s="122" t="s">
        <v>25</v>
      </c>
      <c r="T34" s="273">
        <f>COUNTIF(D9:D33,"・")+COUNTIF(N9:N33,"・")+COUNTIF(X9:X33,"・")</f>
        <v>0</v>
      </c>
      <c r="U34" s="273"/>
      <c r="V34" s="273"/>
      <c r="W34" s="122" t="s">
        <v>22</v>
      </c>
      <c r="X34" s="122" t="s">
        <v>26</v>
      </c>
      <c r="Y34" s="122" t="s">
        <v>27</v>
      </c>
      <c r="Z34" s="273">
        <f>COUNTIF(E9:E33,"・")+COUNTIF(O9:O33,"・")+COUNTIF(Y9:Y33,"・")</f>
        <v>0</v>
      </c>
      <c r="AA34" s="275"/>
      <c r="AB34" s="2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21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21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1" t="s">
        <v>2</v>
      </c>
      <c r="H5" s="345"/>
      <c r="I5" s="292"/>
      <c r="J5" s="293"/>
      <c r="K5" s="293"/>
      <c r="L5" s="293"/>
      <c r="M5" s="294"/>
      <c r="N5" s="247"/>
      <c r="O5" s="295"/>
      <c r="P5" s="125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25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22" t="s">
        <v>3</v>
      </c>
      <c r="S34" s="122" t="s">
        <v>25</v>
      </c>
      <c r="T34" s="273">
        <f>COUNTIF(D9:D33,"・")+COUNTIF(N9:N33,"・")+COUNTIF(X9:X33,"・")</f>
        <v>0</v>
      </c>
      <c r="U34" s="273"/>
      <c r="V34" s="273"/>
      <c r="W34" s="122" t="s">
        <v>22</v>
      </c>
      <c r="X34" s="122" t="s">
        <v>26</v>
      </c>
      <c r="Y34" s="122" t="s">
        <v>27</v>
      </c>
      <c r="Z34" s="273">
        <f>COUNTIF(E9:E33,"・")+COUNTIF(O9:O33,"・")+COUNTIF(Y9:Y33,"・")</f>
        <v>0</v>
      </c>
      <c r="AA34" s="275"/>
      <c r="AB34" s="2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21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21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09"/>
      <c r="AB44" s="205"/>
      <c r="AC44" s="205"/>
      <c r="AD44" s="235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47"/>
      <c r="AB45" s="248"/>
      <c r="AC45" s="248"/>
      <c r="AD45" s="249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1" t="s">
        <v>152</v>
      </c>
      <c r="H5" s="345"/>
      <c r="I5" s="292"/>
      <c r="J5" s="293"/>
      <c r="K5" s="293"/>
      <c r="L5" s="293"/>
      <c r="M5" s="294"/>
      <c r="N5" s="247"/>
      <c r="O5" s="295"/>
      <c r="P5" s="111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11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07" t="s">
        <v>3</v>
      </c>
      <c r="S34" s="107" t="s">
        <v>25</v>
      </c>
      <c r="T34" s="273">
        <f>COUNTIF(D9:D33,"・")+COUNTIF(N9:N33,"・")+COUNTIF(X9:X33,"・")</f>
        <v>0</v>
      </c>
      <c r="U34" s="273"/>
      <c r="V34" s="273"/>
      <c r="W34" s="107" t="s">
        <v>22</v>
      </c>
      <c r="X34" s="107" t="s">
        <v>26</v>
      </c>
      <c r="Y34" s="107" t="s">
        <v>27</v>
      </c>
      <c r="Z34" s="273">
        <f>COUNTIF(E9:E33,"・")+COUNTIF(O9:O33,"・")+COUNTIF(Y9:Y33,"・")</f>
        <v>0</v>
      </c>
      <c r="AA34" s="275"/>
      <c r="AB34" s="2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06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06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1" t="s">
        <v>152</v>
      </c>
      <c r="H5" s="345"/>
      <c r="I5" s="292"/>
      <c r="J5" s="293"/>
      <c r="K5" s="293"/>
      <c r="L5" s="293"/>
      <c r="M5" s="294"/>
      <c r="N5" s="247"/>
      <c r="O5" s="295"/>
      <c r="P5" s="111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11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07" t="s">
        <v>3</v>
      </c>
      <c r="S34" s="107" t="s">
        <v>25</v>
      </c>
      <c r="T34" s="273">
        <f>COUNTIF(D9:D33,"・")+COUNTIF(N9:N33,"・")+COUNTIF(X9:X33,"・")</f>
        <v>0</v>
      </c>
      <c r="U34" s="273"/>
      <c r="V34" s="273"/>
      <c r="W34" s="107" t="s">
        <v>22</v>
      </c>
      <c r="X34" s="107" t="s">
        <v>26</v>
      </c>
      <c r="Y34" s="107" t="s">
        <v>27</v>
      </c>
      <c r="Z34" s="273">
        <f>COUNTIF(E9:E33,"・")+COUNTIF(O9:O33,"・")+COUNTIF(Y9:Y33,"・")</f>
        <v>0</v>
      </c>
      <c r="AA34" s="275"/>
      <c r="AB34" s="2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06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06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1" t="s">
        <v>2</v>
      </c>
      <c r="H5" s="345"/>
      <c r="I5" s="292"/>
      <c r="J5" s="293"/>
      <c r="K5" s="293"/>
      <c r="L5" s="293"/>
      <c r="M5" s="294"/>
      <c r="N5" s="247"/>
      <c r="O5" s="295"/>
      <c r="P5" s="125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25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22" t="s">
        <v>3</v>
      </c>
      <c r="S34" s="122" t="s">
        <v>25</v>
      </c>
      <c r="T34" s="273">
        <f>COUNTIF(D9:D33,"・")+COUNTIF(N9:N33,"・")+COUNTIF(X9:X33,"・")</f>
        <v>0</v>
      </c>
      <c r="U34" s="273"/>
      <c r="V34" s="273"/>
      <c r="W34" s="122" t="s">
        <v>22</v>
      </c>
      <c r="X34" s="122" t="s">
        <v>26</v>
      </c>
      <c r="Y34" s="122" t="s">
        <v>27</v>
      </c>
      <c r="Z34" s="273">
        <f>COUNTIF(E9:E33,"・")+COUNTIF(O9:O33,"・")+COUNTIF(Y9:Y33,"・")</f>
        <v>0</v>
      </c>
      <c r="AA34" s="275"/>
      <c r="AB34" s="2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18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21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21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09"/>
      <c r="AB44" s="205"/>
      <c r="AC44" s="205"/>
      <c r="AD44" s="235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47"/>
      <c r="AB45" s="248"/>
      <c r="AC45" s="248"/>
      <c r="AD45" s="249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2" t="s">
        <v>158</v>
      </c>
      <c r="B5" s="293"/>
      <c r="C5" s="293"/>
      <c r="D5" s="293"/>
      <c r="E5" s="293"/>
      <c r="F5" s="294"/>
      <c r="G5" s="331" t="s">
        <v>152</v>
      </c>
      <c r="H5" s="345"/>
      <c r="I5" s="292"/>
      <c r="J5" s="293"/>
      <c r="K5" s="293"/>
      <c r="L5" s="293"/>
      <c r="M5" s="294"/>
      <c r="N5" s="247"/>
      <c r="O5" s="295"/>
      <c r="P5" s="111"/>
      <c r="Q5" s="268" t="s">
        <v>11</v>
      </c>
      <c r="R5" s="269"/>
      <c r="S5" s="269"/>
      <c r="T5" s="270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111"/>
      <c r="Q6" s="288" t="s">
        <v>12</v>
      </c>
      <c r="R6" s="289"/>
      <c r="S6" s="289"/>
      <c r="T6" s="290"/>
      <c r="U6" s="179"/>
      <c r="V6" s="180"/>
      <c r="W6" s="180"/>
      <c r="X6" s="180"/>
      <c r="Y6" s="181"/>
      <c r="Z6" s="182"/>
      <c r="AA6" s="180"/>
      <c r="AB6" s="180"/>
      <c r="AC6" s="180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19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19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19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19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19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19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19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19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19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19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30"/>
      <c r="AC33" s="330"/>
      <c r="AD33" s="93" t="s">
        <v>19</v>
      </c>
    </row>
    <row r="34" spans="1:44" s="18" customFormat="1" ht="15" customHeight="1" thickBot="1">
      <c r="A34" s="271" t="s">
        <v>20</v>
      </c>
      <c r="B34" s="272"/>
      <c r="C34" s="272"/>
      <c r="D34" s="272"/>
      <c r="E34" s="94" t="s">
        <v>21</v>
      </c>
      <c r="F34" s="273">
        <f>COUNTIF(B9:B33,"・")+COUNTIF(L9:L33,"・")+COUNTIF(V9:V33,"・")</f>
        <v>0</v>
      </c>
      <c r="G34" s="274"/>
      <c r="H34" s="95" t="s">
        <v>22</v>
      </c>
      <c r="I34" s="94" t="s">
        <v>23</v>
      </c>
      <c r="J34" s="273">
        <f>COUNTIF(C9:C33,"・")+COUNTIF(M9:M33,"・")+COUNTIF(W9:W33,"・")</f>
        <v>0</v>
      </c>
      <c r="K34" s="273"/>
      <c r="L34" s="95" t="s">
        <v>22</v>
      </c>
      <c r="M34" s="94" t="s">
        <v>24</v>
      </c>
      <c r="N34" s="273">
        <f>SUM(F34:K34)</f>
        <v>0</v>
      </c>
      <c r="O34" s="273"/>
      <c r="P34" s="273"/>
      <c r="Q34" s="95" t="s">
        <v>22</v>
      </c>
      <c r="R34" s="107" t="s">
        <v>3</v>
      </c>
      <c r="S34" s="107" t="s">
        <v>25</v>
      </c>
      <c r="T34" s="273">
        <f>COUNTIF(D9:D33,"・")+COUNTIF(N9:N33,"・")+COUNTIF(X9:X33,"・")</f>
        <v>0</v>
      </c>
      <c r="U34" s="273"/>
      <c r="V34" s="273"/>
      <c r="W34" s="107" t="s">
        <v>22</v>
      </c>
      <c r="X34" s="107" t="s">
        <v>26</v>
      </c>
      <c r="Y34" s="107" t="s">
        <v>27</v>
      </c>
      <c r="Z34" s="273">
        <f>COUNTIF(E9:E33,"・")+COUNTIF(O9:O33,"・")+COUNTIF(Y9:Y33,"・")</f>
        <v>0</v>
      </c>
      <c r="AA34" s="275"/>
      <c r="AB34" s="2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28</v>
      </c>
      <c r="B36" s="265"/>
      <c r="C36" s="265"/>
      <c r="D36" s="265"/>
      <c r="E36" s="265"/>
      <c r="F36" s="253" t="s">
        <v>29</v>
      </c>
      <c r="G36" s="254"/>
      <c r="H36" s="254"/>
      <c r="I36" s="254"/>
      <c r="J36" s="255"/>
      <c r="K36" s="266" t="s">
        <v>30</v>
      </c>
      <c r="L36" s="267"/>
      <c r="M36" s="267"/>
      <c r="N36" s="267"/>
      <c r="O36" s="267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68" t="s">
        <v>35</v>
      </c>
      <c r="AB36" s="269"/>
      <c r="AC36" s="269"/>
      <c r="AD36" s="270"/>
      <c r="AE36" s="52"/>
    </row>
    <row r="37" spans="1:44" s="18" customFormat="1" ht="15" customHeight="1">
      <c r="A37" s="241"/>
      <c r="B37" s="306"/>
      <c r="C37" s="306"/>
      <c r="D37" s="259"/>
      <c r="E37" s="42" t="s">
        <v>19</v>
      </c>
      <c r="F37" s="258"/>
      <c r="G37" s="237"/>
      <c r="H37" s="237"/>
      <c r="I37" s="237"/>
      <c r="J37" s="237"/>
      <c r="K37" s="241"/>
      <c r="L37" s="242"/>
      <c r="M37" s="242"/>
      <c r="N37" s="259"/>
      <c r="O37" s="103" t="s">
        <v>19</v>
      </c>
      <c r="P37" s="260"/>
      <c r="Q37" s="261"/>
      <c r="R37" s="261"/>
      <c r="S37" s="261"/>
      <c r="T37" s="261"/>
      <c r="U37" s="241"/>
      <c r="V37" s="242"/>
      <c r="W37" s="242"/>
      <c r="X37" s="242"/>
      <c r="Y37" s="242"/>
      <c r="Z37" s="43" t="s">
        <v>19</v>
      </c>
      <c r="AA37" s="262"/>
      <c r="AB37" s="242"/>
      <c r="AC37" s="242"/>
      <c r="AD37" s="263"/>
    </row>
    <row r="38" spans="1:44" s="18" customFormat="1" ht="15" customHeight="1">
      <c r="A38" s="327"/>
      <c r="B38" s="323"/>
      <c r="C38" s="323"/>
      <c r="D38" s="324"/>
      <c r="E38" s="97" t="s">
        <v>19</v>
      </c>
      <c r="F38" s="322"/>
      <c r="G38" s="323"/>
      <c r="H38" s="323"/>
      <c r="I38" s="323"/>
      <c r="J38" s="323"/>
      <c r="K38" s="327"/>
      <c r="L38" s="328"/>
      <c r="M38" s="328"/>
      <c r="N38" s="324"/>
      <c r="O38" s="106" t="s">
        <v>19</v>
      </c>
      <c r="P38" s="213"/>
      <c r="Q38" s="208"/>
      <c r="R38" s="208"/>
      <c r="S38" s="208"/>
      <c r="T38" s="208"/>
      <c r="U38" s="207"/>
      <c r="V38" s="212"/>
      <c r="W38" s="212"/>
      <c r="X38" s="212"/>
      <c r="Y38" s="212"/>
      <c r="Z38" s="44" t="s">
        <v>19</v>
      </c>
      <c r="AA38" s="209"/>
      <c r="AB38" s="205"/>
      <c r="AC38" s="205"/>
      <c r="AD38" s="235"/>
    </row>
    <row r="39" spans="1:44" s="18" customFormat="1" ht="15" customHeight="1">
      <c r="A39" s="322"/>
      <c r="B39" s="323"/>
      <c r="C39" s="323"/>
      <c r="D39" s="324"/>
      <c r="E39" s="98" t="s">
        <v>19</v>
      </c>
      <c r="F39" s="325"/>
      <c r="G39" s="325"/>
      <c r="H39" s="325"/>
      <c r="I39" s="325"/>
      <c r="J39" s="326"/>
      <c r="K39" s="207"/>
      <c r="L39" s="212"/>
      <c r="M39" s="212"/>
      <c r="N39" s="232"/>
      <c r="O39" s="106" t="s">
        <v>19</v>
      </c>
      <c r="P39" s="325"/>
      <c r="Q39" s="325"/>
      <c r="R39" s="325"/>
      <c r="S39" s="325"/>
      <c r="T39" s="326"/>
      <c r="U39" s="207"/>
      <c r="V39" s="212"/>
      <c r="W39" s="212"/>
      <c r="X39" s="212"/>
      <c r="Y39" s="212"/>
      <c r="Z39" s="44" t="s">
        <v>19</v>
      </c>
      <c r="AA39" s="209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58"/>
      <c r="G40" s="318"/>
      <c r="H40" s="318"/>
      <c r="I40" s="318"/>
      <c r="J40" s="318"/>
      <c r="K40" s="319"/>
      <c r="L40" s="320"/>
      <c r="M40" s="320"/>
      <c r="N40" s="321"/>
      <c r="O40" s="98" t="s">
        <v>19</v>
      </c>
      <c r="P40" s="258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09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13"/>
      <c r="G41" s="232"/>
      <c r="H41" s="232"/>
      <c r="I41" s="232"/>
      <c r="J41" s="232"/>
      <c r="K41" s="224"/>
      <c r="L41" s="314"/>
      <c r="M41" s="314"/>
      <c r="N41" s="226"/>
      <c r="O41" s="98" t="s">
        <v>19</v>
      </c>
      <c r="P41" s="315"/>
      <c r="Q41" s="316"/>
      <c r="R41" s="316"/>
      <c r="S41" s="316"/>
      <c r="T41" s="317"/>
      <c r="U41" s="207"/>
      <c r="V41" s="208"/>
      <c r="W41" s="208"/>
      <c r="X41" s="208"/>
      <c r="Y41" s="208"/>
      <c r="Z41" s="99" t="s">
        <v>19</v>
      </c>
      <c r="AA41" s="209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09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09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10"/>
      <c r="H44" s="210"/>
      <c r="I44" s="210"/>
      <c r="J44" s="211"/>
      <c r="K44" s="207"/>
      <c r="L44" s="212"/>
      <c r="M44" s="212"/>
      <c r="N44" s="212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13"/>
      <c r="G45" s="208"/>
      <c r="H45" s="208"/>
      <c r="I45" s="208"/>
      <c r="J45" s="214"/>
      <c r="K45" s="207"/>
      <c r="L45" s="212"/>
      <c r="M45" s="212"/>
      <c r="N45" s="212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07"/>
      <c r="B46" s="208"/>
      <c r="C46" s="208"/>
      <c r="D46" s="208"/>
      <c r="E46" s="47" t="s">
        <v>19</v>
      </c>
      <c r="F46" s="213"/>
      <c r="G46" s="208"/>
      <c r="H46" s="208"/>
      <c r="I46" s="208"/>
      <c r="J46" s="214"/>
      <c r="K46" s="207"/>
      <c r="L46" s="212"/>
      <c r="M46" s="212"/>
      <c r="N46" s="212"/>
      <c r="O46" s="44" t="s">
        <v>19</v>
      </c>
      <c r="P46" s="213"/>
      <c r="Q46" s="208"/>
      <c r="R46" s="208"/>
      <c r="S46" s="208"/>
      <c r="T46" s="214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07"/>
      <c r="B47" s="208"/>
      <c r="C47" s="208"/>
      <c r="D47" s="208"/>
      <c r="E47" s="47" t="s">
        <v>19</v>
      </c>
      <c r="F47" s="213"/>
      <c r="G47" s="208"/>
      <c r="H47" s="208"/>
      <c r="I47" s="208"/>
      <c r="J47" s="214"/>
      <c r="K47" s="207"/>
      <c r="L47" s="212"/>
      <c r="M47" s="212"/>
      <c r="N47" s="212"/>
      <c r="O47" s="44" t="s">
        <v>19</v>
      </c>
      <c r="P47" s="213"/>
      <c r="Q47" s="208"/>
      <c r="R47" s="208"/>
      <c r="S47" s="208"/>
      <c r="T47" s="214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309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310"/>
    </row>
    <row r="54" spans="1:30" ht="13.5">
      <c r="A54" s="308"/>
      <c r="B54" s="168"/>
      <c r="C54" s="168"/>
      <c r="D54" s="168"/>
      <c r="E54" s="168"/>
      <c r="F54" s="168"/>
      <c r="G54" s="309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310"/>
    </row>
    <row r="55" spans="1:30" ht="13.5">
      <c r="A55" s="308"/>
      <c r="B55" s="168"/>
      <c r="C55" s="168"/>
      <c r="D55" s="168"/>
      <c r="E55" s="168"/>
      <c r="F55" s="168"/>
      <c r="G55" s="309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310"/>
    </row>
    <row r="56" spans="1:30" ht="13.5">
      <c r="A56" s="308"/>
      <c r="B56" s="168"/>
      <c r="C56" s="168"/>
      <c r="D56" s="168"/>
      <c r="E56" s="168"/>
      <c r="F56" s="16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8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308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308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308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308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308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308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7"/>
      <c r="AA1" s="203"/>
      <c r="AB1" s="7" t="s">
        <v>87</v>
      </c>
      <c r="AC1" s="303"/>
      <c r="AD1" s="3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04"/>
      <c r="Z3" s="304"/>
      <c r="AA3" s="304"/>
      <c r="AB3" s="18"/>
      <c r="AC3" s="18"/>
      <c r="AD3" s="18"/>
    </row>
    <row r="4" spans="1:30" ht="14.25" thickBot="1">
      <c r="A4" s="296" t="s">
        <v>64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05"/>
      <c r="K4" s="205"/>
      <c r="L4" s="205"/>
      <c r="M4" s="206"/>
      <c r="N4" s="299" t="s">
        <v>68</v>
      </c>
      <c r="O4" s="305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52" t="s">
        <v>10</v>
      </c>
      <c r="AA4" s="254"/>
      <c r="AB4" s="254"/>
      <c r="AC4" s="254"/>
      <c r="AD4" s="255"/>
    </row>
    <row r="5" spans="1:30">
      <c r="A5" s="292"/>
      <c r="B5" s="293"/>
      <c r="C5" s="293"/>
      <c r="D5" s="293"/>
      <c r="E5" s="293"/>
      <c r="F5" s="294"/>
      <c r="G5" s="331"/>
      <c r="H5" s="345"/>
      <c r="I5" s="292" t="s">
        <v>65</v>
      </c>
      <c r="J5" s="293"/>
      <c r="K5" s="293"/>
      <c r="L5" s="293"/>
      <c r="M5" s="294"/>
      <c r="N5" s="247" t="s">
        <v>68</v>
      </c>
      <c r="O5" s="295"/>
      <c r="P5" s="82"/>
      <c r="Q5" s="268" t="s">
        <v>11</v>
      </c>
      <c r="R5" s="269"/>
      <c r="S5" s="269"/>
      <c r="T5" s="270"/>
      <c r="U5" s="296" t="s">
        <v>82</v>
      </c>
      <c r="V5" s="297"/>
      <c r="W5" s="297"/>
      <c r="X5" s="297"/>
      <c r="Y5" s="298"/>
      <c r="Z5" s="299" t="s">
        <v>67</v>
      </c>
      <c r="AA5" s="297"/>
      <c r="AB5" s="297"/>
      <c r="AC5" s="297"/>
      <c r="AD5" s="300"/>
    </row>
    <row r="6" spans="1:30" ht="14.25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6"/>
      <c r="O6" s="287"/>
      <c r="P6" s="82"/>
      <c r="Q6" s="288" t="s">
        <v>12</v>
      </c>
      <c r="R6" s="289"/>
      <c r="S6" s="289"/>
      <c r="T6" s="290"/>
      <c r="U6" s="179" t="s">
        <v>88</v>
      </c>
      <c r="V6" s="180"/>
      <c r="W6" s="180"/>
      <c r="X6" s="180"/>
      <c r="Y6" s="181"/>
      <c r="Z6" s="182" t="s">
        <v>67</v>
      </c>
      <c r="AA6" s="180"/>
      <c r="AB6" s="180"/>
      <c r="AC6" s="180"/>
      <c r="AD6" s="28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6" t="s">
        <v>137</v>
      </c>
      <c r="AB24" s="276"/>
      <c r="AC24" s="27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6" t="s">
        <v>139</v>
      </c>
      <c r="H26" s="276"/>
      <c r="I26" s="27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6" t="s">
        <v>140</v>
      </c>
      <c r="R26" s="276"/>
      <c r="S26" s="27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6" t="s">
        <v>74</v>
      </c>
      <c r="AB26" s="276"/>
      <c r="AC26" s="27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6" t="s">
        <v>76</v>
      </c>
      <c r="H27" s="276"/>
      <c r="I27" s="276"/>
      <c r="J27" s="34" t="s">
        <v>19</v>
      </c>
      <c r="K27" s="38">
        <v>56</v>
      </c>
      <c r="L27" s="35"/>
      <c r="M27" s="39"/>
      <c r="N27" s="39"/>
      <c r="O27" s="32"/>
      <c r="P27" s="33"/>
      <c r="Q27" s="276"/>
      <c r="R27" s="276"/>
      <c r="S27" s="276"/>
      <c r="T27" s="40" t="s">
        <v>19</v>
      </c>
      <c r="U27" s="31">
        <v>57</v>
      </c>
      <c r="V27" s="35"/>
      <c r="W27" s="35"/>
      <c r="X27" s="35"/>
      <c r="Y27" s="32"/>
      <c r="Z27" s="33"/>
      <c r="AA27" s="276"/>
      <c r="AB27" s="276"/>
      <c r="AC27" s="276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73">
        <f>COUNTIF(B9:B27,"・")+COUNTIF(L9:L27,"・")+COUNTIF(V9:V27,"・")</f>
        <v>3</v>
      </c>
      <c r="G28" s="274"/>
      <c r="H28" s="76" t="s">
        <v>22</v>
      </c>
      <c r="I28" s="75" t="s">
        <v>23</v>
      </c>
      <c r="J28" s="273">
        <f>COUNTIF(C9:C27,"・")+COUNTIF(M9:M27,"・")+COUNTIF(W9:W27,"・")</f>
        <v>52</v>
      </c>
      <c r="K28" s="273"/>
      <c r="L28" s="76" t="s">
        <v>22</v>
      </c>
      <c r="M28" s="75" t="s">
        <v>24</v>
      </c>
      <c r="N28" s="273">
        <f>SUM(F28:K28)</f>
        <v>55</v>
      </c>
      <c r="O28" s="273"/>
      <c r="P28" s="273"/>
      <c r="Q28" s="76" t="s">
        <v>22</v>
      </c>
      <c r="R28" s="83" t="s">
        <v>141</v>
      </c>
      <c r="S28" s="83" t="s">
        <v>25</v>
      </c>
      <c r="T28" s="273">
        <f>COUNTIF(D9:D27,"・")+COUNTIF(N9:N27,"・")+COUNTIF(X9:X27,"・")</f>
        <v>55</v>
      </c>
      <c r="U28" s="273"/>
      <c r="V28" s="273"/>
      <c r="W28" s="83" t="s">
        <v>22</v>
      </c>
      <c r="X28" s="83" t="s">
        <v>142</v>
      </c>
      <c r="Y28" s="83" t="s">
        <v>27</v>
      </c>
      <c r="Z28" s="273">
        <f>COUNTIF(E9:E27,"・")+COUNTIF(O9:O27,"・")+COUNTIF(Y9:Y27,"・")</f>
        <v>0</v>
      </c>
      <c r="AA28" s="274"/>
      <c r="AB28" s="27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4" t="s">
        <v>28</v>
      </c>
      <c r="B30" s="265"/>
      <c r="C30" s="265"/>
      <c r="D30" s="265"/>
      <c r="E30" s="265"/>
      <c r="F30" s="253" t="s">
        <v>29</v>
      </c>
      <c r="G30" s="254"/>
      <c r="H30" s="254"/>
      <c r="I30" s="254"/>
      <c r="J30" s="255"/>
      <c r="K30" s="266" t="s">
        <v>30</v>
      </c>
      <c r="L30" s="267"/>
      <c r="M30" s="267"/>
      <c r="N30" s="267"/>
      <c r="O30" s="267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68" t="s">
        <v>35</v>
      </c>
      <c r="AB30" s="269"/>
      <c r="AC30" s="269"/>
      <c r="AD30" s="270"/>
    </row>
    <row r="31" spans="1:30" ht="14.25" thickBot="1">
      <c r="A31" s="241"/>
      <c r="B31" s="306"/>
      <c r="C31" s="306"/>
      <c r="D31" s="259"/>
      <c r="E31" s="42" t="s">
        <v>19</v>
      </c>
      <c r="F31" s="258"/>
      <c r="G31" s="237"/>
      <c r="H31" s="237"/>
      <c r="I31" s="237"/>
      <c r="J31" s="237"/>
      <c r="K31" s="241" t="s">
        <v>102</v>
      </c>
      <c r="L31" s="242"/>
      <c r="M31" s="242"/>
      <c r="N31" s="259"/>
      <c r="O31" s="84" t="s">
        <v>19</v>
      </c>
      <c r="P31" s="260" t="s">
        <v>144</v>
      </c>
      <c r="Q31" s="261"/>
      <c r="R31" s="261"/>
      <c r="S31" s="261"/>
      <c r="T31" s="261"/>
      <c r="U31" s="241"/>
      <c r="V31" s="242"/>
      <c r="W31" s="242"/>
      <c r="X31" s="242"/>
      <c r="Y31" s="242"/>
      <c r="Z31" s="43" t="s">
        <v>19</v>
      </c>
      <c r="AA31" s="262"/>
      <c r="AB31" s="242"/>
      <c r="AC31" s="242"/>
      <c r="AD31" s="263"/>
    </row>
    <row r="32" spans="1:30" ht="14.25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08"/>
      <c r="W32" s="208"/>
      <c r="X32" s="208"/>
      <c r="Y32" s="208"/>
      <c r="Z32" s="44" t="s">
        <v>19</v>
      </c>
      <c r="AA32" s="198"/>
      <c r="AB32" s="198"/>
      <c r="AC32" s="198"/>
      <c r="AD32" s="346"/>
    </row>
    <row r="33" spans="1:30">
      <c r="A33" s="236" t="s">
        <v>106</v>
      </c>
      <c r="B33" s="237"/>
      <c r="C33" s="237"/>
      <c r="D33" s="237"/>
      <c r="E33" s="45" t="s">
        <v>19</v>
      </c>
      <c r="F33" s="238" t="s">
        <v>77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30">
      <c r="A34" s="207"/>
      <c r="B34" s="208"/>
      <c r="C34" s="208"/>
      <c r="D34" s="208"/>
      <c r="E34" s="47" t="s">
        <v>19</v>
      </c>
      <c r="F34" s="209"/>
      <c r="G34" s="210"/>
      <c r="H34" s="210"/>
      <c r="I34" s="210"/>
      <c r="J34" s="211"/>
      <c r="K34" s="207"/>
      <c r="L34" s="212"/>
      <c r="M34" s="212"/>
      <c r="N34" s="212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</row>
    <row r="35" spans="1:30" ht="14.25" thickBot="1">
      <c r="A35" s="207"/>
      <c r="B35" s="208"/>
      <c r="C35" s="208"/>
      <c r="D35" s="208"/>
      <c r="E35" s="47" t="s">
        <v>19</v>
      </c>
      <c r="F35" s="213"/>
      <c r="G35" s="208"/>
      <c r="H35" s="208"/>
      <c r="I35" s="208"/>
      <c r="J35" s="214"/>
      <c r="K35" s="207"/>
      <c r="L35" s="212"/>
      <c r="M35" s="212"/>
      <c r="N35" s="212"/>
      <c r="O35" s="44" t="s">
        <v>19</v>
      </c>
      <c r="P35" s="221"/>
      <c r="Q35" s="222"/>
      <c r="R35" s="222"/>
      <c r="S35" s="222"/>
      <c r="T35" s="223"/>
      <c r="U35" s="224"/>
      <c r="V35" s="225"/>
      <c r="W35" s="225"/>
      <c r="X35" s="225"/>
      <c r="Y35" s="226"/>
      <c r="Z35" s="48" t="s">
        <v>19</v>
      </c>
      <c r="AA35" s="227"/>
      <c r="AB35" s="227"/>
      <c r="AC35" s="227"/>
      <c r="AD35" s="228"/>
    </row>
    <row r="36" spans="1:30">
      <c r="A36" s="207"/>
      <c r="B36" s="208"/>
      <c r="C36" s="208"/>
      <c r="D36" s="208"/>
      <c r="E36" s="47" t="s">
        <v>19</v>
      </c>
      <c r="F36" s="213"/>
      <c r="G36" s="208"/>
      <c r="H36" s="208"/>
      <c r="I36" s="208"/>
      <c r="J36" s="214"/>
      <c r="K36" s="207"/>
      <c r="L36" s="212"/>
      <c r="M36" s="212"/>
      <c r="N36" s="212"/>
      <c r="O36" s="44" t="s">
        <v>19</v>
      </c>
      <c r="P36" s="213"/>
      <c r="Q36" s="208"/>
      <c r="R36" s="208"/>
      <c r="S36" s="208"/>
      <c r="T36" s="214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30">
      <c r="A37" s="207"/>
      <c r="B37" s="208"/>
      <c r="C37" s="208"/>
      <c r="D37" s="208"/>
      <c r="E37" s="47" t="s">
        <v>19</v>
      </c>
      <c r="F37" s="213"/>
      <c r="G37" s="208"/>
      <c r="H37" s="208"/>
      <c r="I37" s="208"/>
      <c r="J37" s="214"/>
      <c r="K37" s="207"/>
      <c r="L37" s="212"/>
      <c r="M37" s="212"/>
      <c r="N37" s="212"/>
      <c r="O37" s="44" t="s">
        <v>19</v>
      </c>
      <c r="P37" s="213"/>
      <c r="Q37" s="208"/>
      <c r="R37" s="208"/>
      <c r="S37" s="208"/>
      <c r="T37" s="214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78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69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79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70</v>
      </c>
      <c r="AC39" s="192"/>
      <c r="AD39" s="1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7"/>
      <c r="B42" s="168"/>
      <c r="C42" s="168"/>
      <c r="D42" s="168"/>
      <c r="E42" s="168"/>
      <c r="F42" s="168"/>
      <c r="G42" s="169" t="s">
        <v>80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</row>
    <row r="43" spans="1:30">
      <c r="A43" s="167"/>
      <c r="B43" s="168"/>
      <c r="C43" s="168"/>
      <c r="D43" s="168"/>
      <c r="E43" s="168"/>
      <c r="F43" s="168"/>
      <c r="G43" s="309" t="s">
        <v>81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310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</row>
    <row r="2" spans="1:7">
      <c r="A2" s="62" t="s">
        <v>48</v>
      </c>
      <c r="B2" s="63" t="s">
        <v>49</v>
      </c>
      <c r="C2" s="64" t="s">
        <v>157</v>
      </c>
      <c r="D2" s="65"/>
      <c r="E2" s="353"/>
      <c r="F2" s="354"/>
      <c r="G2" s="35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3"/>
      <c r="F3" s="354"/>
      <c r="G3" s="355"/>
    </row>
    <row r="4" spans="1:7">
      <c r="A4" s="66" t="s">
        <v>52</v>
      </c>
      <c r="B4" s="8" t="s">
        <v>49</v>
      </c>
      <c r="C4" s="64" t="s">
        <v>161</v>
      </c>
      <c r="D4" s="65"/>
      <c r="E4" s="353"/>
      <c r="F4" s="354"/>
      <c r="G4" s="355"/>
    </row>
    <row r="5" spans="1:7">
      <c r="A5" s="66" t="s">
        <v>53</v>
      </c>
      <c r="B5" s="8" t="s">
        <v>49</v>
      </c>
      <c r="C5" s="64" t="s">
        <v>162</v>
      </c>
      <c r="D5" s="65"/>
      <c r="E5" s="353"/>
      <c r="F5" s="354"/>
      <c r="G5" s="355"/>
    </row>
    <row r="6" spans="1:7">
      <c r="A6" s="66" t="s">
        <v>54</v>
      </c>
      <c r="B6" s="8" t="s">
        <v>49</v>
      </c>
      <c r="C6" s="64" t="s">
        <v>163</v>
      </c>
      <c r="D6" s="65"/>
      <c r="E6" s="353"/>
      <c r="F6" s="354"/>
      <c r="G6" s="355"/>
    </row>
    <row r="7" spans="1:7">
      <c r="A7" s="66" t="s">
        <v>55</v>
      </c>
      <c r="B7" s="8" t="s">
        <v>49</v>
      </c>
      <c r="C7" s="64" t="s">
        <v>164</v>
      </c>
      <c r="D7" s="65"/>
      <c r="E7" s="353"/>
      <c r="F7" s="354"/>
      <c r="G7" s="35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6"/>
      <c r="F8" s="357"/>
      <c r="G8" s="35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4" t="s">
        <v>58</v>
      </c>
      <c r="C10" s="365"/>
      <c r="D10" s="65"/>
      <c r="E10" s="350" t="s">
        <v>59</v>
      </c>
      <c r="F10" s="359"/>
      <c r="G10" s="360"/>
    </row>
    <row r="11" spans="1:7" ht="14.25" thickBot="1">
      <c r="A11" s="72">
        <v>1</v>
      </c>
      <c r="B11" s="364">
        <v>12</v>
      </c>
      <c r="C11" s="365"/>
      <c r="D11" s="61" t="s">
        <v>60</v>
      </c>
      <c r="E11" s="361"/>
      <c r="F11" s="362"/>
      <c r="G11" s="36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2020-09-22T09:16:36Z</dcterms:modified>
</cp:coreProperties>
</file>