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19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8" l="1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Q13" i="21" l="1"/>
  <c r="K13" i="20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<sst xmlns="http://schemas.openxmlformats.org/spreadsheetml/2006/main" count="8695" uniqueCount="345">
  <si>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</si>
  <si>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</si>
  <si>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</si>
  <si>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</si>
  <si>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</si>
  <si>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</si>
  <si>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</si>
  <si>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</si>
  <si>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</si>
  <si>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</si>
  <si>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</si>
  <si>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</si>
  <si>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</si>
  <si>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</si>
  <si>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</si>
  <si>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</si>
  <si>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</si>
  <si>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</si>
  <si>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</si>
  <si>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</si>
  <si>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</si>
  <si>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</si>
  <si>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</si>
  <si>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</si>
  <si>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</si>
  <si>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</si>
  <si>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</si>
  <si>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</si>
  <si>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</si>
  <si>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</si>
  <si>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</si>
  <si>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</si>
  <si>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</si>
  <si>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</si>
  <si>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</si>
  <si>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</si>
  <si>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</si>
  <si>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</si>
  <si>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</si>
  <si>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</si>
  <si>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</si>
  <si>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</si>
  <si>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</si>
  <si>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</si>
  <si>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</si>
  <si>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</si>
  <si>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</si>
  <si>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</si>
  <si>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</si>
  <si>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</si>
  <si>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</si>
  <si>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</si>
  <si>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</si>
  <si>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</si>
  <si>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</si>
  <si>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</si>
  <si>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</si>
  <si>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</si>
  <si>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</si>
  <si>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</si>
  <si>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</si>
  <si>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</si>
  <si>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</si>
  <si>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</si>
  <si>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</si>
  <si>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</si>
  <si>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</si>
  <si>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</si>
  <si>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</si>
  <si>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</si>
  <si>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</si>
  <si>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</si>
  <si>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</si>
  <si>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</si>
  <si>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</si>
  <si>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</si>
  <si>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</si>
  <si>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</si>
  <si>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</si>
  <si>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</si>
  <si>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</si>
  <si>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</si>
  <si>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</si>
  <si>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</si>
  <si>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</si>
  <si>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</si>
  <si>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</si>
  <si>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</si>
  <si>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</si>
  <si>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</si>
  <si>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</si>
  <si>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</si>
  <si>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</si>
  <si>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</si>
  <si>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</si>
  <si>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</si>
  <si>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</si>
  <si>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</si>
  <si>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</si>
  <si>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</si>
  <si>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</si>
  <si>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</si>
  <si>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</si>
  <si>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</si>
  <si>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</si>
  <si>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</si>
  <si>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</si>
  <si>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</si>
  <si>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</si>
  <si>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</si>
  <si>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</si>
  <si>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</si>
  <si>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</si>
  <si>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</si>
  <si>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</si>
  <si>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</si>
  <si>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</si>
  <si>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</si>
  <si>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</si>
  <si>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</si>
  <si>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</si>
  <si>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</si>
  <si>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</si>
  <si>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</si>
  <si>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</si>
  <si>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</si>
  <si>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</si>
  <si>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</si>
  <si>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</si>
  <si>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</si>
  <si>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</si>
  <si>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</si>
  <si>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</si>
  <si>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</si>
  <si>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</si>
  <si>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</si>
  <si>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</si>
  <si>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</si>
  <si>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</si>
  <si>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</si>
  <si>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</si>
  <si>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</si>
  <si>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</si>
  <si>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</si>
  <si>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</si>
  <si>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</si>
  <si>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</si>
  <si>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</si>
  <si>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</si>
  <si>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</si>
  <si>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</si>
  <si>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</si>
  <si>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</si>
  <si>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</si>
  <si>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</si>
  <si>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</si>
  <si>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</si>
  <si>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</si>
  <si>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</si>
  <si>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</si>
  <si>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</si>
  <si>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</si>
  <si>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</si>
  <si>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</si>
  <si>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</si>
  <si>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</si>
  <si>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</si>
  <si>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</si>
  <si>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</si>
  <si>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</si>
  <si>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</si>
  <si>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</si>
  <si>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</si>
  <si>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</si>
  <si>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</si>
  <si>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</si>
  <si>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</si>
  <si>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</si>
  <si>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</si>
  <si>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</si>
  <si>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</si>
  <si>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</si>
  <si>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</si>
  <si>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</si>
  <si>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</si>
  <si>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</si>
  <si>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</si>
  <si>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</si>
  <si>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</si>
  <si>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</si>
  <si>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</si>
  <si>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</si>
  <si>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</si>
  <si>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</si>
  <si>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</si>
  <si>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</si>
  <si>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</si>
  <si>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</si>
  <si>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</si>
  <si>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</si>
  <si>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</si>
  <si>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</si>
  <si>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</si>
  <si>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</si>
  <si>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</si>
  <si>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</si>
  <si>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</si>
  <si>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</si>
  <si>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</si>
  <si>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</si>
  <si>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</si>
  <si>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</si>
  <si>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</si>
  <si>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</si>
  <si>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</si>
  <si>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</si>
  <si>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</si>
  <si>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</si>
  <si>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</si>
  <si>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</si>
  <si>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</si>
  <si>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</si>
  <si>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</si>
  <si>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</si>
  <si>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</si>
  <si>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</si>
  <si>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</si>
  <si>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</si>
  <si>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</si>
  <si>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</si>
  <si>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</si>
  <si>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</si>
  <si>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</si>
  <si>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</si>
  <si>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</si>
  <si>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</si>
  <si>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</si>
  <si>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</si>
  <si>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</si>
  <si>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</si>
  <si>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</si>
  <si>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</si>
  <si>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</si>
  <si>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</si>
  <si>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</si>
  <si>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</si>
  <si>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</si>
  <si>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</si>
  <si>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</si>
  <si>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</si>
  <si>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</si>
  <si>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</si>
  <si>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</si>
  <si>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</si>
  <si>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</si>
  <si>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</si>
  <si>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</si>
  <si>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</si>
  <si>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</si>
  <si>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</si>
  <si>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</si>
  <si>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</si>
  <si>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</si>
  <si>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</si>
  <si>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</si>
  <si>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</si>
  <si>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</si>
  <si>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</si>
  <si>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</si>
  <si>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</si>
  <si>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</si>
  <si>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</si>
  <si>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</si>
  <si>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</si>
  <si>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</si>
  <si>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</si>
  <si>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</si>
  <si>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</si>
  <si>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</si>
  <si>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</si>
  <si>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</si>
  <si>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</si>
  <si>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</si>
  <si>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</si>
  <si>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</si>
  <si>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</si>
  <si>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</si>
  <si>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</si>
  <si>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</si>
  <si>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</si>
  <si>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</si>
  <si>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</si>
  <si>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</si>
  <si>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</si>
  <si>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</si>
  <si>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</si>
  <si>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</si>
  <si>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</si>
  <si>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</si>
  <si>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</si>
  <si>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</si>
  <si>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</si>
  <si>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</si>
  <si>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</si>
  <si>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</si>
  <si>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</si>
  <si>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</si>
  <si>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</si>
  <si>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</si>
  <si>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</si>
  <si>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</si>
  <si>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</si>
  <si>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</si>
  <si>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</si>
  <si>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</si>
  <si>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</si>
  <si>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</si>
  <si>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</si>
  <si>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</si>
  <si>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</si>
  <si>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</si>
  <si>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</si>
  <si>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</si>
  <si>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</si>
  <si>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</si>
  <si>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</si>
  <si>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</si>
  <si>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</si>
  <si>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</si>
  <si>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</si>
  <si>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</si>
  <si>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</si>
  <si>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</si>
  <si>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</si>
  <si>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</si>
  <si>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</si>
  <si>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</si>
  <si>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</si>
  <si>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</si>
  <si>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</si>
  <si>
    <t>中村　真理子</t>
    <rPh sb="0" eb="2">
      <t>ナカムラ</t>
    </rPh>
    <rPh sb="3" eb="6">
      <t>マリコ</t>
    </rPh>
    <phoneticPr fontId="2"/>
  </si>
  <si>
    <t>内田　都影</t>
    <phoneticPr fontId="2"/>
  </si>
  <si>
    <t>恵茂田　義春</t>
    <phoneticPr fontId="2"/>
  </si>
  <si>
    <t>西B→北</t>
    <rPh sb="0" eb="1">
      <t>ニシ</t>
    </rPh>
    <rPh sb="3" eb="4">
      <t>キタ</t>
    </rPh>
    <phoneticPr fontId="2"/>
  </si>
  <si>
    <t>安ヶ平忠也Dr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</si>
</sst>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4" t="s">
        <v>87</v>
      </c>
      <c r="AI1" s="295"/>
      <c r="AJ1" s="295"/>
      <c r="AK1" s="406"/>
      <c r="AL1" s="294" t="s">
        <v>125</v>
      </c>
      <c r="AM1" s="295"/>
      <c r="AN1" s="295"/>
      <c r="AO1" s="406"/>
      <c r="AP1" s="294" t="s">
        <v>126</v>
      </c>
      <c r="AQ1" s="295"/>
      <c r="AR1" s="295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0"/>
      <c r="AI2" s="311"/>
      <c r="AJ2" s="311"/>
      <c r="AK2" s="407"/>
      <c r="AL2" s="310"/>
      <c r="AM2" s="311"/>
      <c r="AN2" s="311"/>
      <c r="AO2" s="407"/>
      <c r="AP2" s="310"/>
      <c r="AQ2" s="311"/>
      <c r="AR2" s="311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152</v>
      </c>
      <c r="T3" s="422" t="str">
        <f>曜日!D3</f>
        <v>土</v>
      </c>
      <c r="U3" s="422" t="s">
        <v>43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272"/>
      <c r="AI3" s="273"/>
      <c r="AJ3" s="273"/>
      <c r="AK3" s="408"/>
      <c r="AL3" s="272"/>
      <c r="AM3" s="273"/>
      <c r="AN3" s="273"/>
      <c r="AO3" s="408"/>
      <c r="AP3" s="272"/>
      <c r="AQ3" s="273"/>
      <c r="AR3" s="273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27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27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104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18"/>
      <c r="B20" s="319"/>
      <c r="C20" s="320"/>
      <c r="D20" s="428" t="s">
        <v>144</v>
      </c>
      <c r="E20" s="429"/>
      <c r="F20" s="399" t="s">
        <v>248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250</v>
      </c>
      <c r="U20" s="243"/>
      <c r="V20" s="243"/>
      <c r="W20" s="243"/>
      <c r="X20" s="244"/>
      <c r="Y20" s="237" t="s">
        <v>251</v>
      </c>
      <c r="Z20" s="238"/>
      <c r="AA20" s="238"/>
      <c r="AB20" s="238"/>
      <c r="AC20" s="241"/>
      <c r="AD20" s="242" t="s">
        <v>252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9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  <c r="AW31" s="202"/>
    </row>
    <row r="32" spans="1:49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284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152</v>
      </c>
      <c r="T3" s="422" t="str">
        <f>曜日!D4</f>
        <v>日</v>
      </c>
      <c r="U3" s="422" t="s">
        <v>31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27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27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28</v>
      </c>
      <c r="AG12" s="367"/>
      <c r="AH12" s="367"/>
      <c r="AI12" s="367">
        <f>SUM(K12+Q12+W12+AC12)</f>
        <v>104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0</v>
      </c>
      <c r="L9" s="367"/>
      <c r="M9" s="367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28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26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83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268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269</v>
      </c>
      <c r="O15" s="243"/>
      <c r="P15" s="243"/>
      <c r="Q15" s="243"/>
      <c r="R15" s="243"/>
      <c r="S15" s="244"/>
      <c r="T15" s="242" t="s">
        <v>270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 t="s">
        <v>272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273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276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277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275</v>
      </c>
      <c r="Z25" s="238"/>
      <c r="AA25" s="238"/>
      <c r="AB25" s="238"/>
      <c r="AC25" s="241"/>
      <c r="AD25" s="242" t="s">
        <v>278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6" t="s">
        <v>283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25</v>
      </c>
      <c r="L10" s="367"/>
      <c r="M10" s="367"/>
      <c r="N10" s="367">
        <v>15</v>
      </c>
      <c r="O10" s="367"/>
      <c r="P10" s="367"/>
      <c r="Q10" s="367">
        <v>17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31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22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32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83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48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291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293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249</v>
      </c>
      <c r="O16" s="238"/>
      <c r="P16" s="238"/>
      <c r="Q16" s="238"/>
      <c r="R16" s="238"/>
      <c r="S16" s="241"/>
      <c r="T16" s="237" t="s">
        <v>267</v>
      </c>
      <c r="U16" s="238"/>
      <c r="V16" s="238"/>
      <c r="W16" s="238"/>
      <c r="X16" s="241"/>
      <c r="Y16" s="237" t="s">
        <v>251</v>
      </c>
      <c r="Z16" s="238"/>
      <c r="AA16" s="238"/>
      <c r="AB16" s="238"/>
      <c r="AC16" s="241"/>
      <c r="AD16" s="237" t="s">
        <v>294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295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262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285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287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286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249</v>
      </c>
      <c r="O26" s="238"/>
      <c r="P26" s="238"/>
      <c r="Q26" s="238"/>
      <c r="R26" s="238"/>
      <c r="S26" s="241"/>
      <c r="T26" s="237" t="s">
        <v>255</v>
      </c>
      <c r="U26" s="238"/>
      <c r="V26" s="238"/>
      <c r="W26" s="238"/>
      <c r="X26" s="241"/>
      <c r="Y26" s="237" t="s">
        <v>275</v>
      </c>
      <c r="Z26" s="238"/>
      <c r="AA26" s="238"/>
      <c r="AB26" s="238"/>
      <c r="AC26" s="241"/>
      <c r="AD26" s="237" t="s">
        <v>288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289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274</v>
      </c>
      <c r="O27" s="238"/>
      <c r="P27" s="238"/>
      <c r="Q27" s="238"/>
      <c r="R27" s="238"/>
      <c r="S27" s="241"/>
      <c r="T27" s="237" t="s">
        <v>250</v>
      </c>
      <c r="U27" s="238"/>
      <c r="V27" s="238"/>
      <c r="W27" s="238"/>
      <c r="X27" s="241"/>
      <c r="Y27" s="237" t="s">
        <v>271</v>
      </c>
      <c r="Z27" s="238"/>
      <c r="AA27" s="238"/>
      <c r="AB27" s="238"/>
      <c r="AC27" s="241"/>
      <c r="AD27" s="237" t="s">
        <v>290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273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296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 t="s">
        <v>302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274</v>
      </c>
      <c r="O16" s="238"/>
      <c r="P16" s="238"/>
      <c r="Q16" s="238"/>
      <c r="R16" s="238"/>
      <c r="S16" s="241"/>
      <c r="T16" s="237" t="s">
        <v>270</v>
      </c>
      <c r="U16" s="238"/>
      <c r="V16" s="238"/>
      <c r="W16" s="238"/>
      <c r="X16" s="241"/>
      <c r="Y16" s="237" t="s">
        <v>275</v>
      </c>
      <c r="Z16" s="238"/>
      <c r="AA16" s="238"/>
      <c r="AB16" s="238"/>
      <c r="AC16" s="241"/>
      <c r="AD16" s="237" t="s">
        <v>265</v>
      </c>
      <c r="AE16" s="238"/>
      <c r="AF16" s="238"/>
      <c r="AG16" s="238"/>
      <c r="AH16" s="238"/>
      <c r="AI16" s="238"/>
      <c r="AJ16" s="237" t="s">
        <v>303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297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298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275</v>
      </c>
      <c r="Z25" s="238"/>
      <c r="AA25" s="238"/>
      <c r="AB25" s="238"/>
      <c r="AC25" s="241"/>
      <c r="AD25" s="242" t="s">
        <v>299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301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274</v>
      </c>
      <c r="O26" s="238"/>
      <c r="P26" s="238"/>
      <c r="Q26" s="238"/>
      <c r="R26" s="238"/>
      <c r="S26" s="241"/>
      <c r="T26" s="237" t="s">
        <v>267</v>
      </c>
      <c r="U26" s="238"/>
      <c r="V26" s="238"/>
      <c r="W26" s="238"/>
      <c r="X26" s="241"/>
      <c r="Y26" s="237" t="s">
        <v>271</v>
      </c>
      <c r="Z26" s="238"/>
      <c r="AA26" s="238"/>
      <c r="AB26" s="238"/>
      <c r="AC26" s="241"/>
      <c r="AD26" s="237" t="s">
        <v>300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31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24</v>
      </c>
      <c r="L10" s="367"/>
      <c r="M10" s="367"/>
      <c r="N10" s="367">
        <v>17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304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250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4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84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 t="s">
        <v>308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265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18"/>
      <c r="B20" s="319"/>
      <c r="C20" s="320"/>
      <c r="D20" s="428" t="s">
        <v>144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267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276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 t="s">
        <v>306</v>
      </c>
      <c r="G21" s="238"/>
      <c r="H21" s="238"/>
      <c r="I21" s="238"/>
      <c r="J21" s="238"/>
      <c r="K21" s="238"/>
      <c r="L21" s="238" t="s">
        <v>153</v>
      </c>
      <c r="M21" s="241"/>
      <c r="N21" s="237" t="s">
        <v>249</v>
      </c>
      <c r="O21" s="238"/>
      <c r="P21" s="238"/>
      <c r="Q21" s="238"/>
      <c r="R21" s="238"/>
      <c r="S21" s="241"/>
      <c r="T21" s="237" t="s">
        <v>250</v>
      </c>
      <c r="U21" s="238"/>
      <c r="V21" s="238"/>
      <c r="W21" s="238"/>
      <c r="X21" s="241"/>
      <c r="Y21" s="237" t="s">
        <v>271</v>
      </c>
      <c r="Z21" s="238"/>
      <c r="AA21" s="238"/>
      <c r="AB21" s="238"/>
      <c r="AC21" s="241"/>
      <c r="AD21" s="237" t="s">
        <v>252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307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270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287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309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274</v>
      </c>
      <c r="O26" s="238"/>
      <c r="P26" s="238"/>
      <c r="Q26" s="238"/>
      <c r="R26" s="238"/>
      <c r="S26" s="241"/>
      <c r="T26" s="237" t="s">
        <v>255</v>
      </c>
      <c r="U26" s="238"/>
      <c r="V26" s="238"/>
      <c r="W26" s="238"/>
      <c r="X26" s="241"/>
      <c r="Y26" s="237" t="s">
        <v>275</v>
      </c>
      <c r="Z26" s="238"/>
      <c r="AA26" s="238"/>
      <c r="AB26" s="238"/>
      <c r="AC26" s="241"/>
      <c r="AD26" s="237" t="s">
        <v>278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310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274</v>
      </c>
      <c r="O27" s="238"/>
      <c r="P27" s="238"/>
      <c r="Q27" s="238"/>
      <c r="R27" s="238"/>
      <c r="S27" s="241"/>
      <c r="T27" s="237" t="s">
        <v>250</v>
      </c>
      <c r="U27" s="238"/>
      <c r="V27" s="238"/>
      <c r="W27" s="238"/>
      <c r="X27" s="241"/>
      <c r="Y27" s="237" t="s">
        <v>251</v>
      </c>
      <c r="Z27" s="238"/>
      <c r="AA27" s="238"/>
      <c r="AB27" s="238"/>
      <c r="AC27" s="241"/>
      <c r="AD27" s="237" t="s">
        <v>290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234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3</v>
      </c>
      <c r="R9" s="367"/>
      <c r="S9" s="367"/>
      <c r="T9" s="367">
        <v>8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247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319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251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3</v>
      </c>
      <c r="O9" s="367"/>
      <c r="P9" s="367"/>
      <c r="Q9" s="367">
        <v>3</v>
      </c>
      <c r="R9" s="367"/>
      <c r="S9" s="367"/>
      <c r="T9" s="367">
        <v>8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3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30</v>
      </c>
      <c r="AJ9" s="367"/>
      <c r="AK9" s="367"/>
      <c r="AL9" s="367">
        <f>N9+T9+Z9+AF9</f>
        <v>24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18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85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313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 t="s">
        <v>314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32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19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33</v>
      </c>
      <c r="AD12" s="367"/>
      <c r="AE12" s="367"/>
      <c r="AF12" s="367">
        <f>SUM(AF9:AH11)</f>
        <v>27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84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315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249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292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250</v>
      </c>
      <c r="U20" s="243"/>
      <c r="V20" s="243"/>
      <c r="W20" s="243"/>
      <c r="X20" s="244"/>
      <c r="Y20" s="237" t="s">
        <v>251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 t="s">
        <v>317</v>
      </c>
      <c r="G21" s="238"/>
      <c r="H21" s="238"/>
      <c r="I21" s="238"/>
      <c r="J21" s="238"/>
      <c r="K21" s="238"/>
      <c r="L21" s="238" t="s">
        <v>153</v>
      </c>
      <c r="M21" s="241"/>
      <c r="N21" s="237" t="s">
        <v>249</v>
      </c>
      <c r="O21" s="238"/>
      <c r="P21" s="238"/>
      <c r="Q21" s="238"/>
      <c r="R21" s="238"/>
      <c r="S21" s="241"/>
      <c r="T21" s="237" t="s">
        <v>267</v>
      </c>
      <c r="U21" s="238"/>
      <c r="V21" s="238"/>
      <c r="W21" s="238"/>
      <c r="X21" s="241"/>
      <c r="Y21" s="237" t="s">
        <v>251</v>
      </c>
      <c r="Z21" s="238"/>
      <c r="AA21" s="238"/>
      <c r="AB21" s="238"/>
      <c r="AC21" s="241"/>
      <c r="AD21" s="237" t="s">
        <v>294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 t="s">
        <v>318</v>
      </c>
      <c r="G22" s="238"/>
      <c r="H22" s="238"/>
      <c r="I22" s="238"/>
      <c r="J22" s="238"/>
      <c r="K22" s="238"/>
      <c r="L22" s="238" t="s">
        <v>153</v>
      </c>
      <c r="M22" s="241"/>
      <c r="N22" s="237" t="s">
        <v>274</v>
      </c>
      <c r="O22" s="238"/>
      <c r="P22" s="238"/>
      <c r="Q22" s="238"/>
      <c r="R22" s="238"/>
      <c r="S22" s="241"/>
      <c r="T22" s="237" t="s">
        <v>255</v>
      </c>
      <c r="U22" s="238"/>
      <c r="V22" s="238"/>
      <c r="W22" s="238"/>
      <c r="X22" s="241"/>
      <c r="Y22" s="237" t="s">
        <v>251</v>
      </c>
      <c r="Z22" s="238"/>
      <c r="AA22" s="238"/>
      <c r="AB22" s="238"/>
      <c r="AC22" s="241"/>
      <c r="AD22" s="237" t="s">
        <v>256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268</v>
      </c>
      <c r="E35" s="253"/>
      <c r="F35" s="253"/>
      <c r="G35" s="253"/>
      <c r="H35" s="253"/>
      <c r="I35" s="238" t="s">
        <v>153</v>
      </c>
      <c r="J35" s="241"/>
      <c r="K35" s="242" t="s">
        <v>261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282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 t="s">
        <v>321</v>
      </c>
      <c r="E36" s="253"/>
      <c r="F36" s="253"/>
      <c r="G36" s="253"/>
      <c r="H36" s="253"/>
      <c r="I36" s="238" t="s">
        <v>153</v>
      </c>
      <c r="J36" s="241"/>
      <c r="K36" s="242" t="s">
        <v>267</v>
      </c>
      <c r="L36" s="243"/>
      <c r="M36" s="243"/>
      <c r="N36" s="243"/>
      <c r="O36" s="244"/>
      <c r="P36" s="237" t="s">
        <v>256</v>
      </c>
      <c r="Q36" s="238"/>
      <c r="R36" s="238"/>
      <c r="S36" s="234" t="s">
        <v>263</v>
      </c>
      <c r="T36" s="235"/>
      <c r="U36" s="235"/>
      <c r="V36" s="235"/>
      <c r="W36" s="236"/>
      <c r="X36" s="239" t="s">
        <v>279</v>
      </c>
      <c r="Y36" s="240"/>
      <c r="Z36" s="240"/>
      <c r="AA36" s="240"/>
      <c r="AB36" s="245"/>
      <c r="AC36" s="239" t="s">
        <v>127</v>
      </c>
      <c r="AD36" s="240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46" t="s">
        <v>322</v>
      </c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2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19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320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323</v>
      </c>
      <c r="O15" s="243"/>
      <c r="P15" s="243"/>
      <c r="Q15" s="243"/>
      <c r="R15" s="243"/>
      <c r="S15" s="244"/>
      <c r="T15" s="242" t="s">
        <v>250</v>
      </c>
      <c r="U15" s="243"/>
      <c r="V15" s="243"/>
      <c r="W15" s="243"/>
      <c r="X15" s="244"/>
      <c r="Y15" s="242" t="s">
        <v>275</v>
      </c>
      <c r="Z15" s="243"/>
      <c r="AA15" s="243"/>
      <c r="AB15" s="243"/>
      <c r="AC15" s="244"/>
      <c r="AD15" s="242" t="s">
        <v>265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326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270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262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324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274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251</v>
      </c>
      <c r="Z25" s="238"/>
      <c r="AA25" s="238"/>
      <c r="AB25" s="238"/>
      <c r="AC25" s="241"/>
      <c r="AD25" s="242" t="s">
        <v>325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281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1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327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267</v>
      </c>
      <c r="U20" s="243"/>
      <c r="V20" s="243"/>
      <c r="W20" s="243"/>
      <c r="X20" s="244"/>
      <c r="Y20" s="237" t="s">
        <v>271</v>
      </c>
      <c r="Z20" s="238"/>
      <c r="AA20" s="238"/>
      <c r="AB20" s="238"/>
      <c r="AC20" s="241"/>
      <c r="AD20" s="242" t="s">
        <v>292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280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301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367">
        <v>2</v>
      </c>
      <c r="L9" s="367"/>
      <c r="M9" s="367"/>
      <c r="N9" s="367">
        <v>1</v>
      </c>
      <c r="O9" s="367"/>
      <c r="P9" s="367"/>
      <c r="Q9" s="367">
        <v>3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1</v>
      </c>
      <c r="AG9" s="367"/>
      <c r="AH9" s="367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367">
        <v>23</v>
      </c>
      <c r="L10" s="367"/>
      <c r="M10" s="367"/>
      <c r="N10" s="367">
        <v>17</v>
      </c>
      <c r="O10" s="367"/>
      <c r="P10" s="367"/>
      <c r="Q10" s="367">
        <v>18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33</v>
      </c>
      <c r="AD10" s="367"/>
      <c r="AE10" s="367"/>
      <c r="AF10" s="367">
        <v>25</v>
      </c>
      <c r="AG10" s="367"/>
      <c r="AH10" s="367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367">
        <v>3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280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266</v>
      </c>
      <c r="E34" s="253"/>
      <c r="F34" s="253"/>
      <c r="G34" s="253"/>
      <c r="H34" s="253"/>
      <c r="I34" s="238" t="s">
        <v>153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280</v>
      </c>
      <c r="AD34" s="24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301</v>
      </c>
      <c r="E35" s="253"/>
      <c r="F35" s="253"/>
      <c r="G35" s="253"/>
      <c r="H35" s="253"/>
      <c r="I35" s="238" t="s">
        <v>153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279</v>
      </c>
      <c r="Y35" s="240"/>
      <c r="Z35" s="240"/>
      <c r="AA35" s="240"/>
      <c r="AB35" s="245"/>
      <c r="AC35" s="239" t="s">
        <v>127</v>
      </c>
      <c r="AD35" s="24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246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246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74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246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331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18</v>
      </c>
      <c r="O12" s="367"/>
      <c r="P12" s="367"/>
      <c r="Q12" s="367">
        <f>Q9+Q10+Q11</f>
        <v>21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274</v>
      </c>
      <c r="O20" s="243"/>
      <c r="P20" s="243"/>
      <c r="Q20" s="243"/>
      <c r="R20" s="243"/>
      <c r="S20" s="244"/>
      <c r="T20" s="242" t="s">
        <v>270</v>
      </c>
      <c r="U20" s="243"/>
      <c r="V20" s="243"/>
      <c r="W20" s="243"/>
      <c r="X20" s="244"/>
      <c r="Y20" s="237" t="s">
        <v>275</v>
      </c>
      <c r="Z20" s="238"/>
      <c r="AA20" s="238"/>
      <c r="AB20" s="238"/>
      <c r="AC20" s="241"/>
      <c r="AD20" s="242" t="s">
        <v>296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59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26</v>
      </c>
      <c r="L12" s="367"/>
      <c r="M12" s="367"/>
      <c r="N12" s="367">
        <f>N9+N10+N11</f>
        <v>20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333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267</v>
      </c>
      <c r="U15" s="243"/>
      <c r="V15" s="243"/>
      <c r="W15" s="243"/>
      <c r="X15" s="244"/>
      <c r="Y15" s="242" t="s">
        <v>251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334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267</v>
      </c>
      <c r="U25" s="243"/>
      <c r="V25" s="243"/>
      <c r="W25" s="243"/>
      <c r="X25" s="244"/>
      <c r="Y25" s="237" t="s">
        <v>271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336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249</v>
      </c>
      <c r="O26" s="238"/>
      <c r="P26" s="238"/>
      <c r="Q26" s="238"/>
      <c r="R26" s="238"/>
      <c r="S26" s="241"/>
      <c r="T26" s="237" t="s">
        <v>250</v>
      </c>
      <c r="U26" s="238"/>
      <c r="V26" s="238"/>
      <c r="W26" s="238"/>
      <c r="X26" s="241"/>
      <c r="Y26" s="237" t="s">
        <v>251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337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 t="s">
        <v>338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249</v>
      </c>
      <c r="O27" s="238"/>
      <c r="P27" s="238"/>
      <c r="Q27" s="238"/>
      <c r="R27" s="238"/>
      <c r="S27" s="241"/>
      <c r="T27" s="237" t="s">
        <v>267</v>
      </c>
      <c r="U27" s="238"/>
      <c r="V27" s="238"/>
      <c r="W27" s="238"/>
      <c r="X27" s="241"/>
      <c r="Y27" s="237" t="s">
        <v>251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339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24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26</v>
      </c>
      <c r="L12" s="367"/>
      <c r="M12" s="367"/>
      <c r="N12" s="367">
        <f>N9+N10+N11</f>
        <v>21</v>
      </c>
      <c r="O12" s="367"/>
      <c r="P12" s="367"/>
      <c r="Q12" s="367">
        <f>Q9+Q10+Q11</f>
        <v>22</v>
      </c>
      <c r="R12" s="367"/>
      <c r="S12" s="367"/>
      <c r="T12" s="367">
        <f>SUM(T9:V11)</f>
        <v>25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84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47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189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 t="s">
        <v>340</v>
      </c>
      <c r="G15" s="400"/>
      <c r="H15" s="400"/>
      <c r="I15" s="400"/>
      <c r="J15" s="400"/>
      <c r="K15" s="400"/>
      <c r="L15" s="243" t="s">
        <v>153</v>
      </c>
      <c r="M15" s="244"/>
      <c r="N15" s="242" t="s">
        <v>274</v>
      </c>
      <c r="O15" s="243"/>
      <c r="P15" s="243"/>
      <c r="Q15" s="243"/>
      <c r="R15" s="243"/>
      <c r="S15" s="244"/>
      <c r="T15" s="242" t="s">
        <v>270</v>
      </c>
      <c r="U15" s="243"/>
      <c r="V15" s="243"/>
      <c r="W15" s="243"/>
      <c r="X15" s="244"/>
      <c r="Y15" s="242" t="s">
        <v>271</v>
      </c>
      <c r="Z15" s="243"/>
      <c r="AA15" s="243"/>
      <c r="AB15" s="243"/>
      <c r="AC15" s="244"/>
      <c r="AD15" s="242" t="s">
        <v>256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topLeftCell="A7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 t="s">
        <v>275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245</v>
      </c>
      <c r="Q5" s="362"/>
      <c r="R5" s="362"/>
      <c r="S5" s="362"/>
      <c r="T5" s="362" t="s">
        <v>234</v>
      </c>
      <c r="U5" s="362"/>
      <c r="V5" s="362"/>
      <c r="W5" s="362"/>
      <c r="X5" s="384"/>
      <c r="Y5" s="372" t="s">
        <v>245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245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>
        <v>1</v>
      </c>
      <c r="L9" s="509"/>
      <c r="M9" s="509"/>
      <c r="N9" s="509">
        <v>2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24</v>
      </c>
      <c r="X9" s="509"/>
      <c r="Y9" s="509"/>
      <c r="Z9" s="509">
        <v>11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67">
        <f>K9+Q9+W9+AC9</f>
        <v>29</v>
      </c>
      <c r="AJ9" s="367"/>
      <c r="AK9" s="367"/>
      <c r="AL9" s="367">
        <f>N9+T9+Z9+AF9</f>
        <v>23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67">
        <f>K10+Q10+W10+AC10</f>
        <v>73</v>
      </c>
      <c r="AJ10" s="367"/>
      <c r="AK10" s="367"/>
      <c r="AL10" s="367">
        <f>N10+T10+Z10+AF10</f>
        <v>60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3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26</v>
      </c>
      <c r="L12" s="367"/>
      <c r="M12" s="367"/>
      <c r="N12" s="367">
        <f>N9+N10+N11</f>
        <v>21</v>
      </c>
      <c r="O12" s="367"/>
      <c r="P12" s="367"/>
      <c r="Q12" s="367">
        <f>Q9+Q10+Q11</f>
        <v>21</v>
      </c>
      <c r="R12" s="367"/>
      <c r="S12" s="367"/>
      <c r="T12" s="367">
        <f>SUM(T9:V11)</f>
        <v>25</v>
      </c>
      <c r="U12" s="367"/>
      <c r="V12" s="367"/>
      <c r="W12" s="367">
        <f>SUM(W9:Y11)</f>
        <v>24</v>
      </c>
      <c r="X12" s="367"/>
      <c r="Y12" s="367"/>
      <c r="Z12" s="367">
        <f>SUM(Z9:AB11)</f>
        <v>11</v>
      </c>
      <c r="AA12" s="367"/>
      <c r="AB12" s="367"/>
      <c r="AC12" s="367">
        <f>SUM(AC9:AE11)</f>
        <v>34</v>
      </c>
      <c r="AD12" s="367"/>
      <c r="AE12" s="367"/>
      <c r="AF12" s="367">
        <f>SUM(AF9:AH11)</f>
        <v>26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 t="s">
        <v>341</v>
      </c>
      <c r="G20" s="400"/>
      <c r="H20" s="400"/>
      <c r="I20" s="400"/>
      <c r="J20" s="400"/>
      <c r="K20" s="400"/>
      <c r="L20" s="243" t="s">
        <v>153</v>
      </c>
      <c r="M20" s="244"/>
      <c r="N20" s="242" t="s">
        <v>249</v>
      </c>
      <c r="O20" s="243"/>
      <c r="P20" s="243"/>
      <c r="Q20" s="243"/>
      <c r="R20" s="243"/>
      <c r="S20" s="244"/>
      <c r="T20" s="242" t="s">
        <v>267</v>
      </c>
      <c r="U20" s="243"/>
      <c r="V20" s="243"/>
      <c r="W20" s="243"/>
      <c r="X20" s="244"/>
      <c r="Y20" s="237" t="s">
        <v>251</v>
      </c>
      <c r="Z20" s="238"/>
      <c r="AA20" s="238"/>
      <c r="AB20" s="238"/>
      <c r="AC20" s="241"/>
      <c r="AD20" s="242" t="s">
        <v>252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 t="s">
        <v>342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249</v>
      </c>
      <c r="O25" s="243"/>
      <c r="P25" s="243"/>
      <c r="Q25" s="243"/>
      <c r="R25" s="243"/>
      <c r="S25" s="244"/>
      <c r="T25" s="242" t="s">
        <v>344</v>
      </c>
      <c r="U25" s="243"/>
      <c r="V25" s="243"/>
      <c r="W25" s="243"/>
      <c r="X25" s="244"/>
      <c r="Y25" s="237" t="s">
        <v>251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343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 t="s">
        <v>253</v>
      </c>
      <c r="E31" s="437"/>
      <c r="F31" s="437"/>
      <c r="G31" s="437"/>
      <c r="H31" s="437"/>
      <c r="I31" s="243" t="s">
        <v>254</v>
      </c>
      <c r="J31" s="244"/>
      <c r="K31" s="242" t="s">
        <v>255</v>
      </c>
      <c r="L31" s="243"/>
      <c r="M31" s="243"/>
      <c r="N31" s="243"/>
      <c r="O31" s="244"/>
      <c r="P31" s="242" t="s">
        <v>256</v>
      </c>
      <c r="Q31" s="243"/>
      <c r="R31" s="243"/>
      <c r="S31" s="335" t="s">
        <v>257</v>
      </c>
      <c r="T31" s="336"/>
      <c r="U31" s="336"/>
      <c r="V31" s="336"/>
      <c r="W31" s="337"/>
      <c r="X31" s="324" t="s">
        <v>257</v>
      </c>
      <c r="Y31" s="325"/>
      <c r="Z31" s="325"/>
      <c r="AA31" s="325"/>
      <c r="AB31" s="338"/>
      <c r="AC31" s="324" t="s">
        <v>258</v>
      </c>
      <c r="AD31" s="32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260</v>
      </c>
      <c r="E32" s="253"/>
      <c r="F32" s="253"/>
      <c r="G32" s="253"/>
      <c r="H32" s="253"/>
      <c r="I32" s="238" t="s">
        <v>254</v>
      </c>
      <c r="J32" s="241"/>
      <c r="K32" s="242" t="s">
        <v>261</v>
      </c>
      <c r="L32" s="243"/>
      <c r="M32" s="243"/>
      <c r="N32" s="243"/>
      <c r="O32" s="244"/>
      <c r="P32" s="237" t="s">
        <v>262</v>
      </c>
      <c r="Q32" s="238"/>
      <c r="R32" s="238"/>
      <c r="S32" s="234" t="s">
        <v>263</v>
      </c>
      <c r="T32" s="235"/>
      <c r="U32" s="235"/>
      <c r="V32" s="235"/>
      <c r="W32" s="236"/>
      <c r="X32" s="239" t="s">
        <v>263</v>
      </c>
      <c r="Y32" s="240"/>
      <c r="Z32" s="240"/>
      <c r="AA32" s="240"/>
      <c r="AB32" s="245"/>
      <c r="AC32" s="239" t="s">
        <v>258</v>
      </c>
      <c r="AD32" s="24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264</v>
      </c>
      <c r="E33" s="253"/>
      <c r="F33" s="253"/>
      <c r="G33" s="253"/>
      <c r="H33" s="253"/>
      <c r="I33" s="238" t="s">
        <v>254</v>
      </c>
      <c r="J33" s="241"/>
      <c r="K33" s="242" t="s">
        <v>261</v>
      </c>
      <c r="L33" s="243"/>
      <c r="M33" s="243"/>
      <c r="N33" s="243"/>
      <c r="O33" s="244"/>
      <c r="P33" s="237" t="s">
        <v>265</v>
      </c>
      <c r="Q33" s="238"/>
      <c r="R33" s="238"/>
      <c r="S33" s="234" t="s">
        <v>263</v>
      </c>
      <c r="T33" s="235"/>
      <c r="U33" s="235"/>
      <c r="V33" s="235"/>
      <c r="W33" s="236"/>
      <c r="X33" s="239" t="s">
        <v>263</v>
      </c>
      <c r="Y33" s="240"/>
      <c r="Z33" s="240"/>
      <c r="AA33" s="240"/>
      <c r="AB33" s="245"/>
      <c r="AC33" s="239" t="s">
        <v>258</v>
      </c>
      <c r="AD33" s="24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328</v>
      </c>
      <c r="E34" s="253"/>
      <c r="F34" s="253"/>
      <c r="G34" s="253"/>
      <c r="H34" s="253"/>
      <c r="I34" s="238" t="s">
        <v>254</v>
      </c>
      <c r="J34" s="241"/>
      <c r="K34" s="242" t="s">
        <v>267</v>
      </c>
      <c r="L34" s="243"/>
      <c r="M34" s="243"/>
      <c r="N34" s="243"/>
      <c r="O34" s="244"/>
      <c r="P34" s="237" t="s">
        <v>256</v>
      </c>
      <c r="Q34" s="238"/>
      <c r="R34" s="238"/>
      <c r="S34" s="234" t="s">
        <v>263</v>
      </c>
      <c r="T34" s="235"/>
      <c r="U34" s="235"/>
      <c r="V34" s="235"/>
      <c r="W34" s="236"/>
      <c r="X34" s="239" t="s">
        <v>263</v>
      </c>
      <c r="Y34" s="240"/>
      <c r="Z34" s="240"/>
      <c r="AA34" s="240"/>
      <c r="AB34" s="245"/>
      <c r="AC34" s="239" t="s">
        <v>258</v>
      </c>
      <c r="AD34" s="24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329</v>
      </c>
      <c r="E35" s="253"/>
      <c r="F35" s="253"/>
      <c r="G35" s="253"/>
      <c r="H35" s="253"/>
      <c r="I35" s="238" t="s">
        <v>254</v>
      </c>
      <c r="J35" s="241"/>
      <c r="K35" s="242" t="s">
        <v>267</v>
      </c>
      <c r="L35" s="243"/>
      <c r="M35" s="243"/>
      <c r="N35" s="243"/>
      <c r="O35" s="244"/>
      <c r="P35" s="237" t="s">
        <v>256</v>
      </c>
      <c r="Q35" s="238"/>
      <c r="R35" s="238"/>
      <c r="S35" s="234" t="s">
        <v>263</v>
      </c>
      <c r="T35" s="235"/>
      <c r="U35" s="235"/>
      <c r="V35" s="235"/>
      <c r="W35" s="236"/>
      <c r="X35" s="239" t="s">
        <v>263</v>
      </c>
      <c r="Y35" s="240"/>
      <c r="Z35" s="240"/>
      <c r="AA35" s="240"/>
      <c r="AB35" s="245"/>
      <c r="AC35" s="239" t="s">
        <v>330</v>
      </c>
      <c r="AD35" s="24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254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330</v>
      </c>
      <c r="AD36" s="240"/>
      <c r="AE36" s="98"/>
      <c r="AF36" s="99" t="s">
        <v>259</v>
      </c>
      <c r="AG36" s="98"/>
      <c r="AH36" s="100" t="s">
        <v>237</v>
      </c>
      <c r="AI36" s="98"/>
      <c r="AJ36" s="215" t="s">
        <v>236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152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152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152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152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152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152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令和2年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152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130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5" t="s">
        <v>156</v>
      </c>
      <c r="B5" s="286"/>
      <c r="C5" s="287"/>
      <c r="D5" s="393" t="s">
        <v>131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234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3" t="s">
        <v>133</v>
      </c>
      <c r="E7" s="394"/>
      <c r="F7" s="394"/>
      <c r="G7" s="394"/>
      <c r="H7" s="394"/>
      <c r="I7" s="394"/>
      <c r="J7" s="426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1" t="s">
        <v>138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1" t="s">
        <v>139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1" t="s">
        <v>140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0"/>
      <c r="E16" s="431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0"/>
      <c r="E17" s="431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0"/>
      <c r="E18" s="431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7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28" t="s">
        <v>144</v>
      </c>
      <c r="E20" s="429"/>
      <c r="F20" s="399"/>
      <c r="G20" s="400"/>
      <c r="H20" s="400"/>
      <c r="I20" s="400"/>
      <c r="J20" s="400"/>
      <c r="K20" s="400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0"/>
      <c r="E21" s="431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0"/>
      <c r="E22" s="431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0"/>
      <c r="E23" s="431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7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225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5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6"/>
      <c r="E31" s="437"/>
      <c r="F31" s="437"/>
      <c r="G31" s="437"/>
      <c r="H31" s="437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5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3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226</v>
      </c>
      <c r="Z47" s="457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3"/>
      <c r="AR47" s="437"/>
      <c r="AS47" s="454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8"/>
      <c r="Z48" s="459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8"/>
      <c r="Z49" s="459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8"/>
      <c r="Z50" s="459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8"/>
      <c r="Z51" s="459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8"/>
      <c r="Z52" s="459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153</v>
      </c>
      <c r="P53" s="272"/>
      <c r="Q53" s="273"/>
      <c r="R53" s="408"/>
      <c r="S53" s="447"/>
      <c r="T53" s="448"/>
      <c r="U53" s="448"/>
      <c r="V53" s="448"/>
      <c r="W53" s="448"/>
      <c r="X53" s="455"/>
      <c r="Y53" s="458"/>
      <c r="Z53" s="459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223</v>
      </c>
      <c r="E54" s="446"/>
      <c r="F54" s="446"/>
      <c r="G54" s="446"/>
      <c r="H54" s="446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8"/>
      <c r="Z54" s="459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227</v>
      </c>
      <c r="G55" s="346"/>
      <c r="H55" s="346"/>
      <c r="I55" s="347"/>
      <c r="J55" s="440"/>
      <c r="K55" s="441"/>
      <c r="L55" s="441"/>
      <c r="M55" s="441"/>
      <c r="N55" s="441"/>
      <c r="O55" s="130" t="s">
        <v>153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0"/>
      <c r="Z56" s="461"/>
      <c r="AA56" s="462"/>
      <c r="AB56" s="463"/>
      <c r="AC56" s="463"/>
      <c r="AD56" s="463"/>
      <c r="AE56" s="463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223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0" t="s">
        <v>229</v>
      </c>
      <c r="Z58" s="491"/>
      <c r="AA58" s="491"/>
      <c r="AB58" s="491"/>
      <c r="AC58" s="491"/>
      <c r="AD58" s="491"/>
      <c r="AE58" s="491"/>
      <c r="AF58" s="492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1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153</v>
      </c>
      <c r="P59" s="272"/>
      <c r="Q59" s="273"/>
      <c r="R59" s="408"/>
      <c r="S59" s="447"/>
      <c r="T59" s="448"/>
      <c r="U59" s="448"/>
      <c r="V59" s="448"/>
      <c r="W59" s="448"/>
      <c r="X59" s="448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7"/>
      <c r="AM59" s="310"/>
      <c r="AN59" s="311"/>
      <c r="AO59" s="311"/>
      <c r="AP59" s="311"/>
      <c r="AQ59" s="311"/>
      <c r="AR59" s="311"/>
      <c r="AS59" s="470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0"/>
      <c r="K60" s="441"/>
      <c r="L60" s="441"/>
      <c r="M60" s="441"/>
      <c r="N60" s="441"/>
      <c r="O60" s="130" t="s">
        <v>153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0" t="s">
        <v>223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2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153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184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3"/>
      <c r="N63" s="437"/>
      <c r="O63" s="199" t="s">
        <v>163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177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2"/>
      <c r="N64" s="253"/>
      <c r="O64" s="199" t="s">
        <v>163</v>
      </c>
      <c r="P64" s="452"/>
      <c r="Q64" s="253"/>
      <c r="R64" s="253"/>
      <c r="S64" s="253"/>
      <c r="T64" s="253"/>
      <c r="U64" s="253"/>
      <c r="V64" s="253"/>
      <c r="W64" s="253"/>
      <c r="X64" s="253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2"/>
      <c r="N65" s="253"/>
      <c r="O65" s="199" t="s">
        <v>163</v>
      </c>
      <c r="P65" s="452"/>
      <c r="Q65" s="253"/>
      <c r="R65" s="253"/>
      <c r="S65" s="253"/>
      <c r="T65" s="253"/>
      <c r="U65" s="253"/>
      <c r="V65" s="253"/>
      <c r="W65" s="253"/>
      <c r="X65" s="253"/>
      <c r="Y65" s="484" t="s">
        <v>224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0"/>
      <c r="K66" s="451"/>
      <c r="L66" s="451"/>
      <c r="M66" s="449"/>
      <c r="N66" s="284"/>
      <c r="O66" s="200" t="s">
        <v>163</v>
      </c>
      <c r="P66" s="449"/>
      <c r="Q66" s="284"/>
      <c r="R66" s="284"/>
      <c r="S66" s="284"/>
      <c r="T66" s="284"/>
      <c r="U66" s="284"/>
      <c r="V66" s="284"/>
      <c r="W66" s="284"/>
      <c r="X66" s="284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5" t="s">
        <v>33</v>
      </c>
      <c r="B67" s="286"/>
      <c r="C67" s="287"/>
      <c r="D67" s="445" t="s">
        <v>35</v>
      </c>
      <c r="E67" s="305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5" t="s">
        <v>222</v>
      </c>
      <c r="T67" s="286"/>
      <c r="U67" s="287"/>
      <c r="V67" s="473"/>
      <c r="W67" s="474"/>
      <c r="X67" s="474"/>
      <c r="Y67" s="474"/>
      <c r="Z67" s="474"/>
      <c r="AA67" s="474"/>
      <c r="AB67" s="474"/>
      <c r="AC67" s="474"/>
      <c r="AD67" s="474"/>
      <c r="AE67" s="315" t="s">
        <v>188</v>
      </c>
      <c r="AF67" s="316"/>
      <c r="AG67" s="317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8"/>
      <c r="B68" s="289"/>
      <c r="C68" s="290"/>
      <c r="D68" s="493" t="s">
        <v>34</v>
      </c>
      <c r="E68" s="251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8"/>
      <c r="T68" s="289"/>
      <c r="U68" s="290"/>
      <c r="V68" s="475"/>
      <c r="W68" s="476"/>
      <c r="X68" s="476"/>
      <c r="Y68" s="476"/>
      <c r="Z68" s="476"/>
      <c r="AA68" s="476"/>
      <c r="AB68" s="476"/>
      <c r="AC68" s="476"/>
      <c r="AD68" s="476"/>
      <c r="AE68" s="318"/>
      <c r="AF68" s="319"/>
      <c r="AG68" s="320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8"/>
      <c r="B69" s="289"/>
      <c r="C69" s="290"/>
      <c r="D69" s="493" t="s">
        <v>220</v>
      </c>
      <c r="E69" s="251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8"/>
      <c r="T69" s="289"/>
      <c r="U69" s="290"/>
      <c r="V69" s="475"/>
      <c r="W69" s="476"/>
      <c r="X69" s="476"/>
      <c r="Y69" s="476"/>
      <c r="Z69" s="476"/>
      <c r="AA69" s="476"/>
      <c r="AB69" s="476"/>
      <c r="AC69" s="476"/>
      <c r="AD69" s="476"/>
      <c r="AE69" s="318"/>
      <c r="AF69" s="319"/>
      <c r="AG69" s="320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1"/>
      <c r="B70" s="292"/>
      <c r="C70" s="293"/>
      <c r="D70" s="494" t="s">
        <v>221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1"/>
      <c r="T70" s="292"/>
      <c r="U70" s="293"/>
      <c r="V70" s="477"/>
      <c r="W70" s="478"/>
      <c r="X70" s="478"/>
      <c r="Y70" s="478"/>
      <c r="Z70" s="478"/>
      <c r="AA70" s="478"/>
      <c r="AB70" s="478"/>
      <c r="AC70" s="478"/>
      <c r="AD70" s="478"/>
      <c r="AE70" s="321"/>
      <c r="AF70" s="322"/>
      <c r="AG70" s="323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2020-08-20T09:11:16Z</dcterms:modified>
</cp:coreProperties>
</file>