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8"/>
  <c r="AB49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3" i="196"/>
  <c r="T33" i="196"/>
  <c r="J33" i="196"/>
  <c r="F33" i="196"/>
  <c r="Z34" i="197"/>
  <c r="T34" i="197"/>
  <c r="J34" i="197"/>
  <c r="F34" i="197"/>
  <c r="N34" i="197" s="1"/>
  <c r="Z34" i="198"/>
  <c r="T34" i="198"/>
  <c r="J34" i="198"/>
  <c r="F34" i="198"/>
  <c r="N34" i="198" s="1"/>
  <c r="Z22" i="199"/>
  <c r="T22" i="199"/>
  <c r="J22" i="199"/>
  <c r="F22" i="199"/>
  <c r="Z34" i="200"/>
  <c r="T34" i="200"/>
  <c r="J34" i="200"/>
  <c r="F34" i="200"/>
  <c r="N34" i="200" s="1"/>
  <c r="Z34" i="201"/>
  <c r="T34" i="201"/>
  <c r="J34" i="201"/>
  <c r="F34" i="201"/>
  <c r="N34" i="201" s="1"/>
  <c r="Z32" i="185"/>
  <c r="T32" i="185"/>
  <c r="J32" i="185"/>
  <c r="F32" i="185"/>
  <c r="N22" i="199" l="1"/>
  <c r="N33" i="196"/>
  <c r="N27" i="195"/>
  <c r="N32" i="185"/>
  <c r="Z35" i="182"/>
  <c r="T35" i="182"/>
  <c r="J35" i="182"/>
  <c r="F35" i="182"/>
  <c r="Z33" i="180"/>
  <c r="T33" i="180"/>
  <c r="J33" i="180"/>
  <c r="F33" i="180"/>
  <c r="Z34" i="178"/>
  <c r="T34" i="178"/>
  <c r="J34" i="178"/>
  <c r="F34" i="178"/>
  <c r="N34" i="178" s="1"/>
  <c r="Z34" i="177"/>
  <c r="T34" i="177"/>
  <c r="J34" i="177"/>
  <c r="F34" i="177"/>
  <c r="N34" i="177" s="1"/>
  <c r="N33" i="180" l="1"/>
  <c r="N35" i="182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<sst xmlns="http://schemas.openxmlformats.org/spreadsheetml/2006/main" count="7046" uniqueCount="659">
  <si>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</si>
  <si>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</si>
  <si>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</si>
  <si>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</si>
  <si>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</si>
  <si>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</si>
  <si>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</si>
  <si>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</si>
  <si>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</si>
  <si>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</si>
  <si>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</si>
  <si>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</si>
  <si>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</si>
  <si>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</si>
  <si>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</si>
  <si>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</si>
  <si>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</si>
  <si>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</si>
  <si>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</si>
  <si>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</si>
  <si>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</si>
  <si>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</si>
  <si>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</si>
  <si>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</si>
  <si>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</si>
  <si>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</si>
  <si>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</si>
  <si>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</si>
  <si>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</si>
  <si>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</si>
  <si>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</si>
  <si>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</si>
  <si>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</si>
  <si>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</si>
  <si>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</si>
  <si>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</si>
  <si>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</si>
  <si>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</si>
  <si>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</si>
  <si>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</si>
  <si>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</si>
  <si>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</si>
  <si>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</si>
  <si>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</si>
  <si>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</si>
  <si>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</si>
  <si>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</si>
  <si>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</si>
  <si>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</si>
  <si>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</si>
  <si>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</si>
  <si>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</si>
  <si>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</si>
  <si>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</si>
  <si>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</si>
  <si>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</si>
  <si>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</si>
  <si>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</si>
  <si>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</si>
  <si>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</si>
  <si>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</si>
  <si>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</si>
  <si>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</si>
  <si>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</si>
  <si>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</si>
  <si>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</si>
  <si>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</si>
  <si>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</si>
  <si>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</si>
  <si>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</si>
  <si>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</si>
  <si>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</si>
  <si>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</si>
  <si>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</si>
  <si>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</si>
  <si>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</si>
  <si>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</si>
  <si>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</si>
  <si>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</si>
  <si>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</si>
  <si>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</si>
  <si>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</si>
  <si>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</si>
  <si>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</si>
  <si>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</si>
  <si>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</si>
  <si>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</si>
  <si>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</si>
  <si>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</si>
  <si>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</si>
  <si>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</si>
  <si>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</si>
  <si>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</si>
  <si>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</si>
  <si>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</si>
  <si>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</si>
  <si>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</si>
  <si>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</si>
  <si>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</si>
  <si>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</si>
  <si>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</si>
  <si>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</si>
  <si>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</si>
  <si>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</si>
  <si>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</si>
  <si>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</si>
  <si>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</si>
  <si>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</si>
  <si>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</si>
  <si>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</si>
  <si>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</si>
  <si>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</si>
  <si>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</si>
  <si>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</si>
  <si>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</si>
  <si>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</si>
  <si>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</si>
  <si>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</si>
  <si>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</si>
  <si>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</si>
  <si>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</si>
  <si>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</si>
  <si>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</si>
  <si>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</si>
  <si>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</si>
  <si>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</si>
  <si>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</si>
  <si>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</si>
  <si>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</si>
  <si>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</si>
  <si>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</si>
  <si>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</si>
  <si>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</si>
  <si>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</si>
  <si>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</si>
  <si>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</si>
  <si>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</si>
  <si>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</si>
  <si>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</si>
  <si>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</si>
  <si>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</si>
  <si>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</si>
  <si>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</si>
  <si>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</si>
  <si>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</si>
  <si>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</si>
  <si>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</si>
  <si>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</si>
  <si>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</si>
  <si>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</si>
  <si>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</si>
  <si>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</si>
  <si>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</si>
  <si>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</si>
  <si>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</si>
  <si>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</si>
  <si>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</si>
  <si>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</si>
  <si>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</si>
  <si>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</si>
  <si>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</si>
  <si>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</si>
  <si>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</si>
  <si>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</si>
  <si>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</si>
  <si>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</si>
  <si>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</si>
  <si>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</si>
  <si>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和田　ハルエ</t>
    <rPh sb="0" eb="2">
      <t>ワダ</t>
    </rPh>
    <phoneticPr fontId="26"/>
  </si>
  <si>
    <t>織笠　重作</t>
    <rPh sb="0" eb="2">
      <t>オリカサ</t>
    </rPh>
    <rPh sb="3" eb="5">
      <t>ジュウサク</t>
    </rPh>
    <phoneticPr fontId="26"/>
  </si>
  <si>
    <t>沼山　深雪</t>
    <rPh sb="0" eb="2">
      <t>ヌマヤマ</t>
    </rPh>
    <rPh sb="3" eb="5">
      <t>ミユキ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</si>
  <si>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</si>
  <si>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目代　幸枝</t>
    <rPh sb="0" eb="2">
      <t>メダイ</t>
    </rPh>
    <rPh sb="3" eb="5">
      <t>ユキエ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</si>
  <si>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</si>
  <si>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相内　照美</t>
    <rPh sb="0" eb="2">
      <t>アイナイ</t>
    </rPh>
    <rPh sb="3" eb="5">
      <t>テルミ</t>
    </rPh>
    <phoneticPr fontId="26"/>
  </si>
  <si>
    <t>・</t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</si>
  <si>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</si>
  <si>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フルカワ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</si>
  <si>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</si>
  <si>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三浦　剛</t>
    <rPh sb="0" eb="2">
      <t>ミウラ</t>
    </rPh>
    <rPh sb="3" eb="4">
      <t>タケシ</t>
    </rPh>
    <phoneticPr fontId="26"/>
  </si>
  <si>
    <t>・</t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</si>
  <si>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</si>
  <si>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</si>
  <si>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</si>
  <si>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</si>
  <si>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</si>
  <si>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ヒ</t>
    </rPh>
    <phoneticPr fontId="26"/>
  </si>
  <si>
    <t>藤島　かおり</t>
    <rPh sb="0" eb="2">
      <t>フジシマ</t>
    </rPh>
    <phoneticPr fontId="26"/>
  </si>
  <si>
    <t>野坂　裕子</t>
    <rPh sb="0" eb="2">
      <t>ノサカ</t>
    </rPh>
    <rPh sb="3" eb="5">
      <t>ユウコ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</si>
  <si>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</si>
  <si>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エミ</t>
    </rPh>
    <phoneticPr fontId="26"/>
  </si>
  <si>
    <t>松橋　芳子</t>
    <rPh sb="0" eb="2">
      <t>マツハシ</t>
    </rPh>
    <rPh sb="3" eb="5">
      <t>ヨシコ</t>
    </rPh>
    <phoneticPr fontId="26"/>
  </si>
  <si>
    <t>川村　ミエ</t>
    <rPh sb="0" eb="2">
      <t>カワムラ</t>
    </rPh>
    <phoneticPr fontId="26"/>
  </si>
  <si>
    <t>沼山　武美</t>
    <rPh sb="0" eb="2">
      <t>ヌマヤマ</t>
    </rPh>
    <rPh sb="3" eb="5">
      <t>タケミ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</si>
  <si>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</si>
  <si>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</si>
  <si>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木村　豊之</t>
    <rPh sb="0" eb="2">
      <t>キムラ</t>
    </rPh>
    <rPh sb="3" eb="5">
      <t>トヨユキ</t>
    </rPh>
    <phoneticPr fontId="26"/>
  </si>
  <si>
    <t>野月　良江</t>
    <rPh sb="0" eb="2">
      <t>ノヅキ</t>
    </rPh>
    <rPh sb="3" eb="5">
      <t>ヨシエ</t>
    </rPh>
    <phoneticPr fontId="26"/>
  </si>
  <si>
    <t>坪　和昭</t>
    <rPh sb="0" eb="1">
      <t>ツボ</t>
    </rPh>
    <rPh sb="2" eb="4">
      <t>カズアキ</t>
    </rPh>
    <phoneticPr fontId="26"/>
  </si>
  <si>
    <t>新田　節子</t>
    <rPh sb="0" eb="2">
      <t>ニッタ</t>
    </rPh>
    <rPh sb="3" eb="5">
      <t>セツコ</t>
    </rPh>
    <phoneticPr fontId="26"/>
  </si>
  <si>
    <t>野坂　翔</t>
    <rPh sb="0" eb="2">
      <t>ノサカ</t>
    </rPh>
    <rPh sb="3" eb="4">
      <t>ショウ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</si>
  <si>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</si>
  <si>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田屋　サヨ</t>
    <rPh sb="0" eb="2">
      <t>タヤ</t>
    </rPh>
    <phoneticPr fontId="26"/>
  </si>
  <si>
    <t>石橋　満里奈</t>
    <rPh sb="0" eb="2">
      <t>イシバシ</t>
    </rPh>
    <rPh sb="3" eb="6">
      <t>マリナ</t>
    </rPh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</si>
  <si>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</si>
  <si>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</si>
  <si>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</si>
  <si>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大野　政彦</t>
    <rPh sb="0" eb="2">
      <t>オオノ</t>
    </rPh>
    <rPh sb="3" eb="5">
      <t>マサヒコ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</si>
  <si>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</si>
  <si>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</si>
  <si>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</si>
  <si>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</si>
  <si>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</si>
  <si>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</si>
  <si>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</si>
  <si>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あき</t>
    <rPh sb="0" eb="3">
      <t>ササキ</t>
    </rPh>
    <phoneticPr fontId="26"/>
  </si>
  <si>
    <t>冨田　空</t>
    <rPh sb="0" eb="2">
      <t>トミタ</t>
    </rPh>
    <rPh sb="3" eb="4">
      <t>ソラ</t>
    </rPh>
    <phoneticPr fontId="26"/>
  </si>
  <si>
    <t>血液検査</t>
    <rPh sb="0" eb="2">
      <t>ケツエキ</t>
    </rPh>
    <rPh sb="2" eb="4">
      <t>ケンサ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</si>
  <si>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</si>
  <si>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</si>
  <si>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</si>
  <si>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</si>
  <si>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山縣　堅一</t>
    <rPh sb="0" eb="2">
      <t>ヤマガタ</t>
    </rPh>
    <rPh sb="3" eb="5">
      <t>ケンイチ</t>
    </rPh>
    <phoneticPr fontId="26"/>
  </si>
  <si>
    <t>川村　みせ</t>
    <rPh sb="0" eb="2">
      <t>カワムラ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</si>
  <si>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</si>
  <si>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</si>
  <si>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</si>
  <si>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北上　貴仁</t>
    <rPh sb="0" eb="2">
      <t>キタカミ</t>
    </rPh>
    <rPh sb="3" eb="5">
      <t>タカヒト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</si>
  <si>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</si>
  <si>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加賀　遥大</t>
    <rPh sb="0" eb="2">
      <t>カガ</t>
    </rPh>
    <rPh sb="3" eb="5">
      <t>ハルト</t>
    </rPh>
    <phoneticPr fontId="26"/>
  </si>
  <si>
    <t>坂本　佳之</t>
    <rPh sb="0" eb="2">
      <t>サカモト</t>
    </rPh>
    <rPh sb="3" eb="5">
      <t>ヨシユキ</t>
    </rPh>
    <phoneticPr fontId="26"/>
  </si>
  <si>
    <t>エビリファイ(400㎎)　1ｷｯﾄ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</si>
  <si>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</si>
  <si>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ヒデ</t>
    <rPh sb="0" eb="2">
      <t>ナミオカ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</si>
  <si>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</si>
  <si>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</si>
  <si>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菅原　仙一</t>
    <rPh sb="0" eb="2">
      <t>スガワラ</t>
    </rPh>
    <rPh sb="3" eb="5">
      <t>センイチ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</si>
  <si>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</si>
  <si>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甲田　ミドリ</t>
    <rPh sb="0" eb="1">
      <t>コウ</t>
    </rPh>
    <rPh sb="1" eb="2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</si>
  <si>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</si>
  <si>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星川　和子</t>
    <rPh sb="0" eb="2">
      <t>ホシカワ</t>
    </rPh>
    <rPh sb="3" eb="5">
      <t>カズコ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</si>
  <si>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</si>
  <si>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小舘　静子</t>
    <rPh sb="0" eb="2">
      <t>コダテ</t>
    </rPh>
    <rPh sb="3" eb="5">
      <t>シズコ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</si>
  <si>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</si>
  <si>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</si>
  <si>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</si>
  <si>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4">
      <t>ケン</t>
    </rPh>
    <rPh sb="4" eb="5">
      <t>イチ</t>
    </rPh>
    <phoneticPr fontId="26"/>
  </si>
  <si>
    <t>坂本　玲菜</t>
    <rPh sb="0" eb="2">
      <t>サカモト</t>
    </rPh>
    <rPh sb="3" eb="5">
      <t>レナ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</si>
  <si>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</si>
  <si>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悟</t>
    <rPh sb="0" eb="2">
      <t>エビナ</t>
    </rPh>
    <rPh sb="3" eb="4">
      <t>サトル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</si>
  <si>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</si>
  <si>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小笠原　諒</t>
    <rPh sb="0" eb="2">
      <t>オガサ</t>
    </rPh>
    <rPh sb="2" eb="3">
      <t>ハラ</t>
    </rPh>
    <rPh sb="4" eb="5">
      <t>リョウ</t>
    </rPh>
    <phoneticPr fontId="26"/>
  </si>
  <si>
    <t>山田　一輝</t>
    <rPh sb="0" eb="2">
      <t>ヤマダ</t>
    </rPh>
    <rPh sb="3" eb="4">
      <t>カズ</t>
    </rPh>
    <rPh sb="4" eb="5">
      <t>カガヤ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</si>
  <si>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</si>
  <si>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</si>
  <si>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</si>
  <si>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</si>
  <si>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</si>
  <si>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男性：32</t>
    <rPh sb="0" eb="2">
      <t>ダンセイ</t>
    </rPh>
    <phoneticPr fontId="26"/>
  </si>
  <si>
    <t>女性：45</t>
    <rPh sb="0" eb="2">
      <t>ジョセイ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</si>
  <si>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</si>
  <si>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</si>
  <si>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</si>
  <si>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</si>
  <si>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</si>
  <si>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</si>
  <si>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</si>
  <si>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</si>
  <si>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甲田　優弥</t>
    <rPh sb="0" eb="1">
      <t>コウ</t>
    </rPh>
    <rPh sb="1" eb="2">
      <t>タ</t>
    </rPh>
    <rPh sb="3" eb="4">
      <t>ユウ</t>
    </rPh>
    <rPh sb="4" eb="5">
      <t>ヤ</t>
    </rPh>
    <phoneticPr fontId="26"/>
  </si>
  <si>
    <t>・</t>
    <phoneticPr fontId="26"/>
  </si>
  <si>
    <t>新山　優衣</t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</si>
  <si>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</si>
  <si>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</si>
  <si>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</si>
  <si>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</si>
  <si>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</si>
  <si>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武良　ミセ</t>
    <rPh sb="0" eb="2">
      <t>タケラ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</si>
  <si>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</si>
  <si>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</si>
  <si>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</si>
  <si>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吉田　めぐみ</t>
    <rPh sb="0" eb="2">
      <t>ヨシダ</t>
    </rPh>
    <phoneticPr fontId="26"/>
  </si>
  <si>
    <t>宮古　月菜</t>
    <rPh sb="0" eb="2">
      <t>ミヤコ</t>
    </rPh>
    <rPh sb="3" eb="5">
      <t>ルナ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</si>
  <si>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</si>
  <si>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</si>
  <si>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金ヶ崎　眞子</t>
    <rPh sb="0" eb="3">
      <t>カネガサキ</t>
    </rPh>
    <rPh sb="4" eb="6">
      <t>マコ</t>
    </rPh>
    <phoneticPr fontId="26"/>
  </si>
  <si>
    <t>早</t>
    <rPh sb="0" eb="1">
      <t>ソウ</t>
    </rPh>
    <phoneticPr fontId="26"/>
  </si>
  <si>
    <t>石谷　美代子</t>
  </si>
  <si>
    <t>日</t>
  </si>
  <si>
    <t>半澤　令</t>
    <rPh sb="0" eb="2">
      <t>ハンザワ</t>
    </rPh>
    <rPh sb="3" eb="4">
      <t>レイ</t>
    </rPh>
    <phoneticPr fontId="26"/>
  </si>
  <si>
    <t>福田　真由子</t>
    <rPh sb="0" eb="2">
      <t>フクダ</t>
    </rPh>
    <rPh sb="3" eb="6">
      <t>マユコ</t>
    </rPh>
    <phoneticPr fontId="26"/>
  </si>
  <si>
    <t>鈴木　勝子</t>
    <rPh sb="0" eb="2">
      <t>スズキ</t>
    </rPh>
    <rPh sb="3" eb="5">
      <t>カツコ</t>
    </rPh>
    <phoneticPr fontId="26"/>
  </si>
  <si>
    <t>鈴木　寛二</t>
    <rPh sb="0" eb="2">
      <t>スズキ</t>
    </rPh>
    <rPh sb="3" eb="5">
      <t>カンジ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</si>
  <si>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</si>
  <si>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</si>
  <si>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佐々木　政夫</t>
    <rPh sb="0" eb="3">
      <t>ササキ</t>
    </rPh>
    <rPh sb="4" eb="6">
      <t>マサオ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</si>
  <si>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</si>
  <si>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馬場　悠</t>
    <rPh sb="0" eb="2">
      <t>ババ</t>
    </rPh>
    <rPh sb="3" eb="4">
      <t>ユウ</t>
    </rPh>
    <phoneticPr fontId="26"/>
  </si>
  <si>
    <t>小泉　さめ</t>
    <rPh sb="0" eb="2">
      <t>コイズミ</t>
    </rPh>
    <phoneticPr fontId="26"/>
  </si>
  <si>
    <t>宮崎　真一</t>
    <rPh sb="0" eb="2">
      <t>ミヤザキ</t>
    </rPh>
    <rPh sb="3" eb="5">
      <t>シンイチ</t>
    </rPh>
    <phoneticPr fontId="26"/>
  </si>
  <si>
    <t>対馬　まき子</t>
    <rPh sb="0" eb="2">
      <t>ツシマ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</si>
  <si>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</si>
  <si>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高橋　ゆり子</t>
    <rPh sb="0" eb="2">
      <t>タカハシ</t>
    </rPh>
    <rPh sb="5" eb="6">
      <t>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</si>
  <si>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</si>
  <si>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</si>
  <si>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井崎　恭子</t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</si>
  <si>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</si>
  <si>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</si>
  <si>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山崎　敦子</t>
    <rPh sb="0" eb="2">
      <t>ヤマザキ</t>
    </rPh>
    <rPh sb="3" eb="5">
      <t>アツコ</t>
    </rPh>
    <phoneticPr fontId="26"/>
  </si>
  <si>
    <t>中澤　慶太</t>
    <rPh sb="0" eb="2">
      <t>ナカザワ</t>
    </rPh>
    <rPh sb="3" eb="5">
      <t>ケイタ</t>
    </rPh>
    <phoneticPr fontId="26"/>
  </si>
  <si>
    <t>石岡　裕子</t>
    <rPh sb="0" eb="2">
      <t>イシオカ</t>
    </rPh>
    <rPh sb="3" eb="5">
      <t>ユウコ</t>
    </rPh>
    <phoneticPr fontId="26"/>
  </si>
  <si>
    <t>三瓶　政行</t>
    <rPh sb="0" eb="2">
      <t>サンベ</t>
    </rPh>
    <rPh sb="3" eb="5">
      <t>マサユキ</t>
    </rPh>
    <phoneticPr fontId="26"/>
  </si>
  <si>
    <t>古谷　京子</t>
    <rPh sb="0" eb="2">
      <t>フルヤ</t>
    </rPh>
    <rPh sb="3" eb="5">
      <t>キョウコ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</si>
  <si>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</si>
  <si>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冨美子</t>
    <rPh sb="0" eb="3">
      <t>ニホンヤナギ</t>
    </rPh>
    <rPh sb="4" eb="7">
      <t>トミコ</t>
    </rPh>
    <phoneticPr fontId="26"/>
  </si>
  <si>
    <t>山崎　奈津子</t>
    <rPh sb="0" eb="2">
      <t>ヤマザキ</t>
    </rPh>
    <rPh sb="3" eb="6">
      <t>ナツコ</t>
    </rPh>
    <phoneticPr fontId="26"/>
  </si>
  <si>
    <t>月舘　ユリ</t>
    <rPh sb="0" eb="1">
      <t>ツキ</t>
    </rPh>
    <rPh sb="1" eb="2">
      <t>ダテ</t>
    </rPh>
    <phoneticPr fontId="26"/>
  </si>
  <si>
    <t>橋本　オシエ</t>
    <rPh sb="0" eb="2">
      <t>ハシモト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</si>
  <si>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</si>
  <si>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佐々木　富雄</t>
    <rPh sb="0" eb="3">
      <t>ササキ</t>
    </rPh>
    <rPh sb="4" eb="6">
      <t>トミオ</t>
    </rPh>
    <phoneticPr fontId="26"/>
  </si>
  <si>
    <t>角　節子</t>
    <rPh sb="0" eb="1">
      <t>スミ</t>
    </rPh>
    <rPh sb="2" eb="4">
      <t>セツコ</t>
    </rPh>
    <phoneticPr fontId="26"/>
  </si>
  <si>
    <t>對馬　穣</t>
    <rPh sb="0" eb="2">
      <t>ツシマ</t>
    </rPh>
    <rPh sb="3" eb="4">
      <t>ユズル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</si>
  <si>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</si>
  <si>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田中　久美子</t>
    <rPh sb="0" eb="2">
      <t>タナカ</t>
    </rPh>
    <rPh sb="3" eb="6">
      <t>クミコ</t>
    </rPh>
    <phoneticPr fontId="26"/>
  </si>
  <si>
    <t>シャムズバス</t>
    <phoneticPr fontId="26"/>
  </si>
  <si>
    <t>大下内　テル</t>
    <rPh sb="0" eb="2">
      <t>オオシタ</t>
    </rPh>
    <rPh sb="2" eb="3">
      <t>ウチ</t>
    </rPh>
    <phoneticPr fontId="26"/>
  </si>
  <si>
    <t>小栗　健太郎</t>
    <rPh sb="0" eb="2">
      <t>オグリ</t>
    </rPh>
    <rPh sb="3" eb="6">
      <t>ケンタロウ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</si>
  <si>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</si>
  <si>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</si>
  <si>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</si>
  <si>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</si>
  <si>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</si>
  <si>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</si>
  <si>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</si>
  <si>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</si>
  <si>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</si>
  <si>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</si>
  <si>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日</t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</si>
  <si>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</si>
  <si>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</si>
  <si>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</si>
  <si>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新山　優衣</t>
    <rPh sb="0" eb="2">
      <t>ニイヤマ</t>
    </rPh>
    <phoneticPr fontId="26"/>
  </si>
  <si>
    <t>WAIS</t>
    <phoneticPr fontId="26"/>
  </si>
  <si>
    <t>橋本　オシエ</t>
    <rPh sb="0" eb="2">
      <t>ハシモト</t>
    </rPh>
    <phoneticPr fontId="26"/>
  </si>
  <si>
    <t>　　　　血液検査</t>
    <rPh sb="4" eb="6">
      <t>ケツエキ</t>
    </rPh>
    <rPh sb="6" eb="8">
      <t>ケンサ</t>
    </rPh>
    <phoneticPr fontId="26"/>
  </si>
  <si>
    <t>月舘　ユリ</t>
    <rPh sb="0" eb="1">
      <t>ツキ</t>
    </rPh>
    <rPh sb="1" eb="2">
      <t>ダテ</t>
    </rPh>
    <phoneticPr fontId="26"/>
  </si>
  <si>
    <t>和田　勇治</t>
    <rPh sb="0" eb="2">
      <t>ワダ</t>
    </rPh>
    <rPh sb="3" eb="5">
      <t>ユウジ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</si>
  <si>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</si>
  <si>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和田　勇治</t>
    <rPh sb="0" eb="2">
      <t>ワダ</t>
    </rPh>
    <rPh sb="3" eb="5">
      <t>ユウジ</t>
    </rPh>
    <phoneticPr fontId="26"/>
  </si>
  <si>
    <t>HDS-R・MMSE・血液検査</t>
    <rPh sb="11" eb="13">
      <t>ケツエキ</t>
    </rPh>
    <rPh sb="13" eb="15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</si>
  <si>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</si>
  <si>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１ｷｯﾄ</t>
    <phoneticPr fontId="26"/>
  </si>
  <si>
    <t>血液検査</t>
    <rPh sb="0" eb="2">
      <t>ケツエキ</t>
    </rPh>
    <rPh sb="2" eb="4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</si>
  <si>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</si>
  <si>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</si>
  <si>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</si>
  <si>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</si>
  <si>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</si>
  <si>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</si>
  <si>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吉田　佑子</t>
    <rPh sb="0" eb="2">
      <t>ヨシダ</t>
    </rPh>
    <rPh sb="3" eb="5">
      <t>ユウコ</t>
    </rPh>
    <phoneticPr fontId="26"/>
  </si>
  <si>
    <t>椎葉　千枝</t>
    <rPh sb="0" eb="2">
      <t>シイバ</t>
    </rPh>
    <rPh sb="3" eb="5">
      <t>チエ</t>
    </rPh>
    <phoneticPr fontId="26"/>
  </si>
  <si>
    <t>男性：20</t>
    <rPh sb="0" eb="2">
      <t>ダンセイ</t>
    </rPh>
    <phoneticPr fontId="26"/>
  </si>
  <si>
    <t>女性：51</t>
    <rPh sb="0" eb="2">
      <t>ジョセイ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</si>
  <si>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</si>
  <si>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</si>
  <si>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</si>
  <si>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宮古　タツ</t>
    <rPh sb="0" eb="2">
      <t>ミヤコ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</si>
  <si>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</si>
  <si>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</si>
  <si>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</si>
  <si>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</si>
  <si>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川村　悠歌</t>
    <phoneticPr fontId="26"/>
  </si>
  <si>
    <t>Y-G</t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</si>
  <si>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</si>
  <si>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</si>
  <si>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</si>
  <si>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小橋　裕見子</t>
    <rPh sb="0" eb="2">
      <t>コバシ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</si>
  <si>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</si>
  <si>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はなゑ</t>
    <rPh sb="0" eb="2">
      <t>ヤマザキ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</si>
  <si>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</si>
  <si>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</si>
  <si>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</si>
  <si>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</si>
  <si>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</si>
  <si>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</si>
  <si>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</si>
  <si>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</si>
  <si>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齊藤　満寿夫</t>
    <rPh sb="0" eb="2">
      <t>サイトウ</t>
    </rPh>
    <rPh sb="3" eb="6">
      <t>マスオ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</si>
  <si>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</si>
  <si>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</si>
  <si>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</si>
  <si>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</si>
  <si>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ユキコ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</si>
  <si>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</si>
  <si>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菅藤　麻美</t>
    <rPh sb="0" eb="2">
      <t>カントウ</t>
    </rPh>
    <rPh sb="3" eb="5">
      <t>アサミ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</si>
  <si>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</si>
  <si>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赤沼　信克</t>
    <rPh sb="0" eb="1">
      <t>アカ</t>
    </rPh>
    <rPh sb="1" eb="2">
      <t>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</si>
  <si>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</si>
  <si>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</si>
  <si>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中村　美香子</t>
    <rPh sb="0" eb="2">
      <t>ナカムラ</t>
    </rPh>
    <rPh sb="3" eb="6">
      <t>ミカコ</t>
    </rPh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</si>
  <si>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</si>
  <si>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鈴木　敏信</t>
    <rPh sb="0" eb="2">
      <t>スズキ</t>
    </rPh>
    <rPh sb="3" eb="5">
      <t>トシノブ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</si>
  <si>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</si>
  <si>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</si>
  <si>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相馬　里奈</t>
    <rPh sb="0" eb="2">
      <t>ソウマ</t>
    </rPh>
    <rPh sb="3" eb="5">
      <t>リナ</t>
    </rPh>
    <phoneticPr fontId="26"/>
  </si>
  <si>
    <t>相馬　里奈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</si>
  <si>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</si>
  <si>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</si>
  <si>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</si>
  <si>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大木　久子</t>
    <rPh sb="0" eb="2">
      <t>オオキ</t>
    </rPh>
    <rPh sb="3" eb="5">
      <t>ヒサコ</t>
    </rPh>
    <phoneticPr fontId="26"/>
  </si>
  <si>
    <t>坂田　香織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</si>
  <si>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</si>
  <si>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</si>
  <si>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山本　美津子</t>
    <rPh sb="0" eb="2">
      <t>ヤマモト</t>
    </rPh>
    <rPh sb="3" eb="6">
      <t>ミツコ</t>
    </rPh>
    <phoneticPr fontId="26"/>
  </si>
  <si>
    <t>山田　敏</t>
    <rPh sb="0" eb="2">
      <t>ヤマダ</t>
    </rPh>
    <rPh sb="3" eb="4">
      <t>トシ</t>
    </rPh>
    <phoneticPr fontId="26"/>
  </si>
  <si>
    <t>佐藤　喜子</t>
    <rPh sb="0" eb="2">
      <t>サトウ</t>
    </rPh>
    <rPh sb="3" eb="5">
      <t>ヨシコ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</si>
  <si>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</si>
  <si>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</si>
  <si>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</si>
  <si>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菊池　真実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</si>
  <si>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</si>
  <si>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</si>
  <si>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悦子</t>
    <rPh sb="0" eb="2">
      <t>トヨカワ</t>
    </rPh>
    <rPh sb="3" eb="5">
      <t>エツコ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</si>
  <si>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</si>
  <si>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</si>
  <si>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</si>
  <si>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</si>
  <si>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</si>
  <si>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</si>
  <si>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</si>
  <si>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</si>
  <si>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</si>
  <si>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貝塚　一忠</t>
    <rPh sb="0" eb="2">
      <t>カイヅカ</t>
    </rPh>
    <rPh sb="3" eb="5">
      <t>カズタダ</t>
    </rPh>
    <phoneticPr fontId="26"/>
  </si>
  <si>
    <t>宮古　タツ</t>
    <rPh sb="0" eb="2">
      <t>ミヤコ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</si>
  <si>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</si>
  <si>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</si>
  <si>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</si>
  <si>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</si>
  <si>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</si>
  <si>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</si>
  <si>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麻美レディースクリニック</t>
    <rPh sb="0" eb="2">
      <t>マミ</t>
    </rPh>
    <phoneticPr fontId="26"/>
  </si>
  <si>
    <t>SCT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</si>
  <si>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</si>
  <si>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</si>
  <si>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</si>
  <si>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</si>
  <si>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CMI</t>
    <phoneticPr fontId="26"/>
  </si>
  <si>
    <t>・</t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</si>
  <si>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</si>
  <si>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</si>
  <si>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</si>
  <si>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</si>
  <si>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ハロマンス50mg　1A</t>
    <phoneticPr fontId="26"/>
  </si>
  <si>
    <t>男性：26</t>
    <rPh sb="0" eb="2">
      <t>ダンセイ</t>
    </rPh>
    <phoneticPr fontId="26"/>
  </si>
  <si>
    <t>女性：42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</si>
  <si>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</si>
  <si>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</si>
  <si>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</si>
  <si>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</si>
  <si>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</si>
  <si>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</si>
  <si>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</si>
  <si>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</si>
  <si>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木村　タキ</t>
    <rPh sb="0" eb="2">
      <t>キムラ</t>
    </rPh>
    <phoneticPr fontId="26"/>
  </si>
  <si>
    <t>岡山　キミ</t>
    <rPh sb="0" eb="2">
      <t>オカヤマ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</si>
  <si>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</si>
  <si>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</si>
  <si>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川原　明</t>
    <rPh sb="0" eb="2">
      <t>カワハラ</t>
    </rPh>
    <rPh sb="3" eb="4">
      <t>アキラ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</si>
  <si>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</si>
  <si>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</si>
  <si>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</si>
  <si>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</si>
  <si>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町屋　自由</t>
    <rPh sb="0" eb="2">
      <t>マチヤ</t>
    </rPh>
    <rPh sb="3" eb="5">
      <t>ジユウ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</si>
  <si>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</si>
  <si>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</si>
  <si>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</si>
  <si>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</si>
  <si>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</si>
  <si>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</si>
  <si>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</si>
  <si>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高村　幸平</t>
    <rPh sb="0" eb="2">
      <t>タカムラ</t>
    </rPh>
    <rPh sb="3" eb="5">
      <t>コウヘイ</t>
    </rPh>
    <phoneticPr fontId="26"/>
  </si>
  <si>
    <t>久保　トク</t>
    <rPh sb="0" eb="2">
      <t>クボ</t>
    </rPh>
    <phoneticPr fontId="26"/>
  </si>
  <si>
    <t>太田　明子</t>
    <rPh sb="0" eb="2">
      <t>オオタ</t>
    </rPh>
    <rPh sb="3" eb="5">
      <t>アキコ</t>
    </rPh>
    <phoneticPr fontId="26"/>
  </si>
  <si>
    <t>畑山　みゆき</t>
    <rPh sb="0" eb="1">
      <t>ハタケ</t>
    </rPh>
    <rPh sb="1" eb="2">
      <t>ヤマ</t>
    </rPh>
    <phoneticPr fontId="26"/>
  </si>
  <si>
    <t>片桐　惣一郎</t>
    <rPh sb="0" eb="2">
      <t>カタギリ</t>
    </rPh>
    <rPh sb="3" eb="6">
      <t>ソウイチロウ</t>
    </rPh>
    <phoneticPr fontId="26"/>
  </si>
  <si>
    <t>岸　明香里</t>
    <rPh sb="0" eb="1">
      <t>キシ</t>
    </rPh>
    <rPh sb="2" eb="5">
      <t>アカリ</t>
    </rPh>
    <phoneticPr fontId="26"/>
  </si>
  <si>
    <t>沼山　祐一</t>
    <rPh sb="0" eb="2">
      <t>ヌマヤマ</t>
    </rPh>
    <rPh sb="3" eb="5">
      <t>ユウイチ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</si>
  <si>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</si>
  <si>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岡本　光男</t>
    <rPh sb="0" eb="2">
      <t>オカモト</t>
    </rPh>
    <rPh sb="3" eb="5">
      <t>ミツオ</t>
    </rPh>
    <phoneticPr fontId="26"/>
  </si>
  <si>
    <t>小笠原　彩子</t>
    <rPh sb="0" eb="3">
      <t>オガサワラ</t>
    </rPh>
    <rPh sb="4" eb="6">
      <t>サイコ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</si>
  <si>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</si>
  <si>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</si>
  <si>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</si>
  <si>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</si>
  <si>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齊藤　翔太</t>
    <rPh sb="0" eb="2">
      <t>サイトウ</t>
    </rPh>
    <rPh sb="3" eb="5">
      <t>ショウタ</t>
    </rPh>
    <phoneticPr fontId="26"/>
  </si>
  <si>
    <t>宮古　克弘</t>
    <rPh sb="0" eb="2">
      <t>ミヤコ</t>
    </rPh>
    <rPh sb="3" eb="5">
      <t>カツヒロ</t>
    </rPh>
    <phoneticPr fontId="26"/>
  </si>
  <si>
    <t>小笠原　早苗</t>
    <rPh sb="0" eb="3">
      <t>オガサワラ</t>
    </rPh>
    <rPh sb="4" eb="6">
      <t>サナエ</t>
    </rPh>
    <phoneticPr fontId="26"/>
  </si>
  <si>
    <t>岩井　純子</t>
    <rPh sb="0" eb="2">
      <t>イワイ</t>
    </rPh>
    <rPh sb="3" eb="5">
      <t>ジュンコ</t>
    </rPh>
    <phoneticPr fontId="26"/>
  </si>
  <si>
    <t>藤ケ森　貴美枝</t>
    <rPh sb="0" eb="3">
      <t>フジガモリ</t>
    </rPh>
    <rPh sb="4" eb="7">
      <t>キミエ</t>
    </rPh>
    <phoneticPr fontId="26"/>
  </si>
  <si>
    <t>柏木　薫</t>
    <rPh sb="0" eb="2">
      <t>カシワギ</t>
    </rPh>
    <rPh sb="3" eb="4">
      <t>カオル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</si>
  <si>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</si>
  <si>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</si>
  <si>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金田　重一</t>
    <rPh sb="0" eb="2">
      <t>カネダ</t>
    </rPh>
    <rPh sb="3" eb="5">
      <t>ジュウイチ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</si>
  <si>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</si>
  <si>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</si>
  <si>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</si>
  <si>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木</t>
    <rPh sb="0" eb="1">
      <t>モク</t>
    </rPh>
    <phoneticPr fontId="26"/>
  </si>
  <si>
    <t>川村　ふさ</t>
    <rPh sb="0" eb="2">
      <t>カワムラ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</si>
  <si>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</si>
  <si>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</si>
  <si>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</si>
  <si>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</si>
  <si>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</si>
  <si>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早退</t>
    <rPh sb="0" eb="2">
      <t>ソウタイ</t>
    </rPh>
    <phoneticPr fontId="26"/>
  </si>
  <si>
    <t>石原</t>
    <rPh sb="0" eb="2">
      <t>イシハラ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</si>
  <si>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</si>
  <si>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rPh sb="3" eb="4">
      <t>ユウ</t>
    </rPh>
    <rPh sb="4" eb="5">
      <t>トシ</t>
    </rPh>
    <phoneticPr fontId="26"/>
  </si>
  <si>
    <t>カウンセリング</t>
    <phoneticPr fontId="26"/>
  </si>
  <si>
    <t>面談</t>
    <rPh sb="0" eb="2">
      <t>メンダン</t>
    </rPh>
    <phoneticPr fontId="26"/>
  </si>
  <si>
    <t>杉元　香菜子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</si>
  <si>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</si>
  <si>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</si>
  <si>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</si>
  <si>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</si>
  <si>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</si>
  <si>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</si>
  <si>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</si>
  <si>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女性：34</t>
    <rPh sb="0" eb="2">
      <t>ジョセイ</t>
    </rPh>
    <phoneticPr fontId="26"/>
  </si>
  <si>
    <t>大平　陸</t>
    <rPh sb="0" eb="2">
      <t>オオヒラ</t>
    </rPh>
    <rPh sb="3" eb="4">
      <t>リク</t>
    </rPh>
    <phoneticPr fontId="26"/>
  </si>
  <si>
    <t>久保田　みつ</t>
    <rPh sb="0" eb="3">
      <t>クボタ</t>
    </rPh>
    <phoneticPr fontId="26"/>
  </si>
  <si>
    <t>内藤　誠一郎</t>
    <rPh sb="0" eb="2">
      <t>ナイトウ</t>
    </rPh>
    <rPh sb="3" eb="6">
      <t>セイイチロウ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</si>
  <si>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</si>
  <si>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キヨ</t>
    <rPh sb="0" eb="2">
      <t>ヤマモト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</si>
  <si>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</si>
  <si>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原　トモエ</t>
    <rPh sb="0" eb="1">
      <t>ハラ</t>
    </rPh>
    <phoneticPr fontId="26"/>
  </si>
  <si>
    <t>平澤　圭佑</t>
    <rPh sb="0" eb="2">
      <t>ヒラサワ</t>
    </rPh>
    <rPh sb="3" eb="5">
      <t>ケイスケ</t>
    </rPh>
    <phoneticPr fontId="26"/>
  </si>
  <si>
    <t>・</t>
    <phoneticPr fontId="26"/>
  </si>
  <si>
    <t>小林　昭治</t>
    <rPh sb="0" eb="2">
      <t>コバヤシ</t>
    </rPh>
    <rPh sb="3" eb="5">
      <t>ショウジ</t>
    </rPh>
    <phoneticPr fontId="26"/>
  </si>
  <si>
    <t>佐々木　光政</t>
    <rPh sb="0" eb="3">
      <t>ササキ</t>
    </rPh>
    <rPh sb="4" eb="6">
      <t>ミツマサ</t>
    </rPh>
    <phoneticPr fontId="26"/>
  </si>
  <si>
    <t>小比券巻　與一</t>
    <rPh sb="0" eb="4">
      <t>コヒルイマキ</t>
    </rPh>
    <rPh sb="5" eb="7">
      <t>ヨイチ</t>
    </rPh>
    <phoneticPr fontId="26"/>
  </si>
  <si>
    <t>伊藤　よし子</t>
    <rPh sb="0" eb="2">
      <t>イトウ</t>
    </rPh>
    <rPh sb="5" eb="6">
      <t>コ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</si>
  <si>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</si>
  <si>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</si>
  <si>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舩山　ゆかり</t>
    <rPh sb="0" eb="2">
      <t>フナヤマ</t>
    </rPh>
    <phoneticPr fontId="26"/>
  </si>
  <si>
    <t>熊野　冨美子</t>
    <rPh sb="0" eb="2">
      <t>クマノ</t>
    </rPh>
    <rPh sb="3" eb="6">
      <t>トミコ</t>
    </rPh>
    <phoneticPr fontId="26"/>
  </si>
  <si>
    <t>山口　陽子</t>
    <rPh sb="0" eb="2">
      <t>ヤマグチ</t>
    </rPh>
    <rPh sb="3" eb="5">
      <t>ヨウコ</t>
    </rPh>
    <phoneticPr fontId="26"/>
  </si>
  <si>
    <t>佐々木　札子</t>
    <rPh sb="0" eb="3">
      <t>ササキ</t>
    </rPh>
    <rPh sb="4" eb="5">
      <t>フダ</t>
    </rPh>
    <rPh sb="5" eb="6">
      <t>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</si>
  <si>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</si>
  <si>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ちえ</t>
    <rPh sb="0" eb="2">
      <t>ヤマグチ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</si>
  <si>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</si>
  <si>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血液検査</t>
    <rPh sb="0" eb="2">
      <t>ケツエキ</t>
    </rPh>
    <rPh sb="2" eb="4">
      <t>ケンサ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</si>
  <si>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</si>
  <si>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</si>
  <si>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</si>
  <si>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石原　トシ</t>
    <rPh sb="0" eb="2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</si>
  <si>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</si>
  <si>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</si>
  <si>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</si>
  <si>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</si>
  <si>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</si>
  <si>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木村　奈津子</t>
    <rPh sb="0" eb="2">
      <t>キムラ</t>
    </rPh>
    <rPh sb="3" eb="6">
      <t>ナツコ</t>
    </rPh>
    <phoneticPr fontId="26"/>
  </si>
  <si>
    <t>小西　チヨ</t>
    <rPh sb="0" eb="2">
      <t>コニシ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</si>
  <si>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</si>
  <si>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</si>
  <si>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古谷　京子</t>
    <phoneticPr fontId="26"/>
  </si>
  <si>
    <t>ECG　尿検査</t>
    <rPh sb="4" eb="7">
      <t>ニョウケンサ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</si>
  <si>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</si>
  <si>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</si>
  <si>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石岡　せつ</t>
    <rPh sb="0" eb="2">
      <t>イシオカ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</si>
  <si>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</si>
  <si>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</si>
  <si>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</si>
  <si>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</si>
  <si>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脩一</t>
    <rPh sb="0" eb="1">
      <t>マ</t>
    </rPh>
    <rPh sb="1" eb="2">
      <t>サワ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</si>
  <si>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</si>
  <si>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大坂　公子</t>
    <rPh sb="0" eb="2">
      <t>オオサカ</t>
    </rPh>
    <rPh sb="3" eb="5">
      <t>キミコ</t>
    </rPh>
    <phoneticPr fontId="26"/>
  </si>
  <si>
    <t>杉山　明伸</t>
    <rPh sb="0" eb="2">
      <t>スギヤマ</t>
    </rPh>
    <rPh sb="3" eb="4">
      <t>アキラ</t>
    </rPh>
    <rPh sb="4" eb="5">
      <t>ノブ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</si>
  <si>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</si>
  <si>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蛯名　信一朗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</si>
  <si>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</si>
  <si>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</si>
  <si>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</si>
  <si>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</si>
  <si>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</si>
  <si>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</si>
  <si>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乙部　孝太</t>
    <rPh sb="0" eb="2">
      <t>オトベ</t>
    </rPh>
    <rPh sb="3" eb="5">
      <t>コウタ</t>
    </rPh>
    <phoneticPr fontId="26"/>
  </si>
  <si>
    <t>齊藤　千鶴</t>
    <rPh sb="0" eb="2">
      <t>サイトウ</t>
    </rPh>
    <rPh sb="3" eb="5">
      <t>チヅル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</si>
  <si>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</si>
  <si>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</si>
  <si>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</si>
  <si>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</si>
  <si>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</si>
  <si>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</si>
  <si>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</si>
  <si>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</si>
  <si>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</si>
  <si>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</si>
  <si>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</si>
  <si>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</si>
  <si>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</si>
  <si>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</si>
  <si>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</si>
  <si>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成田　イチコ</t>
    <rPh sb="0" eb="2">
      <t>ナリタ</t>
    </rPh>
    <phoneticPr fontId="26"/>
  </si>
  <si>
    <t>・</t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</si>
  <si>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</si>
  <si>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</si>
  <si>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</si>
  <si>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</si>
  <si>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</si>
  <si>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松山　日向</t>
    <rPh sb="0" eb="2">
      <t>マツヤマ</t>
    </rPh>
    <rPh sb="3" eb="4">
      <t>ヒ</t>
    </rPh>
    <rPh sb="4" eb="5">
      <t>ム</t>
    </rPh>
    <phoneticPr fontId="26"/>
  </si>
  <si>
    <t>松山　日向</t>
    <phoneticPr fontId="26"/>
  </si>
  <si>
    <t>片桐　惣一郎</t>
    <rPh sb="0" eb="2">
      <t>カタギリ</t>
    </rPh>
    <rPh sb="3" eb="6">
      <t>ソウイチロウ</t>
    </rPh>
    <phoneticPr fontId="26"/>
  </si>
  <si>
    <t>中川原　いさ</t>
    <rPh sb="0" eb="3">
      <t>ナカガワラ</t>
    </rPh>
    <phoneticPr fontId="26"/>
  </si>
  <si>
    <t>佐々木　すぢ江</t>
    <phoneticPr fontId="26"/>
  </si>
  <si>
    <t>WAIS</t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</si>
  <si>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</si>
  <si>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</si>
  <si>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</si>
  <si>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</si>
  <si>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</si>
  <si>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</si>
  <si>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瀬川　高雄</t>
    <rPh sb="0" eb="2">
      <t>セガワ</t>
    </rPh>
    <rPh sb="3" eb="5">
      <t>タカオ</t>
    </rPh>
    <phoneticPr fontId="26"/>
  </si>
  <si>
    <t>佐藤　直樹</t>
    <rPh sb="0" eb="2">
      <t>サトウ</t>
    </rPh>
    <rPh sb="3" eb="5">
      <t>ナオキ</t>
    </rPh>
    <phoneticPr fontId="26"/>
  </si>
  <si>
    <t>大西　真紀子</t>
    <rPh sb="0" eb="2">
      <t>オオニシ</t>
    </rPh>
    <rPh sb="3" eb="6">
      <t>マキコ</t>
    </rPh>
    <phoneticPr fontId="26"/>
  </si>
  <si>
    <t>鶴居　イソ</t>
    <rPh sb="0" eb="2">
      <t>ツルイ</t>
    </rPh>
    <phoneticPr fontId="26"/>
  </si>
  <si>
    <t>沼山　詩織</t>
    <rPh sb="0" eb="2">
      <t>ヌマヤマ</t>
    </rPh>
    <rPh sb="3" eb="5">
      <t>シオリ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</si>
  <si>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</si>
  <si>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澤谷　翔太</t>
    <rPh sb="0" eb="2">
      <t>サワヤ</t>
    </rPh>
    <rPh sb="3" eb="5">
      <t>ショウタ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</si>
  <si>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</si>
  <si>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山田　義勝</t>
    <rPh sb="0" eb="2">
      <t>ヤマダ</t>
    </rPh>
    <rPh sb="3" eb="4">
      <t>ヨシ</t>
    </rPh>
    <rPh sb="4" eb="5">
      <t>カツ</t>
    </rPh>
    <phoneticPr fontId="26"/>
  </si>
  <si>
    <t>山本　洋子</t>
    <rPh sb="0" eb="2">
      <t>ヤマモト</t>
    </rPh>
    <rPh sb="3" eb="5">
      <t>ヨウコ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</si>
  <si>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</si>
  <si>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</si>
  <si>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瀧野　ミヤ</t>
    <rPh sb="0" eb="1">
      <t>タキ</t>
    </rPh>
    <rPh sb="1" eb="2">
      <t>ノ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</si>
  <si>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</si>
  <si>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</si>
  <si>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坂田　和也</t>
    <rPh sb="0" eb="2">
      <t>サカタ</t>
    </rPh>
    <rPh sb="3" eb="5">
      <t>カズヤ</t>
    </rPh>
    <phoneticPr fontId="26"/>
  </si>
  <si>
    <t>・</t>
    <phoneticPr fontId="26"/>
  </si>
  <si>
    <t>山縣　堅一</t>
    <rPh sb="0" eb="2">
      <t>ヤマガタ</t>
    </rPh>
    <rPh sb="3" eb="5">
      <t>ケンイチ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</si>
  <si>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</si>
  <si>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</si>
  <si>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</si>
  <si>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</si>
  <si>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</si>
  <si>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</si>
  <si>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</si>
  <si>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</si>
  <si>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</si>
  <si>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月</t>
    <rPh sb="0" eb="1">
      <t>ゲツ</t>
    </rPh>
    <phoneticPr fontId="26"/>
  </si>
  <si>
    <t>浪岡　ヒデ</t>
    <rPh sb="0" eb="2">
      <t>ナミオカ</t>
    </rPh>
    <phoneticPr fontId="26"/>
  </si>
  <si>
    <t>宮古　峻</t>
    <rPh sb="0" eb="2">
      <t>ミヤコ</t>
    </rPh>
    <rPh sb="3" eb="4">
      <t>シュン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</si>
  <si>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</si>
  <si>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田面木　慶司</t>
    <rPh sb="0" eb="1">
      <t>タ</t>
    </rPh>
    <rPh sb="4" eb="5">
      <t>ケイ</t>
    </rPh>
    <rPh sb="5" eb="6">
      <t>ツカサ</t>
    </rPh>
    <phoneticPr fontId="26"/>
  </si>
  <si>
    <t>沢頭　五吹</t>
    <rPh sb="0" eb="1">
      <t>サワ</t>
    </rPh>
    <rPh sb="1" eb="2">
      <t>カシラ</t>
    </rPh>
    <rPh sb="3" eb="4">
      <t>ゴ</t>
    </rPh>
    <rPh sb="4" eb="5">
      <t>フ</t>
    </rPh>
    <phoneticPr fontId="26"/>
  </si>
  <si>
    <t>・</t>
    <phoneticPr fontId="26"/>
  </si>
  <si>
    <t>・</t>
    <phoneticPr fontId="26"/>
  </si>
  <si>
    <t>休日当番日</t>
    <rPh sb="0" eb="2">
      <t>キュウジツ</t>
    </rPh>
    <rPh sb="2" eb="4">
      <t>トウバン</t>
    </rPh>
    <rPh sb="4" eb="5">
      <t>ビ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</si>
  <si>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</si>
  <si>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男性：15</t>
    <rPh sb="0" eb="2">
      <t>ダンセイ</t>
    </rPh>
    <phoneticPr fontId="26"/>
  </si>
  <si>
    <t>女性：14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</si>
</sst>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4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30">
        <v>2</v>
      </c>
      <c r="K1" s="131" t="s">
        <v>0</v>
      </c>
      <c r="L1" s="131">
        <v>8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33"/>
      <c r="Q3" s="17"/>
      <c r="V3" s="17"/>
      <c r="W3" s="133"/>
      <c r="X3" s="133"/>
      <c r="Y3" s="179"/>
      <c r="Z3" s="179"/>
      <c r="AA3" s="179"/>
      <c r="AR3" s="1"/>
    </row>
    <row r="4" spans="1:44" s="18" customFormat="1" ht="18.75" customHeight="1" thickBot="1">
      <c r="A4" s="180" t="s">
        <v>167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33"/>
      <c r="Q4" s="176" t="s">
        <v>8</v>
      </c>
      <c r="R4" s="177"/>
      <c r="S4" s="177"/>
      <c r="T4" s="178"/>
      <c r="U4" s="19"/>
      <c r="V4" s="20"/>
      <c r="W4" s="132" t="s">
        <v>9</v>
      </c>
      <c r="X4" s="132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156</v>
      </c>
      <c r="H5" s="200"/>
      <c r="I5" s="201"/>
      <c r="J5" s="202"/>
      <c r="K5" s="202"/>
      <c r="L5" s="202"/>
      <c r="M5" s="203"/>
      <c r="N5" s="204"/>
      <c r="O5" s="205"/>
      <c r="P5" s="133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33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36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36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36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36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36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36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36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36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36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36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36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36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36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36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36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36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36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36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36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36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38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38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39" t="s">
        <v>3</v>
      </c>
      <c r="S34" s="139" t="s">
        <v>25</v>
      </c>
      <c r="T34" s="220">
        <f>COUNTIF(D9:D33,"・")+COUNTIF(N9:N33,"・")+COUNTIF(X9:X33,"・")</f>
        <v>0</v>
      </c>
      <c r="U34" s="220"/>
      <c r="V34" s="220"/>
      <c r="W34" s="139" t="s">
        <v>22</v>
      </c>
      <c r="X34" s="139" t="s">
        <v>26</v>
      </c>
      <c r="Y34" s="139" t="s">
        <v>27</v>
      </c>
      <c r="Z34" s="220">
        <f>COUNTIF(E9:E33,"・")+COUNTIF(O9:O33,"・")+COUNTIF(Y9:Y33,"・")</f>
        <v>0</v>
      </c>
      <c r="AA34" s="222"/>
      <c r="AB34" s="22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3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40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40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4"/>
      <c r="AB43" s="269"/>
      <c r="AC43" s="269"/>
      <c r="AD43" s="27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">
        <v>166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33"/>
      <c r="Q3" s="17"/>
      <c r="V3" s="17"/>
      <c r="W3" s="133"/>
      <c r="X3" s="133"/>
      <c r="Y3" s="179"/>
      <c r="Z3" s="179"/>
      <c r="AA3" s="179"/>
      <c r="AR3" s="1"/>
    </row>
    <row r="4" spans="1:44" s="18" customFormat="1" ht="18.75" customHeight="1" thickBot="1">
      <c r="A4" s="180" t="str">
        <f>'1'!A4:F4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33"/>
      <c r="Q4" s="176" t="s">
        <v>8</v>
      </c>
      <c r="R4" s="177"/>
      <c r="S4" s="177"/>
      <c r="T4" s="178"/>
      <c r="U4" s="19"/>
      <c r="V4" s="20"/>
      <c r="W4" s="132" t="s">
        <v>9</v>
      </c>
      <c r="X4" s="132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156</v>
      </c>
      <c r="H5" s="200"/>
      <c r="I5" s="201"/>
      <c r="J5" s="202"/>
      <c r="K5" s="202"/>
      <c r="L5" s="202"/>
      <c r="M5" s="203"/>
      <c r="N5" s="204"/>
      <c r="O5" s="205"/>
      <c r="P5" s="133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33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36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36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36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36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36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36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36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36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36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36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36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36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36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36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36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36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36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36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36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36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38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38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39" t="s">
        <v>3</v>
      </c>
      <c r="S34" s="139" t="s">
        <v>25</v>
      </c>
      <c r="T34" s="220">
        <f>COUNTIF(D9:D33,"・")+COUNTIF(N9:N33,"・")+COUNTIF(X9:X33,"・")</f>
        <v>0</v>
      </c>
      <c r="U34" s="220"/>
      <c r="V34" s="220"/>
      <c r="W34" s="139" t="s">
        <v>22</v>
      </c>
      <c r="X34" s="139" t="s">
        <v>26</v>
      </c>
      <c r="Y34" s="139" t="s">
        <v>27</v>
      </c>
      <c r="Z34" s="220">
        <f>COUNTIF(E9:E33,"・")+COUNTIF(O9:O33,"・")+COUNTIF(Y9:Y33,"・")</f>
        <v>0</v>
      </c>
      <c r="AA34" s="222"/>
      <c r="AB34" s="22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3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40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40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4"/>
      <c r="AB43" s="269"/>
      <c r="AC43" s="269"/>
      <c r="AD43" s="27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'1'!AB49:AD49</f>
        <v>中村　恵理子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183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33"/>
      <c r="Q3" s="17"/>
      <c r="V3" s="17"/>
      <c r="W3" s="133"/>
      <c r="X3" s="133"/>
      <c r="Y3" s="179"/>
      <c r="Z3" s="179"/>
      <c r="AA3" s="179"/>
      <c r="AR3" s="1"/>
    </row>
    <row r="4" spans="1:44" s="18" customFormat="1" ht="18.75" customHeight="1" thickBot="1">
      <c r="A4" s="180" t="str">
        <f>'1'!A4:F4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33"/>
      <c r="Q4" s="176" t="s">
        <v>8</v>
      </c>
      <c r="R4" s="177"/>
      <c r="S4" s="177"/>
      <c r="T4" s="178"/>
      <c r="U4" s="19"/>
      <c r="V4" s="20"/>
      <c r="W4" s="132" t="s">
        <v>9</v>
      </c>
      <c r="X4" s="132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156</v>
      </c>
      <c r="H5" s="200"/>
      <c r="I5" s="201" t="s">
        <v>184</v>
      </c>
      <c r="J5" s="202"/>
      <c r="K5" s="202"/>
      <c r="L5" s="202"/>
      <c r="M5" s="203"/>
      <c r="N5" s="204" t="s">
        <v>186</v>
      </c>
      <c r="O5" s="205"/>
      <c r="P5" s="133"/>
      <c r="Q5" s="206" t="s">
        <v>11</v>
      </c>
      <c r="R5" s="207"/>
      <c r="S5" s="207"/>
      <c r="T5" s="208"/>
      <c r="U5" s="180" t="s">
        <v>182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33"/>
      <c r="Q6" s="195" t="s">
        <v>12</v>
      </c>
      <c r="R6" s="196"/>
      <c r="S6" s="196"/>
      <c r="T6" s="197"/>
      <c r="U6" s="188" t="s">
        <v>181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180</v>
      </c>
      <c r="D9" s="28" t="s">
        <v>180</v>
      </c>
      <c r="E9" s="136"/>
      <c r="F9" s="29">
        <v>28</v>
      </c>
      <c r="G9" s="210" t="s">
        <v>168</v>
      </c>
      <c r="H9" s="210"/>
      <c r="I9" s="210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21</v>
      </c>
      <c r="Q9" s="210" t="s">
        <v>196</v>
      </c>
      <c r="R9" s="210"/>
      <c r="S9" s="210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0</v>
      </c>
      <c r="AA9" s="210" t="s">
        <v>215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180</v>
      </c>
      <c r="D10" s="28" t="s">
        <v>180</v>
      </c>
      <c r="E10" s="113"/>
      <c r="F10" s="33">
        <v>56</v>
      </c>
      <c r="G10" s="210" t="s">
        <v>169</v>
      </c>
      <c r="H10" s="210"/>
      <c r="I10" s="210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20</v>
      </c>
      <c r="Q10" s="210" t="s">
        <v>197</v>
      </c>
      <c r="R10" s="210"/>
      <c r="S10" s="210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210" t="s">
        <v>216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180</v>
      </c>
      <c r="D11" s="28" t="s">
        <v>180</v>
      </c>
      <c r="E11" s="136"/>
      <c r="F11" s="36">
        <v>28</v>
      </c>
      <c r="G11" s="210" t="s">
        <v>170</v>
      </c>
      <c r="H11" s="210"/>
      <c r="I11" s="210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14</v>
      </c>
      <c r="Q11" s="210" t="s">
        <v>198</v>
      </c>
      <c r="R11" s="210"/>
      <c r="S11" s="210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210" t="s">
        <v>226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180</v>
      </c>
      <c r="D12" s="28" t="s">
        <v>180</v>
      </c>
      <c r="E12" s="113"/>
      <c r="F12" s="33">
        <v>56</v>
      </c>
      <c r="G12" s="332" t="s">
        <v>171</v>
      </c>
      <c r="H12" s="332"/>
      <c r="I12" s="332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210" t="s">
        <v>199</v>
      </c>
      <c r="R12" s="210"/>
      <c r="S12" s="210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28</v>
      </c>
      <c r="AA12" s="210" t="s">
        <v>227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180</v>
      </c>
      <c r="D13" s="28" t="s">
        <v>180</v>
      </c>
      <c r="E13" s="136"/>
      <c r="F13" s="29">
        <v>56</v>
      </c>
      <c r="G13" s="210" t="s">
        <v>172</v>
      </c>
      <c r="H13" s="210"/>
      <c r="I13" s="210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30</v>
      </c>
      <c r="Q13" s="210" t="s">
        <v>200</v>
      </c>
      <c r="R13" s="210"/>
      <c r="S13" s="210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28</v>
      </c>
      <c r="AA13" s="210" t="s">
        <v>228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180</v>
      </c>
      <c r="D14" s="28" t="s">
        <v>180</v>
      </c>
      <c r="E14" s="113"/>
      <c r="F14" s="33">
        <v>56</v>
      </c>
      <c r="G14" s="210" t="s">
        <v>173</v>
      </c>
      <c r="H14" s="210"/>
      <c r="I14" s="210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30</v>
      </c>
      <c r="Q14" s="210" t="s">
        <v>201</v>
      </c>
      <c r="R14" s="210"/>
      <c r="S14" s="210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56</v>
      </c>
      <c r="AA14" s="210" t="s">
        <v>229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180</v>
      </c>
      <c r="D15" s="28"/>
      <c r="E15" s="136" t="s">
        <v>175</v>
      </c>
      <c r="F15" s="29">
        <v>60</v>
      </c>
      <c r="G15" s="210" t="s">
        <v>174</v>
      </c>
      <c r="H15" s="210"/>
      <c r="I15" s="210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210" t="s">
        <v>202</v>
      </c>
      <c r="R15" s="210"/>
      <c r="S15" s="210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</v>
      </c>
      <c r="AA15" s="210" t="s">
        <v>230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180</v>
      </c>
      <c r="D16" s="28" t="s">
        <v>180</v>
      </c>
      <c r="E16" s="113"/>
      <c r="F16" s="33">
        <v>42</v>
      </c>
      <c r="G16" s="210" t="s">
        <v>176</v>
      </c>
      <c r="H16" s="210"/>
      <c r="I16" s="210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28</v>
      </c>
      <c r="Q16" s="210" t="s">
        <v>203</v>
      </c>
      <c r="R16" s="210"/>
      <c r="S16" s="210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210" t="s">
        <v>232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180</v>
      </c>
      <c r="D17" s="28" t="s">
        <v>180</v>
      </c>
      <c r="E17" s="136"/>
      <c r="F17" s="29">
        <v>56</v>
      </c>
      <c r="G17" s="210" t="s">
        <v>177</v>
      </c>
      <c r="H17" s="210"/>
      <c r="I17" s="210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28</v>
      </c>
      <c r="Q17" s="210" t="s">
        <v>204</v>
      </c>
      <c r="R17" s="210"/>
      <c r="S17" s="210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56</v>
      </c>
      <c r="AA17" s="210" t="s">
        <v>236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180</v>
      </c>
      <c r="D18" s="28" t="s">
        <v>180</v>
      </c>
      <c r="E18" s="113"/>
      <c r="F18" s="33">
        <v>28</v>
      </c>
      <c r="G18" s="210" t="s">
        <v>178</v>
      </c>
      <c r="H18" s="210"/>
      <c r="I18" s="210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210" t="s">
        <v>205</v>
      </c>
      <c r="R18" s="210"/>
      <c r="S18" s="210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35</v>
      </c>
      <c r="AA18" s="210" t="s">
        <v>237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180</v>
      </c>
      <c r="D19" s="28" t="s">
        <v>180</v>
      </c>
      <c r="E19" s="136"/>
      <c r="F19" s="29">
        <v>0</v>
      </c>
      <c r="G19" s="210" t="s">
        <v>179</v>
      </c>
      <c r="H19" s="210"/>
      <c r="I19" s="210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14</v>
      </c>
      <c r="Q19" s="210" t="s">
        <v>206</v>
      </c>
      <c r="R19" s="210"/>
      <c r="S19" s="210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28</v>
      </c>
      <c r="AA19" s="210" t="s">
        <v>238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84</v>
      </c>
      <c r="G20" s="210" t="s">
        <v>187</v>
      </c>
      <c r="H20" s="210"/>
      <c r="I20" s="210"/>
      <c r="J20" s="34" t="s">
        <v>19</v>
      </c>
      <c r="K20" s="27">
        <v>35</v>
      </c>
      <c r="L20" s="35"/>
      <c r="M20" s="28" t="s">
        <v>208</v>
      </c>
      <c r="N20" s="28" t="s">
        <v>208</v>
      </c>
      <c r="O20" s="113"/>
      <c r="P20" s="33">
        <v>28</v>
      </c>
      <c r="Q20" s="210" t="s">
        <v>218</v>
      </c>
      <c r="R20" s="210"/>
      <c r="S20" s="210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210" t="s">
        <v>239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10" t="s">
        <v>188</v>
      </c>
      <c r="H21" s="210"/>
      <c r="I21" s="210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28</v>
      </c>
      <c r="Q21" s="210" t="s">
        <v>207</v>
      </c>
      <c r="R21" s="210"/>
      <c r="S21" s="210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60</v>
      </c>
      <c r="AA21" s="210" t="s">
        <v>240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0" t="s">
        <v>189</v>
      </c>
      <c r="H22" s="210"/>
      <c r="I22" s="210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56</v>
      </c>
      <c r="Q22" s="210" t="s">
        <v>219</v>
      </c>
      <c r="R22" s="210"/>
      <c r="S22" s="210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21</v>
      </c>
      <c r="AA22" s="210" t="s">
        <v>241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10" t="s">
        <v>190</v>
      </c>
      <c r="H23" s="210"/>
      <c r="I23" s="210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28</v>
      </c>
      <c r="Q23" s="210" t="s">
        <v>220</v>
      </c>
      <c r="R23" s="210"/>
      <c r="S23" s="210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210" t="s">
        <v>209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10" t="s">
        <v>191</v>
      </c>
      <c r="H24" s="210"/>
      <c r="I24" s="210"/>
      <c r="J24" s="34" t="s">
        <v>19</v>
      </c>
      <c r="K24" s="27">
        <v>47</v>
      </c>
      <c r="L24" s="35"/>
      <c r="M24" s="28" t="s">
        <v>208</v>
      </c>
      <c r="N24" s="28" t="s">
        <v>208</v>
      </c>
      <c r="O24" s="113"/>
      <c r="P24" s="33">
        <v>0</v>
      </c>
      <c r="Q24" s="210" t="s">
        <v>221</v>
      </c>
      <c r="R24" s="210"/>
      <c r="S24" s="210"/>
      <c r="T24" s="30" t="s">
        <v>19</v>
      </c>
      <c r="U24" s="31">
        <v>48</v>
      </c>
      <c r="V24" s="35"/>
      <c r="W24" s="28" t="s">
        <v>208</v>
      </c>
      <c r="X24" s="28" t="s">
        <v>26</v>
      </c>
      <c r="Y24" s="113"/>
      <c r="Z24" s="37">
        <v>0</v>
      </c>
      <c r="AA24" s="210" t="s">
        <v>210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10" t="s">
        <v>192</v>
      </c>
      <c r="H25" s="210"/>
      <c r="I25" s="210"/>
      <c r="J25" s="30" t="s">
        <v>19</v>
      </c>
      <c r="K25" s="31">
        <v>50</v>
      </c>
      <c r="L25" s="28"/>
      <c r="M25" s="28" t="s">
        <v>208</v>
      </c>
      <c r="N25" s="28" t="s">
        <v>208</v>
      </c>
      <c r="O25" s="136"/>
      <c r="P25" s="29">
        <v>28</v>
      </c>
      <c r="Q25" s="210" t="s">
        <v>222</v>
      </c>
      <c r="R25" s="210"/>
      <c r="S25" s="210"/>
      <c r="T25" s="30" t="s">
        <v>19</v>
      </c>
      <c r="U25" s="27">
        <v>51</v>
      </c>
      <c r="V25" s="28"/>
      <c r="W25" s="28" t="s">
        <v>208</v>
      </c>
      <c r="X25" s="28" t="s">
        <v>26</v>
      </c>
      <c r="Y25" s="136"/>
      <c r="Z25" s="29">
        <v>0</v>
      </c>
      <c r="AA25" s="210" t="s">
        <v>211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10" t="s">
        <v>193</v>
      </c>
      <c r="H26" s="210"/>
      <c r="I26" s="210"/>
      <c r="J26" s="34" t="s">
        <v>19</v>
      </c>
      <c r="K26" s="27">
        <v>53</v>
      </c>
      <c r="L26" s="35"/>
      <c r="M26" s="28" t="s">
        <v>208</v>
      </c>
      <c r="N26" s="28" t="s">
        <v>208</v>
      </c>
      <c r="O26" s="113"/>
      <c r="P26" s="33">
        <v>28</v>
      </c>
      <c r="Q26" s="332" t="s">
        <v>223</v>
      </c>
      <c r="R26" s="332"/>
      <c r="S26" s="332"/>
      <c r="T26" s="30" t="s">
        <v>19</v>
      </c>
      <c r="U26" s="31">
        <v>54</v>
      </c>
      <c r="V26" s="35"/>
      <c r="W26" s="28" t="s">
        <v>208</v>
      </c>
      <c r="X26" s="28" t="s">
        <v>26</v>
      </c>
      <c r="Y26" s="113"/>
      <c r="Z26" s="33">
        <v>0</v>
      </c>
      <c r="AA26" s="210" t="s">
        <v>212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10" t="s">
        <v>194</v>
      </c>
      <c r="H27" s="210"/>
      <c r="I27" s="210"/>
      <c r="J27" s="30" t="s">
        <v>19</v>
      </c>
      <c r="K27" s="31">
        <v>56</v>
      </c>
      <c r="L27" s="28"/>
      <c r="M27" s="28" t="s">
        <v>208</v>
      </c>
      <c r="N27" s="28" t="s">
        <v>208</v>
      </c>
      <c r="O27" s="136"/>
      <c r="P27" s="29">
        <v>35</v>
      </c>
      <c r="Q27" s="210" t="s">
        <v>224</v>
      </c>
      <c r="R27" s="210"/>
      <c r="S27" s="210"/>
      <c r="T27" s="30" t="s">
        <v>19</v>
      </c>
      <c r="U27" s="27">
        <v>57</v>
      </c>
      <c r="V27" s="28"/>
      <c r="W27" s="28" t="s">
        <v>208</v>
      </c>
      <c r="X27" s="28" t="s">
        <v>26</v>
      </c>
      <c r="Y27" s="136"/>
      <c r="Z27" s="29">
        <v>0</v>
      </c>
      <c r="AA27" s="210" t="s">
        <v>213</v>
      </c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7" t="s">
        <v>195</v>
      </c>
      <c r="H28" s="217"/>
      <c r="I28" s="217"/>
      <c r="J28" s="30" t="s">
        <v>19</v>
      </c>
      <c r="K28" s="27">
        <v>59</v>
      </c>
      <c r="L28" s="35"/>
      <c r="M28" s="28" t="s">
        <v>208</v>
      </c>
      <c r="N28" s="28" t="s">
        <v>208</v>
      </c>
      <c r="O28" s="113"/>
      <c r="P28" s="33">
        <v>42</v>
      </c>
      <c r="Q28" s="217" t="s">
        <v>225</v>
      </c>
      <c r="R28" s="217"/>
      <c r="S28" s="217"/>
      <c r="T28" s="40" t="s">
        <v>19</v>
      </c>
      <c r="U28" s="31">
        <v>60</v>
      </c>
      <c r="V28" s="35"/>
      <c r="W28" s="28" t="s">
        <v>208</v>
      </c>
      <c r="X28" s="28" t="s">
        <v>26</v>
      </c>
      <c r="Y28" s="113"/>
      <c r="Z28" s="33">
        <v>0</v>
      </c>
      <c r="AA28" s="217" t="s">
        <v>214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0</v>
      </c>
      <c r="G29" s="217" t="s">
        <v>233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0</v>
      </c>
      <c r="Q29" s="217" t="s">
        <v>234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17" t="s">
        <v>235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28</v>
      </c>
      <c r="G30" s="217" t="s">
        <v>242</v>
      </c>
      <c r="H30" s="217"/>
      <c r="I30" s="21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17" t="s">
        <v>243</v>
      </c>
      <c r="R30" s="217"/>
      <c r="S30" s="21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30</v>
      </c>
      <c r="AA30" s="217" t="s">
        <v>246</v>
      </c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217" t="s">
        <v>245</v>
      </c>
      <c r="H31" s="217"/>
      <c r="I31" s="21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14</v>
      </c>
      <c r="Q31" s="217" t="s">
        <v>244</v>
      </c>
      <c r="R31" s="217"/>
      <c r="S31" s="21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30</v>
      </c>
      <c r="AA31" s="217" t="s">
        <v>247</v>
      </c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34" t="s">
        <v>26</v>
      </c>
      <c r="E32" s="136"/>
      <c r="F32" s="29">
        <v>28</v>
      </c>
      <c r="G32" s="217" t="s">
        <v>248</v>
      </c>
      <c r="H32" s="217"/>
      <c r="I32" s="217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30</v>
      </c>
      <c r="Q32" s="217" t="s">
        <v>250</v>
      </c>
      <c r="R32" s="217"/>
      <c r="S32" s="217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4"/>
      <c r="Z32" s="29">
        <v>14</v>
      </c>
      <c r="AA32" s="217" t="s">
        <v>249</v>
      </c>
      <c r="AB32" s="217"/>
      <c r="AC32" s="217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155" t="s">
        <v>26</v>
      </c>
      <c r="E33" s="157"/>
      <c r="F33" s="29">
        <v>56</v>
      </c>
      <c r="G33" s="333" t="s">
        <v>251</v>
      </c>
      <c r="H33" s="210"/>
      <c r="I33" s="210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55"/>
      <c r="P33" s="29">
        <v>30</v>
      </c>
      <c r="Q33" s="333" t="s">
        <v>252</v>
      </c>
      <c r="R33" s="210"/>
      <c r="S33" s="210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55"/>
      <c r="Z33" s="29">
        <v>30</v>
      </c>
      <c r="AA33" s="333" t="s">
        <v>256</v>
      </c>
      <c r="AB33" s="210"/>
      <c r="AC33" s="210"/>
      <c r="AD33" s="30" t="s">
        <v>19</v>
      </c>
    </row>
    <row r="34" spans="1:44" s="18" customFormat="1" ht="15" customHeight="1" thickBot="1">
      <c r="A34" s="160">
        <v>76</v>
      </c>
      <c r="B34" s="90"/>
      <c r="C34" s="90" t="s">
        <v>26</v>
      </c>
      <c r="D34" s="158" t="s">
        <v>26</v>
      </c>
      <c r="E34" s="156"/>
      <c r="F34" s="91">
        <v>30</v>
      </c>
      <c r="G34" s="334" t="s">
        <v>255</v>
      </c>
      <c r="H34" s="335"/>
      <c r="I34" s="335"/>
      <c r="J34" s="34" t="s">
        <v>19</v>
      </c>
      <c r="K34" s="31">
        <v>77</v>
      </c>
      <c r="L34" s="90"/>
      <c r="M34" s="90" t="s">
        <v>26</v>
      </c>
      <c r="N34" s="90" t="s">
        <v>26</v>
      </c>
      <c r="O34" s="158"/>
      <c r="P34" s="91">
        <v>30</v>
      </c>
      <c r="Q34" s="334" t="s">
        <v>257</v>
      </c>
      <c r="R34" s="335"/>
      <c r="S34" s="335"/>
      <c r="T34" s="34" t="s">
        <v>19</v>
      </c>
      <c r="U34" s="92">
        <v>76</v>
      </c>
      <c r="V34" s="90"/>
      <c r="W34" s="90"/>
      <c r="X34" s="90"/>
      <c r="Y34" s="158"/>
      <c r="Z34" s="91"/>
      <c r="AA34" s="334"/>
      <c r="AB34" s="335"/>
      <c r="AC34" s="335"/>
      <c r="AD34" s="159" t="s">
        <v>19</v>
      </c>
      <c r="AE34" s="49"/>
    </row>
    <row r="35" spans="1:44" s="18" customFormat="1" ht="15" customHeight="1" thickBot="1">
      <c r="A35" s="218" t="s">
        <v>20</v>
      </c>
      <c r="B35" s="219"/>
      <c r="C35" s="219"/>
      <c r="D35" s="219"/>
      <c r="E35" s="94" t="s">
        <v>21</v>
      </c>
      <c r="F35" s="220">
        <f>COUNTIF(B9:B33,"・")+COUNTIF(L9:L33,"・")+COUNTIF(V9:V33,"・")</f>
        <v>0</v>
      </c>
      <c r="G35" s="221"/>
      <c r="H35" s="95" t="s">
        <v>22</v>
      </c>
      <c r="I35" s="94" t="s">
        <v>23</v>
      </c>
      <c r="J35" s="220">
        <f>COUNTIF(C9:C33,"・")+COUNTIF(M9:M33,"・")+COUNTIF(W9:W33,"・")</f>
        <v>75</v>
      </c>
      <c r="K35" s="220"/>
      <c r="L35" s="95" t="s">
        <v>22</v>
      </c>
      <c r="M35" s="94" t="s">
        <v>24</v>
      </c>
      <c r="N35" s="220">
        <f>SUM(F35:K35)</f>
        <v>75</v>
      </c>
      <c r="O35" s="220"/>
      <c r="P35" s="220"/>
      <c r="Q35" s="95" t="s">
        <v>22</v>
      </c>
      <c r="R35" s="139" t="s">
        <v>3</v>
      </c>
      <c r="S35" s="139" t="s">
        <v>25</v>
      </c>
      <c r="T35" s="220">
        <f>COUNTIF(D9:D33,"・")+COUNTIF(N9:N33,"・")+COUNTIF(X9:X33,"・")</f>
        <v>74</v>
      </c>
      <c r="U35" s="220"/>
      <c r="V35" s="220"/>
      <c r="W35" s="139" t="s">
        <v>22</v>
      </c>
      <c r="X35" s="139" t="s">
        <v>26</v>
      </c>
      <c r="Y35" s="139" t="s">
        <v>27</v>
      </c>
      <c r="Z35" s="220">
        <f>COUNTIF(E9:E33,"・")+COUNTIF(O9:O33,"・")+COUNTIF(Y9:Y33,"・")</f>
        <v>1</v>
      </c>
      <c r="AA35" s="222"/>
      <c r="AB35" s="222"/>
      <c r="AC35" s="139" t="s">
        <v>22</v>
      </c>
      <c r="AD35" s="96" t="s">
        <v>4</v>
      </c>
      <c r="AE35" s="137"/>
    </row>
    <row r="36" spans="1:44" s="18" customFormat="1" ht="15" customHeight="1" thickBot="1">
      <c r="AE36" s="52"/>
    </row>
    <row r="37" spans="1:44" s="18" customFormat="1" ht="15" customHeight="1" thickBot="1">
      <c r="A37" s="235" t="s">
        <v>28</v>
      </c>
      <c r="B37" s="236"/>
      <c r="C37" s="236"/>
      <c r="D37" s="236"/>
      <c r="E37" s="236"/>
      <c r="F37" s="176" t="s">
        <v>29</v>
      </c>
      <c r="G37" s="177"/>
      <c r="H37" s="177"/>
      <c r="I37" s="177"/>
      <c r="J37" s="178"/>
      <c r="K37" s="237" t="s">
        <v>30</v>
      </c>
      <c r="L37" s="238"/>
      <c r="M37" s="238"/>
      <c r="N37" s="238"/>
      <c r="O37" s="238"/>
      <c r="P37" s="176" t="s">
        <v>31</v>
      </c>
      <c r="Q37" s="177"/>
      <c r="R37" s="177"/>
      <c r="S37" s="177"/>
      <c r="T37" s="178"/>
      <c r="U37" s="177" t="s">
        <v>34</v>
      </c>
      <c r="V37" s="177"/>
      <c r="W37" s="177"/>
      <c r="X37" s="177"/>
      <c r="Y37" s="177"/>
      <c r="Z37" s="178"/>
      <c r="AA37" s="206" t="s">
        <v>35</v>
      </c>
      <c r="AB37" s="207"/>
      <c r="AC37" s="207"/>
      <c r="AD37" s="208"/>
    </row>
    <row r="38" spans="1:44" s="18" customFormat="1" ht="15" customHeight="1" thickBot="1">
      <c r="A38" s="225"/>
      <c r="B38" s="226"/>
      <c r="C38" s="226"/>
      <c r="D38" s="227"/>
      <c r="E38" s="42" t="s">
        <v>19</v>
      </c>
      <c r="F38" s="228"/>
      <c r="G38" s="229"/>
      <c r="H38" s="229"/>
      <c r="I38" s="229"/>
      <c r="J38" s="229"/>
      <c r="K38" s="225"/>
      <c r="L38" s="230"/>
      <c r="M38" s="230"/>
      <c r="N38" s="227"/>
      <c r="O38" s="135" t="s">
        <v>19</v>
      </c>
      <c r="P38" s="231"/>
      <c r="Q38" s="232"/>
      <c r="R38" s="232"/>
      <c r="S38" s="232"/>
      <c r="T38" s="232"/>
      <c r="U38" s="225"/>
      <c r="V38" s="230"/>
      <c r="W38" s="230"/>
      <c r="X38" s="230"/>
      <c r="Y38" s="230"/>
      <c r="Z38" s="43" t="s">
        <v>19</v>
      </c>
      <c r="AA38" s="233"/>
      <c r="AB38" s="230"/>
      <c r="AC38" s="230"/>
      <c r="AD38" s="234"/>
    </row>
    <row r="39" spans="1:44" s="18" customFormat="1" ht="15" customHeight="1" thickBot="1">
      <c r="A39" s="271" t="s">
        <v>32</v>
      </c>
      <c r="B39" s="272"/>
      <c r="C39" s="272"/>
      <c r="D39" s="272"/>
      <c r="E39" s="198"/>
      <c r="F39" s="176" t="s">
        <v>33</v>
      </c>
      <c r="G39" s="177"/>
      <c r="H39" s="177"/>
      <c r="I39" s="177"/>
      <c r="J39" s="178"/>
      <c r="K39" s="177" t="s">
        <v>34</v>
      </c>
      <c r="L39" s="177"/>
      <c r="M39" s="177"/>
      <c r="N39" s="177"/>
      <c r="O39" s="177"/>
      <c r="P39" s="176" t="s">
        <v>35</v>
      </c>
      <c r="Q39" s="177"/>
      <c r="R39" s="177"/>
      <c r="S39" s="177"/>
      <c r="T39" s="273"/>
      <c r="U39" s="274"/>
      <c r="V39" s="250"/>
      <c r="W39" s="250"/>
      <c r="X39" s="250"/>
      <c r="Y39" s="250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61" t="s">
        <v>215</v>
      </c>
      <c r="B40" s="229"/>
      <c r="C40" s="229"/>
      <c r="D40" s="229"/>
      <c r="E40" s="45" t="s">
        <v>19</v>
      </c>
      <c r="F40" s="262" t="s">
        <v>217</v>
      </c>
      <c r="G40" s="263"/>
      <c r="H40" s="263"/>
      <c r="I40" s="263"/>
      <c r="J40" s="264"/>
      <c r="K40" s="225" t="s">
        <v>221</v>
      </c>
      <c r="L40" s="230"/>
      <c r="M40" s="230"/>
      <c r="N40" s="230"/>
      <c r="O40" s="46" t="s">
        <v>19</v>
      </c>
      <c r="P40" s="265" t="s">
        <v>231</v>
      </c>
      <c r="Q40" s="266"/>
      <c r="R40" s="266"/>
      <c r="S40" s="266"/>
      <c r="T40" s="267"/>
      <c r="U40" s="261"/>
      <c r="V40" s="268"/>
      <c r="W40" s="268"/>
      <c r="X40" s="268"/>
      <c r="Y40" s="268"/>
      <c r="Z40" s="46" t="s">
        <v>19</v>
      </c>
      <c r="AA40" s="204"/>
      <c r="AB40" s="269"/>
      <c r="AC40" s="269"/>
      <c r="AD40" s="270"/>
    </row>
    <row r="41" spans="1:44" s="18" customFormat="1" ht="15" customHeight="1">
      <c r="A41" s="244"/>
      <c r="B41" s="250"/>
      <c r="C41" s="250"/>
      <c r="D41" s="250"/>
      <c r="E41" s="47" t="s">
        <v>19</v>
      </c>
      <c r="F41" s="249"/>
      <c r="G41" s="250"/>
      <c r="H41" s="250"/>
      <c r="I41" s="250"/>
      <c r="J41" s="275"/>
      <c r="K41" s="244"/>
      <c r="L41" s="245"/>
      <c r="M41" s="245"/>
      <c r="N41" s="245"/>
      <c r="O41" s="44" t="s">
        <v>19</v>
      </c>
      <c r="P41" s="249"/>
      <c r="Q41" s="250"/>
      <c r="R41" s="250"/>
      <c r="S41" s="250"/>
      <c r="T41" s="275"/>
      <c r="U41" s="289" t="s">
        <v>36</v>
      </c>
      <c r="V41" s="290"/>
      <c r="W41" s="290"/>
      <c r="X41" s="290"/>
      <c r="Y41" s="290"/>
      <c r="Z41" s="290"/>
      <c r="AA41" s="290"/>
      <c r="AB41" s="290"/>
      <c r="AC41" s="290"/>
      <c r="AD41" s="291"/>
    </row>
    <row r="42" spans="1:44" s="18" customFormat="1" ht="15" customHeight="1">
      <c r="A42" s="244"/>
      <c r="B42" s="250"/>
      <c r="C42" s="250"/>
      <c r="D42" s="250"/>
      <c r="E42" s="47" t="s">
        <v>19</v>
      </c>
      <c r="F42" s="249"/>
      <c r="G42" s="250"/>
      <c r="H42" s="250"/>
      <c r="I42" s="250"/>
      <c r="J42" s="275"/>
      <c r="K42" s="244"/>
      <c r="L42" s="245"/>
      <c r="M42" s="245"/>
      <c r="N42" s="245"/>
      <c r="O42" s="44" t="s">
        <v>19</v>
      </c>
      <c r="P42" s="249"/>
      <c r="Q42" s="250"/>
      <c r="R42" s="250"/>
      <c r="S42" s="250"/>
      <c r="T42" s="275"/>
      <c r="U42" s="292" t="s">
        <v>37</v>
      </c>
      <c r="V42" s="293"/>
      <c r="W42" s="293"/>
      <c r="X42" s="29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7" t="s">
        <v>40</v>
      </c>
      <c r="B43" s="308"/>
      <c r="C43" s="308"/>
      <c r="D43" s="308"/>
      <c r="E43" s="53"/>
      <c r="F43" s="309" t="s">
        <v>41</v>
      </c>
      <c r="G43" s="308"/>
      <c r="H43" s="308"/>
      <c r="I43" s="308"/>
      <c r="J43" s="310"/>
      <c r="K43" s="307" t="s">
        <v>42</v>
      </c>
      <c r="L43" s="311"/>
      <c r="M43" s="311"/>
      <c r="N43" s="311"/>
      <c r="O43" s="54"/>
      <c r="P43" s="312" t="s">
        <v>258</v>
      </c>
      <c r="Q43" s="313"/>
      <c r="R43" s="313"/>
      <c r="S43" s="313"/>
      <c r="T43" s="314"/>
      <c r="U43" s="315" t="s">
        <v>43</v>
      </c>
      <c r="V43" s="173"/>
      <c r="W43" s="173"/>
      <c r="X43" s="174"/>
      <c r="Y43" s="316">
        <v>0.75</v>
      </c>
      <c r="Z43" s="186"/>
      <c r="AA43" s="187"/>
      <c r="AB43" s="295" t="s">
        <v>185</v>
      </c>
      <c r="AC43" s="173"/>
      <c r="AD43" s="296"/>
    </row>
    <row r="44" spans="1:44" ht="15" customHeight="1" thickBot="1">
      <c r="A44" s="188">
        <v>0</v>
      </c>
      <c r="B44" s="189"/>
      <c r="C44" s="189"/>
      <c r="D44" s="189"/>
      <c r="E44" s="190"/>
      <c r="F44" s="191">
        <v>0</v>
      </c>
      <c r="G44" s="297"/>
      <c r="H44" s="297"/>
      <c r="I44" s="297"/>
      <c r="J44" s="192"/>
      <c r="K44" s="188">
        <v>0</v>
      </c>
      <c r="L44" s="189"/>
      <c r="M44" s="189"/>
      <c r="N44" s="189"/>
      <c r="O44" s="190"/>
      <c r="P44" s="298" t="s">
        <v>259</v>
      </c>
      <c r="Q44" s="299"/>
      <c r="R44" s="299"/>
      <c r="S44" s="299"/>
      <c r="T44" s="300"/>
      <c r="U44" s="188" t="s">
        <v>62</v>
      </c>
      <c r="V44" s="189"/>
      <c r="W44" s="189"/>
      <c r="X44" s="190"/>
      <c r="Y44" s="301">
        <v>0.75</v>
      </c>
      <c r="Z44" s="302"/>
      <c r="AA44" s="303"/>
      <c r="AB44" s="304" t="s">
        <v>184</v>
      </c>
      <c r="AC44" s="305"/>
      <c r="AD44" s="306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6"/>
      <c r="B47" s="318"/>
      <c r="C47" s="318"/>
      <c r="D47" s="318"/>
      <c r="E47" s="318"/>
      <c r="F47" s="318"/>
      <c r="G47" s="327" t="s">
        <v>253</v>
      </c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5"/>
    </row>
    <row r="48" spans="1:44" ht="13.5">
      <c r="A48" s="326"/>
      <c r="B48" s="318"/>
      <c r="C48" s="318"/>
      <c r="D48" s="318"/>
      <c r="E48" s="318"/>
      <c r="F48" s="318"/>
      <c r="G48" s="327" t="s">
        <v>254</v>
      </c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5"/>
    </row>
    <row r="49" spans="1:30" ht="14.25" thickBot="1">
      <c r="A49" s="328"/>
      <c r="B49" s="329"/>
      <c r="C49" s="329"/>
      <c r="D49" s="329"/>
      <c r="E49" s="329"/>
      <c r="F49" s="329"/>
      <c r="G49" s="330"/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353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33"/>
      <c r="Q3" s="17"/>
      <c r="V3" s="17"/>
      <c r="W3" s="133"/>
      <c r="X3" s="133"/>
      <c r="Y3" s="179"/>
      <c r="Z3" s="179"/>
      <c r="AA3" s="179"/>
      <c r="AR3" s="1"/>
    </row>
    <row r="4" spans="1:44" s="18" customFormat="1" ht="18.75" customHeight="1" thickBot="1">
      <c r="A4" s="180" t="str">
        <f>'1'!A4:F4</f>
        <v>中村　恵理子</v>
      </c>
      <c r="B4" s="181"/>
      <c r="C4" s="181"/>
      <c r="D4" s="181"/>
      <c r="E4" s="181"/>
      <c r="F4" s="182"/>
      <c r="G4" s="183" t="s">
        <v>285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33"/>
      <c r="Q4" s="176" t="s">
        <v>8</v>
      </c>
      <c r="R4" s="177"/>
      <c r="S4" s="177"/>
      <c r="T4" s="178"/>
      <c r="U4" s="19"/>
      <c r="V4" s="20"/>
      <c r="W4" s="132" t="s">
        <v>9</v>
      </c>
      <c r="X4" s="132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156</v>
      </c>
      <c r="H5" s="200"/>
      <c r="I5" s="201" t="s">
        <v>286</v>
      </c>
      <c r="J5" s="202"/>
      <c r="K5" s="202"/>
      <c r="L5" s="202"/>
      <c r="M5" s="203"/>
      <c r="N5" s="204" t="s">
        <v>287</v>
      </c>
      <c r="O5" s="205"/>
      <c r="P5" s="133"/>
      <c r="Q5" s="206" t="s">
        <v>11</v>
      </c>
      <c r="R5" s="207"/>
      <c r="S5" s="207"/>
      <c r="T5" s="208"/>
      <c r="U5" s="180" t="s">
        <v>329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 t="s">
        <v>334</v>
      </c>
      <c r="B6" s="189"/>
      <c r="C6" s="189"/>
      <c r="D6" s="189"/>
      <c r="E6" s="189"/>
      <c r="F6" s="190"/>
      <c r="G6" s="191" t="s">
        <v>335</v>
      </c>
      <c r="H6" s="192"/>
      <c r="I6" s="188" t="s">
        <v>333</v>
      </c>
      <c r="J6" s="189"/>
      <c r="K6" s="189"/>
      <c r="L6" s="189"/>
      <c r="M6" s="190"/>
      <c r="N6" s="193" t="s">
        <v>336</v>
      </c>
      <c r="O6" s="194"/>
      <c r="P6" s="133"/>
      <c r="Q6" s="195" t="s">
        <v>12</v>
      </c>
      <c r="R6" s="196"/>
      <c r="S6" s="196"/>
      <c r="T6" s="197"/>
      <c r="U6" s="188" t="s">
        <v>337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269</v>
      </c>
      <c r="D9" s="28" t="s">
        <v>269</v>
      </c>
      <c r="E9" s="136"/>
      <c r="F9" s="29">
        <v>14</v>
      </c>
      <c r="G9" s="210" t="s">
        <v>270</v>
      </c>
      <c r="H9" s="210"/>
      <c r="I9" s="210"/>
      <c r="J9" s="30" t="s">
        <v>19</v>
      </c>
      <c r="K9" s="31">
        <v>2</v>
      </c>
      <c r="L9" s="28"/>
      <c r="M9" s="28" t="s">
        <v>269</v>
      </c>
      <c r="N9" s="28" t="s">
        <v>269</v>
      </c>
      <c r="O9" s="136"/>
      <c r="P9" s="29">
        <v>0</v>
      </c>
      <c r="Q9" s="210" t="s">
        <v>356</v>
      </c>
      <c r="R9" s="210"/>
      <c r="S9" s="210"/>
      <c r="T9" s="30" t="s">
        <v>19</v>
      </c>
      <c r="U9" s="27">
        <v>3</v>
      </c>
      <c r="V9" s="28" t="s">
        <v>328</v>
      </c>
      <c r="W9" s="28"/>
      <c r="X9" s="28" t="s">
        <v>269</v>
      </c>
      <c r="Y9" s="136"/>
      <c r="Z9" s="29">
        <v>0</v>
      </c>
      <c r="AA9" s="210" t="s">
        <v>268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14</v>
      </c>
      <c r="G10" s="210" t="s">
        <v>271</v>
      </c>
      <c r="H10" s="210"/>
      <c r="I10" s="210"/>
      <c r="J10" s="34" t="s">
        <v>19</v>
      </c>
      <c r="K10" s="27">
        <v>5</v>
      </c>
      <c r="L10" s="35"/>
      <c r="M10" s="28" t="s">
        <v>269</v>
      </c>
      <c r="N10" s="28" t="s">
        <v>269</v>
      </c>
      <c r="O10" s="113"/>
      <c r="P10" s="33">
        <v>28</v>
      </c>
      <c r="Q10" s="210" t="s">
        <v>298</v>
      </c>
      <c r="R10" s="210"/>
      <c r="S10" s="210"/>
      <c r="T10" s="34" t="s">
        <v>19</v>
      </c>
      <c r="U10" s="31">
        <v>6</v>
      </c>
      <c r="V10" s="35" t="s">
        <v>328</v>
      </c>
      <c r="W10" s="28"/>
      <c r="X10" s="28" t="s">
        <v>269</v>
      </c>
      <c r="Y10" s="113"/>
      <c r="Z10" s="33">
        <v>0</v>
      </c>
      <c r="AA10" s="210" t="s">
        <v>347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28</v>
      </c>
      <c r="G11" s="210" t="s">
        <v>272</v>
      </c>
      <c r="H11" s="210"/>
      <c r="I11" s="210"/>
      <c r="J11" s="30" t="s">
        <v>19</v>
      </c>
      <c r="K11" s="31">
        <v>8</v>
      </c>
      <c r="L11" s="28"/>
      <c r="M11" s="28" t="s">
        <v>269</v>
      </c>
      <c r="N11" s="28" t="s">
        <v>269</v>
      </c>
      <c r="O11" s="136"/>
      <c r="P11" s="29">
        <v>28</v>
      </c>
      <c r="Q11" s="210" t="s">
        <v>299</v>
      </c>
      <c r="R11" s="210"/>
      <c r="S11" s="210"/>
      <c r="T11" s="30" t="s">
        <v>19</v>
      </c>
      <c r="U11" s="27">
        <v>9</v>
      </c>
      <c r="V11" s="28"/>
      <c r="W11" s="28" t="s">
        <v>269</v>
      </c>
      <c r="X11" s="28" t="s">
        <v>269</v>
      </c>
      <c r="Y11" s="136"/>
      <c r="Z11" s="29">
        <v>30</v>
      </c>
      <c r="AA11" s="210" t="s">
        <v>320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269</v>
      </c>
      <c r="D12" s="28" t="s">
        <v>269</v>
      </c>
      <c r="E12" s="113"/>
      <c r="F12" s="33">
        <v>28</v>
      </c>
      <c r="G12" s="210" t="s">
        <v>273</v>
      </c>
      <c r="H12" s="210"/>
      <c r="I12" s="210"/>
      <c r="J12" s="34" t="s">
        <v>19</v>
      </c>
      <c r="K12" s="27">
        <v>11</v>
      </c>
      <c r="L12" s="35"/>
      <c r="M12" s="28" t="s">
        <v>269</v>
      </c>
      <c r="N12" s="28" t="s">
        <v>269</v>
      </c>
      <c r="O12" s="113"/>
      <c r="P12" s="33">
        <v>28</v>
      </c>
      <c r="Q12" s="210" t="s">
        <v>300</v>
      </c>
      <c r="R12" s="210"/>
      <c r="S12" s="210"/>
      <c r="T12" s="30" t="s">
        <v>19</v>
      </c>
      <c r="U12" s="31">
        <v>12</v>
      </c>
      <c r="V12" s="35"/>
      <c r="W12" s="28" t="s">
        <v>269</v>
      </c>
      <c r="X12" s="28" t="s">
        <v>269</v>
      </c>
      <c r="Y12" s="113"/>
      <c r="Z12" s="33">
        <v>24</v>
      </c>
      <c r="AA12" s="210" t="s">
        <v>321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269</v>
      </c>
      <c r="D13" s="28" t="s">
        <v>269</v>
      </c>
      <c r="E13" s="136"/>
      <c r="F13" s="29">
        <v>28</v>
      </c>
      <c r="G13" s="210" t="s">
        <v>274</v>
      </c>
      <c r="H13" s="210"/>
      <c r="I13" s="210"/>
      <c r="J13" s="30" t="s">
        <v>19</v>
      </c>
      <c r="K13" s="31">
        <v>14</v>
      </c>
      <c r="L13" s="28"/>
      <c r="M13" s="28" t="s">
        <v>269</v>
      </c>
      <c r="N13" s="28" t="s">
        <v>269</v>
      </c>
      <c r="O13" s="136"/>
      <c r="P13" s="29">
        <v>28</v>
      </c>
      <c r="Q13" s="210" t="s">
        <v>301</v>
      </c>
      <c r="R13" s="210"/>
      <c r="S13" s="210"/>
      <c r="T13" s="30" t="s">
        <v>19</v>
      </c>
      <c r="U13" s="27">
        <v>15</v>
      </c>
      <c r="V13" s="28"/>
      <c r="W13" s="28" t="s">
        <v>269</v>
      </c>
      <c r="X13" s="28" t="s">
        <v>269</v>
      </c>
      <c r="Y13" s="136"/>
      <c r="Z13" s="29">
        <v>21</v>
      </c>
      <c r="AA13" s="210" t="s">
        <v>322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269</v>
      </c>
      <c r="D14" s="28" t="s">
        <v>269</v>
      </c>
      <c r="E14" s="113"/>
      <c r="F14" s="33">
        <v>28</v>
      </c>
      <c r="G14" s="210" t="s">
        <v>275</v>
      </c>
      <c r="H14" s="210"/>
      <c r="I14" s="210"/>
      <c r="J14" s="34" t="s">
        <v>19</v>
      </c>
      <c r="K14" s="27">
        <v>17</v>
      </c>
      <c r="L14" s="35"/>
      <c r="M14" s="28" t="s">
        <v>269</v>
      </c>
      <c r="N14" s="28" t="s">
        <v>269</v>
      </c>
      <c r="O14" s="113"/>
      <c r="P14" s="33">
        <v>28</v>
      </c>
      <c r="Q14" s="210" t="s">
        <v>302</v>
      </c>
      <c r="R14" s="210"/>
      <c r="S14" s="210"/>
      <c r="T14" s="30" t="s">
        <v>19</v>
      </c>
      <c r="U14" s="31">
        <v>18</v>
      </c>
      <c r="V14" s="35"/>
      <c r="W14" s="28" t="s">
        <v>269</v>
      </c>
      <c r="X14" s="28" t="s">
        <v>269</v>
      </c>
      <c r="Y14" s="113"/>
      <c r="Z14" s="33">
        <v>28</v>
      </c>
      <c r="AA14" s="210" t="s">
        <v>323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269</v>
      </c>
      <c r="D15" s="28" t="s">
        <v>269</v>
      </c>
      <c r="E15" s="136"/>
      <c r="F15" s="29">
        <v>14</v>
      </c>
      <c r="G15" s="336" t="s">
        <v>276</v>
      </c>
      <c r="H15" s="336"/>
      <c r="I15" s="336"/>
      <c r="J15" s="30" t="s">
        <v>19</v>
      </c>
      <c r="K15" s="31">
        <v>20</v>
      </c>
      <c r="L15" s="28"/>
      <c r="M15" s="28" t="s">
        <v>269</v>
      </c>
      <c r="N15" s="28" t="s">
        <v>269</v>
      </c>
      <c r="O15" s="136"/>
      <c r="P15" s="29">
        <v>28</v>
      </c>
      <c r="Q15" s="210" t="s">
        <v>303</v>
      </c>
      <c r="R15" s="210"/>
      <c r="S15" s="210"/>
      <c r="T15" s="30" t="s">
        <v>19</v>
      </c>
      <c r="U15" s="27">
        <v>21</v>
      </c>
      <c r="V15" s="28"/>
      <c r="W15" s="28" t="s">
        <v>269</v>
      </c>
      <c r="X15" s="28" t="s">
        <v>269</v>
      </c>
      <c r="Y15" s="136"/>
      <c r="Z15" s="29">
        <v>28</v>
      </c>
      <c r="AA15" s="210" t="s">
        <v>324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269</v>
      </c>
      <c r="D16" s="28" t="s">
        <v>269</v>
      </c>
      <c r="E16" s="113"/>
      <c r="F16" s="33">
        <v>28</v>
      </c>
      <c r="G16" s="210" t="s">
        <v>277</v>
      </c>
      <c r="H16" s="210"/>
      <c r="I16" s="210"/>
      <c r="J16" s="34" t="s">
        <v>19</v>
      </c>
      <c r="K16" s="27">
        <v>23</v>
      </c>
      <c r="L16" s="35"/>
      <c r="M16" s="28" t="s">
        <v>269</v>
      </c>
      <c r="N16" s="28" t="s">
        <v>269</v>
      </c>
      <c r="O16" s="113"/>
      <c r="P16" s="37">
        <v>30</v>
      </c>
      <c r="Q16" s="210" t="s">
        <v>305</v>
      </c>
      <c r="R16" s="210"/>
      <c r="S16" s="210"/>
      <c r="T16" s="30" t="s">
        <v>19</v>
      </c>
      <c r="U16" s="31">
        <v>24</v>
      </c>
      <c r="V16" s="35"/>
      <c r="W16" s="28" t="s">
        <v>269</v>
      </c>
      <c r="X16" s="28" t="s">
        <v>269</v>
      </c>
      <c r="Y16" s="113"/>
      <c r="Z16" s="33">
        <v>0</v>
      </c>
      <c r="AA16" s="210" t="s">
        <v>294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269</v>
      </c>
      <c r="D17" s="28" t="s">
        <v>269</v>
      </c>
      <c r="E17" s="136"/>
      <c r="F17" s="29">
        <v>28</v>
      </c>
      <c r="G17" s="210" t="s">
        <v>278</v>
      </c>
      <c r="H17" s="210"/>
      <c r="I17" s="210"/>
      <c r="J17" s="30" t="s">
        <v>19</v>
      </c>
      <c r="K17" s="31">
        <v>26</v>
      </c>
      <c r="L17" s="28"/>
      <c r="M17" s="28" t="s">
        <v>269</v>
      </c>
      <c r="N17" s="28" t="s">
        <v>269</v>
      </c>
      <c r="O17" s="136"/>
      <c r="P17" s="29">
        <v>28</v>
      </c>
      <c r="Q17" s="210" t="s">
        <v>306</v>
      </c>
      <c r="R17" s="210"/>
      <c r="S17" s="210"/>
      <c r="T17" s="30" t="s">
        <v>19</v>
      </c>
      <c r="U17" s="27">
        <v>27</v>
      </c>
      <c r="V17" s="28"/>
      <c r="W17" s="28" t="s">
        <v>269</v>
      </c>
      <c r="X17" s="28" t="s">
        <v>269</v>
      </c>
      <c r="Y17" s="136"/>
      <c r="Z17" s="29">
        <v>28</v>
      </c>
      <c r="AA17" s="210" t="s">
        <v>291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269</v>
      </c>
      <c r="D18" s="28" t="s">
        <v>269</v>
      </c>
      <c r="E18" s="113"/>
      <c r="F18" s="33">
        <v>28</v>
      </c>
      <c r="G18" s="210" t="s">
        <v>279</v>
      </c>
      <c r="H18" s="210"/>
      <c r="I18" s="210"/>
      <c r="J18" s="34" t="s">
        <v>19</v>
      </c>
      <c r="K18" s="27">
        <v>29</v>
      </c>
      <c r="L18" s="35"/>
      <c r="M18" s="28" t="s">
        <v>269</v>
      </c>
      <c r="N18" s="28" t="s">
        <v>269</v>
      </c>
      <c r="O18" s="113"/>
      <c r="P18" s="33">
        <v>28</v>
      </c>
      <c r="Q18" s="210" t="s">
        <v>307</v>
      </c>
      <c r="R18" s="210"/>
      <c r="S18" s="210"/>
      <c r="T18" s="30" t="s">
        <v>19</v>
      </c>
      <c r="U18" s="31">
        <v>30</v>
      </c>
      <c r="V18" s="35"/>
      <c r="W18" s="28" t="s">
        <v>269</v>
      </c>
      <c r="X18" s="28" t="s">
        <v>269</v>
      </c>
      <c r="Y18" s="113"/>
      <c r="Z18" s="33">
        <v>28</v>
      </c>
      <c r="AA18" s="210" t="s">
        <v>260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269</v>
      </c>
      <c r="D19" s="28" t="s">
        <v>269</v>
      </c>
      <c r="E19" s="136"/>
      <c r="F19" s="29">
        <v>28</v>
      </c>
      <c r="G19" s="210" t="s">
        <v>280</v>
      </c>
      <c r="H19" s="210"/>
      <c r="I19" s="210"/>
      <c r="J19" s="30" t="s">
        <v>19</v>
      </c>
      <c r="K19" s="31">
        <v>32</v>
      </c>
      <c r="L19" s="28"/>
      <c r="M19" s="28" t="s">
        <v>269</v>
      </c>
      <c r="N19" s="28" t="s">
        <v>269</v>
      </c>
      <c r="O19" s="136"/>
      <c r="P19" s="29">
        <v>28</v>
      </c>
      <c r="Q19" s="210" t="s">
        <v>308</v>
      </c>
      <c r="R19" s="210"/>
      <c r="S19" s="210"/>
      <c r="T19" s="30" t="s">
        <v>19</v>
      </c>
      <c r="U19" s="27">
        <v>33</v>
      </c>
      <c r="V19" s="28"/>
      <c r="W19" s="28" t="s">
        <v>269</v>
      </c>
      <c r="X19" s="28" t="s">
        <v>269</v>
      </c>
      <c r="Y19" s="136"/>
      <c r="Z19" s="29">
        <v>0</v>
      </c>
      <c r="AA19" s="210" t="s">
        <v>261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269</v>
      </c>
      <c r="D20" s="28" t="s">
        <v>269</v>
      </c>
      <c r="E20" s="113"/>
      <c r="F20" s="33">
        <v>28</v>
      </c>
      <c r="G20" s="210" t="s">
        <v>281</v>
      </c>
      <c r="H20" s="210"/>
      <c r="I20" s="210"/>
      <c r="J20" s="34" t="s">
        <v>19</v>
      </c>
      <c r="K20" s="27">
        <v>35</v>
      </c>
      <c r="L20" s="35"/>
      <c r="M20" s="28" t="s">
        <v>269</v>
      </c>
      <c r="N20" s="28" t="s">
        <v>269</v>
      </c>
      <c r="O20" s="113"/>
      <c r="P20" s="33">
        <v>28</v>
      </c>
      <c r="Q20" s="210" t="s">
        <v>309</v>
      </c>
      <c r="R20" s="210"/>
      <c r="S20" s="210"/>
      <c r="T20" s="30" t="s">
        <v>19</v>
      </c>
      <c r="U20" s="31">
        <v>36</v>
      </c>
      <c r="V20" s="35"/>
      <c r="W20" s="28" t="s">
        <v>269</v>
      </c>
      <c r="X20" s="28" t="s">
        <v>269</v>
      </c>
      <c r="Y20" s="113"/>
      <c r="Z20" s="33">
        <v>0</v>
      </c>
      <c r="AA20" s="210" t="s">
        <v>262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269</v>
      </c>
      <c r="D21" s="28" t="s">
        <v>269</v>
      </c>
      <c r="E21" s="136"/>
      <c r="F21" s="29">
        <v>28</v>
      </c>
      <c r="G21" s="210" t="s">
        <v>282</v>
      </c>
      <c r="H21" s="210"/>
      <c r="I21" s="210"/>
      <c r="J21" s="30" t="s">
        <v>19</v>
      </c>
      <c r="K21" s="31">
        <v>38</v>
      </c>
      <c r="L21" s="28"/>
      <c r="M21" s="28" t="s">
        <v>269</v>
      </c>
      <c r="N21" s="28" t="s">
        <v>269</v>
      </c>
      <c r="O21" s="136"/>
      <c r="P21" s="29">
        <v>25</v>
      </c>
      <c r="Q21" s="210" t="s">
        <v>310</v>
      </c>
      <c r="R21" s="210"/>
      <c r="S21" s="210"/>
      <c r="T21" s="30" t="s">
        <v>19</v>
      </c>
      <c r="U21" s="27">
        <v>39</v>
      </c>
      <c r="V21" s="28"/>
      <c r="W21" s="28" t="s">
        <v>269</v>
      </c>
      <c r="X21" s="28" t="s">
        <v>269</v>
      </c>
      <c r="Y21" s="136"/>
      <c r="Z21" s="29">
        <v>0</v>
      </c>
      <c r="AA21" s="210" t="s">
        <v>263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269</v>
      </c>
      <c r="D22" s="28" t="s">
        <v>269</v>
      </c>
      <c r="E22" s="113"/>
      <c r="F22" s="33">
        <v>28</v>
      </c>
      <c r="G22" s="336" t="s">
        <v>283</v>
      </c>
      <c r="H22" s="336"/>
      <c r="I22" s="336"/>
      <c r="J22" s="34" t="s">
        <v>19</v>
      </c>
      <c r="K22" s="27">
        <v>41</v>
      </c>
      <c r="L22" s="35"/>
      <c r="M22" s="28" t="s">
        <v>269</v>
      </c>
      <c r="N22" s="28" t="s">
        <v>269</v>
      </c>
      <c r="O22" s="113"/>
      <c r="P22" s="33">
        <v>28</v>
      </c>
      <c r="Q22" s="210" t="s">
        <v>311</v>
      </c>
      <c r="R22" s="210"/>
      <c r="S22" s="210"/>
      <c r="T22" s="30" t="s">
        <v>19</v>
      </c>
      <c r="U22" s="31">
        <v>42</v>
      </c>
      <c r="V22" s="35"/>
      <c r="W22" s="28" t="s">
        <v>269</v>
      </c>
      <c r="X22" s="28" t="s">
        <v>269</v>
      </c>
      <c r="Y22" s="113"/>
      <c r="Z22" s="33">
        <v>0</v>
      </c>
      <c r="AA22" s="210" t="s">
        <v>264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269</v>
      </c>
      <c r="D23" s="28" t="s">
        <v>269</v>
      </c>
      <c r="E23" s="136"/>
      <c r="F23" s="29">
        <v>28</v>
      </c>
      <c r="G23" s="210" t="s">
        <v>284</v>
      </c>
      <c r="H23" s="210"/>
      <c r="I23" s="210"/>
      <c r="J23" s="30" t="s">
        <v>19</v>
      </c>
      <c r="K23" s="31">
        <v>44</v>
      </c>
      <c r="L23" s="28"/>
      <c r="M23" s="28" t="s">
        <v>269</v>
      </c>
      <c r="N23" s="28" t="s">
        <v>269</v>
      </c>
      <c r="O23" s="136"/>
      <c r="P23" s="29">
        <v>28</v>
      </c>
      <c r="Q23" s="210" t="s">
        <v>312</v>
      </c>
      <c r="R23" s="210"/>
      <c r="S23" s="210"/>
      <c r="T23" s="30" t="s">
        <v>19</v>
      </c>
      <c r="U23" s="27">
        <v>45</v>
      </c>
      <c r="V23" s="28"/>
      <c r="W23" s="28" t="s">
        <v>269</v>
      </c>
      <c r="X23" s="28" t="s">
        <v>269</v>
      </c>
      <c r="Y23" s="136"/>
      <c r="Z23" s="29">
        <v>0</v>
      </c>
      <c r="AA23" s="210" t="s">
        <v>265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269</v>
      </c>
      <c r="D24" s="28" t="s">
        <v>269</v>
      </c>
      <c r="E24" s="113"/>
      <c r="F24" s="29">
        <v>28</v>
      </c>
      <c r="G24" s="210" t="s">
        <v>288</v>
      </c>
      <c r="H24" s="210"/>
      <c r="I24" s="210"/>
      <c r="J24" s="34" t="s">
        <v>19</v>
      </c>
      <c r="K24" s="27">
        <v>47</v>
      </c>
      <c r="L24" s="35"/>
      <c r="M24" s="28" t="s">
        <v>269</v>
      </c>
      <c r="N24" s="28" t="s">
        <v>269</v>
      </c>
      <c r="O24" s="113"/>
      <c r="P24" s="33">
        <v>0</v>
      </c>
      <c r="Q24" s="210" t="s">
        <v>357</v>
      </c>
      <c r="R24" s="210"/>
      <c r="S24" s="210"/>
      <c r="T24" s="30" t="s">
        <v>19</v>
      </c>
      <c r="U24" s="31">
        <v>48</v>
      </c>
      <c r="V24" s="35"/>
      <c r="W24" s="28" t="s">
        <v>269</v>
      </c>
      <c r="X24" s="28" t="s">
        <v>269</v>
      </c>
      <c r="Y24" s="113"/>
      <c r="Z24" s="37">
        <v>0</v>
      </c>
      <c r="AA24" s="210" t="s">
        <v>266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 t="s">
        <v>328</v>
      </c>
      <c r="C25" s="28"/>
      <c r="D25" s="28" t="s">
        <v>269</v>
      </c>
      <c r="E25" s="136"/>
      <c r="F25" s="29">
        <v>28</v>
      </c>
      <c r="G25" s="210" t="s">
        <v>289</v>
      </c>
      <c r="H25" s="210"/>
      <c r="I25" s="210"/>
      <c r="J25" s="30" t="s">
        <v>19</v>
      </c>
      <c r="K25" s="31">
        <v>50</v>
      </c>
      <c r="L25" s="28"/>
      <c r="M25" s="28" t="s">
        <v>269</v>
      </c>
      <c r="N25" s="28" t="s">
        <v>269</v>
      </c>
      <c r="O25" s="136"/>
      <c r="P25" s="29">
        <v>28</v>
      </c>
      <c r="Q25" s="210" t="s">
        <v>313</v>
      </c>
      <c r="R25" s="210"/>
      <c r="S25" s="210"/>
      <c r="T25" s="30" t="s">
        <v>19</v>
      </c>
      <c r="U25" s="27">
        <v>51</v>
      </c>
      <c r="V25" s="28"/>
      <c r="W25" s="28" t="s">
        <v>269</v>
      </c>
      <c r="X25" s="28" t="s">
        <v>269</v>
      </c>
      <c r="Y25" s="136"/>
      <c r="Z25" s="29">
        <v>0</v>
      </c>
      <c r="AA25" s="210" t="s">
        <v>267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269</v>
      </c>
      <c r="D26" s="28" t="s">
        <v>269</v>
      </c>
      <c r="E26" s="113"/>
      <c r="F26" s="33">
        <v>14</v>
      </c>
      <c r="G26" s="210" t="s">
        <v>290</v>
      </c>
      <c r="H26" s="210"/>
      <c r="I26" s="210"/>
      <c r="J26" s="34" t="s">
        <v>19</v>
      </c>
      <c r="K26" s="27">
        <v>53</v>
      </c>
      <c r="L26" s="35"/>
      <c r="M26" s="28" t="s">
        <v>269</v>
      </c>
      <c r="N26" s="28" t="s">
        <v>269</v>
      </c>
      <c r="O26" s="113"/>
      <c r="P26" s="33">
        <v>28</v>
      </c>
      <c r="Q26" s="210" t="s">
        <v>314</v>
      </c>
      <c r="R26" s="210"/>
      <c r="S26" s="210"/>
      <c r="T26" s="30" t="s">
        <v>19</v>
      </c>
      <c r="U26" s="31">
        <v>54</v>
      </c>
      <c r="V26" s="35"/>
      <c r="W26" s="28" t="s">
        <v>269</v>
      </c>
      <c r="X26" s="28" t="s">
        <v>269</v>
      </c>
      <c r="Y26" s="113"/>
      <c r="Z26" s="33">
        <v>28</v>
      </c>
      <c r="AA26" s="210" t="s">
        <v>325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 t="s">
        <v>328</v>
      </c>
      <c r="C27" s="28"/>
      <c r="D27" s="28" t="s">
        <v>269</v>
      </c>
      <c r="E27" s="136"/>
      <c r="F27" s="36">
        <v>7</v>
      </c>
      <c r="G27" s="210" t="s">
        <v>359</v>
      </c>
      <c r="H27" s="210"/>
      <c r="I27" s="210"/>
      <c r="J27" s="30" t="s">
        <v>19</v>
      </c>
      <c r="K27" s="31">
        <v>56</v>
      </c>
      <c r="L27" s="28" t="s">
        <v>328</v>
      </c>
      <c r="M27" s="28"/>
      <c r="N27" s="28" t="s">
        <v>269</v>
      </c>
      <c r="O27" s="136"/>
      <c r="P27" s="29">
        <v>7</v>
      </c>
      <c r="Q27" s="210" t="s">
        <v>358</v>
      </c>
      <c r="R27" s="210"/>
      <c r="S27" s="210"/>
      <c r="T27" s="30" t="s">
        <v>19</v>
      </c>
      <c r="U27" s="27">
        <v>57</v>
      </c>
      <c r="V27" s="28"/>
      <c r="W27" s="28" t="s">
        <v>269</v>
      </c>
      <c r="X27" s="28" t="s">
        <v>269</v>
      </c>
      <c r="Y27" s="136"/>
      <c r="Z27" s="29">
        <v>28</v>
      </c>
      <c r="AA27" s="210" t="s">
        <v>326</v>
      </c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269</v>
      </c>
      <c r="D28" s="28" t="s">
        <v>269</v>
      </c>
      <c r="E28" s="87"/>
      <c r="F28" s="33">
        <v>14</v>
      </c>
      <c r="G28" s="217" t="s">
        <v>292</v>
      </c>
      <c r="H28" s="217"/>
      <c r="I28" s="217"/>
      <c r="J28" s="30" t="s">
        <v>19</v>
      </c>
      <c r="K28" s="27">
        <v>59</v>
      </c>
      <c r="L28" s="35"/>
      <c r="M28" s="28" t="s">
        <v>269</v>
      </c>
      <c r="N28" s="28" t="s">
        <v>269</v>
      </c>
      <c r="O28" s="113"/>
      <c r="P28" s="33">
        <v>60</v>
      </c>
      <c r="Q28" s="217" t="s">
        <v>315</v>
      </c>
      <c r="R28" s="217"/>
      <c r="S28" s="217"/>
      <c r="T28" s="40" t="s">
        <v>19</v>
      </c>
      <c r="U28" s="31">
        <v>60</v>
      </c>
      <c r="V28" s="35"/>
      <c r="W28" s="28" t="s">
        <v>269</v>
      </c>
      <c r="X28" s="28" t="s">
        <v>269</v>
      </c>
      <c r="Y28" s="113"/>
      <c r="Z28" s="33">
        <v>28</v>
      </c>
      <c r="AA28" s="217" t="s">
        <v>327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269</v>
      </c>
      <c r="D29" s="28" t="s">
        <v>269</v>
      </c>
      <c r="E29" s="136"/>
      <c r="F29" s="29">
        <v>28</v>
      </c>
      <c r="G29" s="217" t="s">
        <v>293</v>
      </c>
      <c r="H29" s="217"/>
      <c r="I29" s="217"/>
      <c r="J29" s="30" t="s">
        <v>19</v>
      </c>
      <c r="K29" s="31">
        <v>62</v>
      </c>
      <c r="L29" s="28"/>
      <c r="M29" s="28" t="s">
        <v>269</v>
      </c>
      <c r="N29" s="28" t="s">
        <v>269</v>
      </c>
      <c r="O29" s="134"/>
      <c r="P29" s="29">
        <v>15</v>
      </c>
      <c r="Q29" s="217" t="s">
        <v>316</v>
      </c>
      <c r="R29" s="217"/>
      <c r="S29" s="217"/>
      <c r="T29" s="40" t="s">
        <v>19</v>
      </c>
      <c r="U29" s="88">
        <v>63</v>
      </c>
      <c r="V29" s="28"/>
      <c r="W29" s="28" t="s">
        <v>269</v>
      </c>
      <c r="X29" s="28" t="s">
        <v>269</v>
      </c>
      <c r="Y29" s="134"/>
      <c r="Z29" s="29">
        <v>0</v>
      </c>
      <c r="AA29" s="217" t="s">
        <v>330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269</v>
      </c>
      <c r="D30" s="28" t="s">
        <v>269</v>
      </c>
      <c r="E30" s="136"/>
      <c r="F30" s="29">
        <v>28</v>
      </c>
      <c r="G30" s="217" t="s">
        <v>295</v>
      </c>
      <c r="H30" s="217"/>
      <c r="I30" s="217"/>
      <c r="J30" s="30" t="s">
        <v>19</v>
      </c>
      <c r="K30" s="27">
        <v>65</v>
      </c>
      <c r="L30" s="28"/>
      <c r="M30" s="28" t="s">
        <v>269</v>
      </c>
      <c r="N30" s="28" t="s">
        <v>269</v>
      </c>
      <c r="O30" s="134"/>
      <c r="P30" s="29">
        <v>7</v>
      </c>
      <c r="Q30" s="217" t="s">
        <v>317</v>
      </c>
      <c r="R30" s="217"/>
      <c r="S30" s="217"/>
      <c r="T30" s="40" t="s">
        <v>19</v>
      </c>
      <c r="U30" s="88">
        <v>66</v>
      </c>
      <c r="V30" s="28"/>
      <c r="W30" s="28" t="s">
        <v>269</v>
      </c>
      <c r="X30" s="28" t="s">
        <v>269</v>
      </c>
      <c r="Y30" s="134"/>
      <c r="Z30" s="29">
        <v>0</v>
      </c>
      <c r="AA30" s="217" t="s">
        <v>331</v>
      </c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269</v>
      </c>
      <c r="D31" s="28" t="s">
        <v>269</v>
      </c>
      <c r="E31" s="136"/>
      <c r="F31" s="29">
        <v>14</v>
      </c>
      <c r="G31" s="217" t="s">
        <v>296</v>
      </c>
      <c r="H31" s="217"/>
      <c r="I31" s="217"/>
      <c r="J31" s="30" t="s">
        <v>19</v>
      </c>
      <c r="K31" s="31">
        <v>68</v>
      </c>
      <c r="L31" s="28"/>
      <c r="M31" s="28" t="s">
        <v>269</v>
      </c>
      <c r="N31" s="28" t="s">
        <v>269</v>
      </c>
      <c r="O31" s="134"/>
      <c r="P31" s="29">
        <v>28</v>
      </c>
      <c r="Q31" s="217" t="s">
        <v>318</v>
      </c>
      <c r="R31" s="217"/>
      <c r="S31" s="217"/>
      <c r="T31" s="40" t="s">
        <v>19</v>
      </c>
      <c r="U31" s="88">
        <v>69</v>
      </c>
      <c r="V31" s="28"/>
      <c r="W31" s="28" t="s">
        <v>269</v>
      </c>
      <c r="X31" s="28" t="s">
        <v>269</v>
      </c>
      <c r="Y31" s="134"/>
      <c r="Z31" s="29">
        <v>0</v>
      </c>
      <c r="AA31" s="217" t="s">
        <v>332</v>
      </c>
      <c r="AB31" s="217"/>
      <c r="AC31" s="21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269</v>
      </c>
      <c r="D32" s="28" t="s">
        <v>269</v>
      </c>
      <c r="E32" s="136"/>
      <c r="F32" s="29">
        <v>30</v>
      </c>
      <c r="G32" s="217" t="s">
        <v>297</v>
      </c>
      <c r="H32" s="217"/>
      <c r="I32" s="217"/>
      <c r="J32" s="30" t="s">
        <v>19</v>
      </c>
      <c r="K32" s="27">
        <v>71</v>
      </c>
      <c r="L32" s="28"/>
      <c r="M32" s="28" t="s">
        <v>269</v>
      </c>
      <c r="N32" s="28" t="s">
        <v>269</v>
      </c>
      <c r="O32" s="134"/>
      <c r="P32" s="29">
        <v>21</v>
      </c>
      <c r="Q32" s="217" t="s">
        <v>319</v>
      </c>
      <c r="R32" s="217"/>
      <c r="S32" s="217"/>
      <c r="T32" s="40" t="s">
        <v>19</v>
      </c>
      <c r="U32" s="88">
        <v>72</v>
      </c>
      <c r="V32" s="28"/>
      <c r="W32" s="28" t="s">
        <v>269</v>
      </c>
      <c r="X32" s="28" t="s">
        <v>269</v>
      </c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218" t="s">
        <v>20</v>
      </c>
      <c r="B33" s="219"/>
      <c r="C33" s="219"/>
      <c r="D33" s="219"/>
      <c r="E33" s="94" t="s">
        <v>21</v>
      </c>
      <c r="F33" s="220">
        <f>COUNTIF(B9:B32,"・")+COUNTIF(L9:L32,"・")+COUNTIF(V9:V32,"・")</f>
        <v>5</v>
      </c>
      <c r="G33" s="221"/>
      <c r="H33" s="95" t="s">
        <v>22</v>
      </c>
      <c r="I33" s="94" t="s">
        <v>23</v>
      </c>
      <c r="J33" s="220">
        <f>COUNTIF(C9:C32,"・")+COUNTIF(M9:M32,"・")+COUNTIF(W9:W32,"・")</f>
        <v>67</v>
      </c>
      <c r="K33" s="220"/>
      <c r="L33" s="95" t="s">
        <v>22</v>
      </c>
      <c r="M33" s="94" t="s">
        <v>24</v>
      </c>
      <c r="N33" s="220">
        <f>SUM(F33:K33)</f>
        <v>72</v>
      </c>
      <c r="O33" s="220"/>
      <c r="P33" s="220"/>
      <c r="Q33" s="95" t="s">
        <v>22</v>
      </c>
      <c r="R33" s="139" t="s">
        <v>3</v>
      </c>
      <c r="S33" s="139" t="s">
        <v>25</v>
      </c>
      <c r="T33" s="220">
        <f>COUNTIF(D9:D32,"・")+COUNTIF(N9:N32,"・")+COUNTIF(X9:X32,"・")</f>
        <v>72</v>
      </c>
      <c r="U33" s="220"/>
      <c r="V33" s="220"/>
      <c r="W33" s="139" t="s">
        <v>22</v>
      </c>
      <c r="X33" s="139" t="s">
        <v>26</v>
      </c>
      <c r="Y33" s="139" t="s">
        <v>27</v>
      </c>
      <c r="Z33" s="220">
        <f>COUNTIF(E9:E32,"・")+COUNTIF(O9:O32,"・")+COUNTIF(Y9:Y32,"・")</f>
        <v>0</v>
      </c>
      <c r="AA33" s="222"/>
      <c r="AB33" s="222"/>
      <c r="AC33" s="139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5" t="s">
        <v>28</v>
      </c>
      <c r="B35" s="236"/>
      <c r="C35" s="236"/>
      <c r="D35" s="236"/>
      <c r="E35" s="236"/>
      <c r="F35" s="176" t="s">
        <v>29</v>
      </c>
      <c r="G35" s="177"/>
      <c r="H35" s="177"/>
      <c r="I35" s="177"/>
      <c r="J35" s="178"/>
      <c r="K35" s="237" t="s">
        <v>30</v>
      </c>
      <c r="L35" s="238"/>
      <c r="M35" s="238"/>
      <c r="N35" s="238"/>
      <c r="O35" s="238"/>
      <c r="P35" s="176" t="s">
        <v>31</v>
      </c>
      <c r="Q35" s="177"/>
      <c r="R35" s="177"/>
      <c r="S35" s="177"/>
      <c r="T35" s="178"/>
      <c r="U35" s="177" t="s">
        <v>32</v>
      </c>
      <c r="V35" s="177"/>
      <c r="W35" s="177"/>
      <c r="X35" s="177"/>
      <c r="Y35" s="177"/>
      <c r="Z35" s="178"/>
      <c r="AA35" s="206" t="s">
        <v>33</v>
      </c>
      <c r="AB35" s="207"/>
      <c r="AC35" s="207"/>
      <c r="AD35" s="208"/>
      <c r="AE35" s="137"/>
    </row>
    <row r="36" spans="1:44" s="18" customFormat="1" ht="15" customHeight="1" thickBot="1">
      <c r="A36" s="225"/>
      <c r="B36" s="226"/>
      <c r="C36" s="226"/>
      <c r="D36" s="227"/>
      <c r="E36" s="42" t="s">
        <v>19</v>
      </c>
      <c r="F36" s="228"/>
      <c r="G36" s="229"/>
      <c r="H36" s="229"/>
      <c r="I36" s="229"/>
      <c r="J36" s="229"/>
      <c r="K36" s="225" t="s">
        <v>345</v>
      </c>
      <c r="L36" s="230"/>
      <c r="M36" s="230"/>
      <c r="N36" s="227"/>
      <c r="O36" s="135" t="s">
        <v>19</v>
      </c>
      <c r="P36" s="231" t="s">
        <v>346</v>
      </c>
      <c r="Q36" s="232"/>
      <c r="R36" s="232"/>
      <c r="S36" s="232"/>
      <c r="T36" s="232"/>
      <c r="U36" s="225" t="s">
        <v>352</v>
      </c>
      <c r="V36" s="230"/>
      <c r="W36" s="230"/>
      <c r="X36" s="230"/>
      <c r="Y36" s="230"/>
      <c r="Z36" s="43" t="s">
        <v>19</v>
      </c>
      <c r="AA36" s="183" t="s">
        <v>351</v>
      </c>
      <c r="AB36" s="181"/>
      <c r="AC36" s="181"/>
      <c r="AD36" s="209"/>
      <c r="AE36" s="52"/>
    </row>
    <row r="37" spans="1:44" s="18" customFormat="1" ht="15" customHeight="1" thickBot="1">
      <c r="A37" s="271" t="s">
        <v>32</v>
      </c>
      <c r="B37" s="272"/>
      <c r="C37" s="272"/>
      <c r="D37" s="272"/>
      <c r="E37" s="198"/>
      <c r="F37" s="176" t="s">
        <v>33</v>
      </c>
      <c r="G37" s="177"/>
      <c r="H37" s="177"/>
      <c r="I37" s="177"/>
      <c r="J37" s="178"/>
      <c r="K37" s="177" t="s">
        <v>34</v>
      </c>
      <c r="L37" s="177"/>
      <c r="M37" s="177"/>
      <c r="N37" s="177"/>
      <c r="O37" s="177"/>
      <c r="P37" s="176" t="s">
        <v>35</v>
      </c>
      <c r="Q37" s="177"/>
      <c r="R37" s="177"/>
      <c r="S37" s="177"/>
      <c r="T37" s="273"/>
      <c r="U37" s="274"/>
      <c r="V37" s="250"/>
      <c r="W37" s="250"/>
      <c r="X37" s="250"/>
      <c r="Y37" s="250"/>
      <c r="Z37" s="44" t="s">
        <v>19</v>
      </c>
      <c r="AA37" s="199"/>
      <c r="AB37" s="186"/>
      <c r="AC37" s="186"/>
      <c r="AD37" s="200"/>
    </row>
    <row r="38" spans="1:44" s="18" customFormat="1" ht="15" customHeight="1">
      <c r="A38" s="261" t="s">
        <v>340</v>
      </c>
      <c r="B38" s="229"/>
      <c r="C38" s="229"/>
      <c r="D38" s="229"/>
      <c r="E38" s="45" t="s">
        <v>19</v>
      </c>
      <c r="F38" s="262" t="s">
        <v>341</v>
      </c>
      <c r="G38" s="263"/>
      <c r="H38" s="263"/>
      <c r="I38" s="263"/>
      <c r="J38" s="264"/>
      <c r="K38" s="225" t="s">
        <v>349</v>
      </c>
      <c r="L38" s="230"/>
      <c r="M38" s="230"/>
      <c r="N38" s="230"/>
      <c r="O38" s="46" t="s">
        <v>19</v>
      </c>
      <c r="P38" s="265" t="s">
        <v>350</v>
      </c>
      <c r="Q38" s="266"/>
      <c r="R38" s="266"/>
      <c r="S38" s="266"/>
      <c r="T38" s="267"/>
      <c r="U38" s="261"/>
      <c r="V38" s="268"/>
      <c r="W38" s="268"/>
      <c r="X38" s="268"/>
      <c r="Y38" s="268"/>
      <c r="Z38" s="46" t="s">
        <v>19</v>
      </c>
      <c r="AA38" s="204"/>
      <c r="AB38" s="269"/>
      <c r="AC38" s="269"/>
      <c r="AD38" s="270"/>
    </row>
    <row r="39" spans="1:44" s="18" customFormat="1" ht="15" customHeight="1">
      <c r="A39" s="244" t="s">
        <v>304</v>
      </c>
      <c r="B39" s="250"/>
      <c r="C39" s="250"/>
      <c r="D39" s="250"/>
      <c r="E39" s="47" t="s">
        <v>19</v>
      </c>
      <c r="F39" s="199" t="s">
        <v>339</v>
      </c>
      <c r="G39" s="282"/>
      <c r="H39" s="282"/>
      <c r="I39" s="282"/>
      <c r="J39" s="283"/>
      <c r="K39" s="244"/>
      <c r="L39" s="245"/>
      <c r="M39" s="245"/>
      <c r="N39" s="245"/>
      <c r="O39" s="44" t="s">
        <v>19</v>
      </c>
      <c r="P39" s="284"/>
      <c r="Q39" s="285"/>
      <c r="R39" s="285"/>
      <c r="S39" s="285"/>
      <c r="T39" s="286"/>
      <c r="U39" s="244"/>
      <c r="V39" s="250"/>
      <c r="W39" s="250"/>
      <c r="X39" s="250"/>
      <c r="Y39" s="246"/>
      <c r="Z39" s="47" t="s">
        <v>19</v>
      </c>
      <c r="AA39" s="287"/>
      <c r="AB39" s="287"/>
      <c r="AC39" s="287"/>
      <c r="AD39" s="288"/>
    </row>
    <row r="40" spans="1:44" s="18" customFormat="1" ht="15" customHeight="1" thickBot="1">
      <c r="A40" s="244" t="s">
        <v>342</v>
      </c>
      <c r="B40" s="250"/>
      <c r="C40" s="250"/>
      <c r="D40" s="250"/>
      <c r="E40" s="47" t="s">
        <v>19</v>
      </c>
      <c r="F40" s="249" t="s">
        <v>343</v>
      </c>
      <c r="G40" s="250"/>
      <c r="H40" s="250"/>
      <c r="I40" s="250"/>
      <c r="J40" s="275"/>
      <c r="K40" s="244"/>
      <c r="L40" s="245"/>
      <c r="M40" s="245"/>
      <c r="N40" s="245"/>
      <c r="O40" s="44" t="s">
        <v>19</v>
      </c>
      <c r="P40" s="276"/>
      <c r="Q40" s="277"/>
      <c r="R40" s="277"/>
      <c r="S40" s="277"/>
      <c r="T40" s="278"/>
      <c r="U40" s="251"/>
      <c r="V40" s="279"/>
      <c r="W40" s="279"/>
      <c r="X40" s="279"/>
      <c r="Y40" s="253"/>
      <c r="Z40" s="48" t="s">
        <v>19</v>
      </c>
      <c r="AA40" s="280"/>
      <c r="AB40" s="280"/>
      <c r="AC40" s="280"/>
      <c r="AD40" s="281"/>
    </row>
    <row r="41" spans="1:44" s="18" customFormat="1" ht="15" customHeight="1">
      <c r="A41" s="244" t="s">
        <v>344</v>
      </c>
      <c r="B41" s="250"/>
      <c r="C41" s="250"/>
      <c r="D41" s="250"/>
      <c r="E41" s="47" t="s">
        <v>19</v>
      </c>
      <c r="F41" s="249" t="s">
        <v>343</v>
      </c>
      <c r="G41" s="250"/>
      <c r="H41" s="250"/>
      <c r="I41" s="250"/>
      <c r="J41" s="275"/>
      <c r="K41" s="244"/>
      <c r="L41" s="245"/>
      <c r="M41" s="245"/>
      <c r="N41" s="245"/>
      <c r="O41" s="44" t="s">
        <v>19</v>
      </c>
      <c r="P41" s="249"/>
      <c r="Q41" s="250"/>
      <c r="R41" s="250"/>
      <c r="S41" s="250"/>
      <c r="T41" s="275"/>
      <c r="U41" s="289" t="s">
        <v>36</v>
      </c>
      <c r="V41" s="290"/>
      <c r="W41" s="290"/>
      <c r="X41" s="290"/>
      <c r="Y41" s="290"/>
      <c r="Z41" s="290"/>
      <c r="AA41" s="290"/>
      <c r="AB41" s="290"/>
      <c r="AC41" s="290"/>
      <c r="AD41" s="291"/>
    </row>
    <row r="42" spans="1:44" s="18" customFormat="1" ht="15" customHeight="1">
      <c r="A42" s="244" t="s">
        <v>345</v>
      </c>
      <c r="B42" s="250"/>
      <c r="C42" s="250"/>
      <c r="D42" s="250"/>
      <c r="E42" s="47" t="s">
        <v>19</v>
      </c>
      <c r="F42" s="276" t="s">
        <v>348</v>
      </c>
      <c r="G42" s="277"/>
      <c r="H42" s="277"/>
      <c r="I42" s="277"/>
      <c r="J42" s="278"/>
      <c r="K42" s="244"/>
      <c r="L42" s="245"/>
      <c r="M42" s="245"/>
      <c r="N42" s="245"/>
      <c r="O42" s="44" t="s">
        <v>19</v>
      </c>
      <c r="P42" s="249"/>
      <c r="Q42" s="250"/>
      <c r="R42" s="250"/>
      <c r="S42" s="250"/>
      <c r="T42" s="275"/>
      <c r="U42" s="292" t="s">
        <v>37</v>
      </c>
      <c r="V42" s="293"/>
      <c r="W42" s="293"/>
      <c r="X42" s="29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7" t="s">
        <v>40</v>
      </c>
      <c r="B43" s="308"/>
      <c r="C43" s="308"/>
      <c r="D43" s="308"/>
      <c r="E43" s="53"/>
      <c r="F43" s="309" t="s">
        <v>41</v>
      </c>
      <c r="G43" s="308"/>
      <c r="H43" s="308"/>
      <c r="I43" s="308"/>
      <c r="J43" s="310"/>
      <c r="K43" s="307" t="s">
        <v>42</v>
      </c>
      <c r="L43" s="311"/>
      <c r="M43" s="311"/>
      <c r="N43" s="311"/>
      <c r="O43" s="54"/>
      <c r="P43" s="312" t="s">
        <v>360</v>
      </c>
      <c r="Q43" s="313"/>
      <c r="R43" s="313"/>
      <c r="S43" s="313"/>
      <c r="T43" s="314"/>
      <c r="U43" s="315" t="s">
        <v>43</v>
      </c>
      <c r="V43" s="173"/>
      <c r="W43" s="173"/>
      <c r="X43" s="174"/>
      <c r="Y43" s="316">
        <v>0.75</v>
      </c>
      <c r="Z43" s="186"/>
      <c r="AA43" s="187"/>
      <c r="AB43" s="295" t="s">
        <v>338</v>
      </c>
      <c r="AC43" s="173"/>
      <c r="AD43" s="296"/>
    </row>
    <row r="44" spans="1:44" ht="15" customHeight="1" thickBot="1">
      <c r="A44" s="188">
        <v>0</v>
      </c>
      <c r="B44" s="189"/>
      <c r="C44" s="189"/>
      <c r="D44" s="189"/>
      <c r="E44" s="190"/>
      <c r="F44" s="191">
        <v>0</v>
      </c>
      <c r="G44" s="297"/>
      <c r="H44" s="297"/>
      <c r="I44" s="297"/>
      <c r="J44" s="192"/>
      <c r="K44" s="188">
        <v>0</v>
      </c>
      <c r="L44" s="189"/>
      <c r="M44" s="189"/>
      <c r="N44" s="189"/>
      <c r="O44" s="190"/>
      <c r="P44" s="298" t="s">
        <v>361</v>
      </c>
      <c r="Q44" s="299"/>
      <c r="R44" s="299"/>
      <c r="S44" s="299"/>
      <c r="T44" s="300"/>
      <c r="U44" s="188" t="s">
        <v>62</v>
      </c>
      <c r="V44" s="189"/>
      <c r="W44" s="189"/>
      <c r="X44" s="190"/>
      <c r="Y44" s="301">
        <v>0.75</v>
      </c>
      <c r="Z44" s="302"/>
      <c r="AA44" s="303"/>
      <c r="AB44" s="304" t="s">
        <v>184</v>
      </c>
      <c r="AC44" s="305"/>
      <c r="AD44" s="306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6"/>
      <c r="B47" s="318"/>
      <c r="C47" s="318"/>
      <c r="D47" s="318"/>
      <c r="E47" s="318"/>
      <c r="F47" s="318"/>
      <c r="G47" s="327" t="s">
        <v>354</v>
      </c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5"/>
    </row>
    <row r="48" spans="1:44" ht="13.5">
      <c r="A48" s="326"/>
      <c r="B48" s="318"/>
      <c r="C48" s="318"/>
      <c r="D48" s="318"/>
      <c r="E48" s="318"/>
      <c r="F48" s="318"/>
      <c r="G48" s="327" t="s">
        <v>355</v>
      </c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5"/>
    </row>
    <row r="49" spans="1:30" ht="14.25" thickBot="1">
      <c r="A49" s="328"/>
      <c r="B49" s="329"/>
      <c r="C49" s="329"/>
      <c r="D49" s="329"/>
      <c r="E49" s="329"/>
      <c r="F49" s="329"/>
      <c r="G49" s="330"/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3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'1'!A4:F4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434</v>
      </c>
      <c r="J5" s="202"/>
      <c r="K5" s="202"/>
      <c r="L5" s="202"/>
      <c r="M5" s="203"/>
      <c r="N5" s="204" t="s">
        <v>435</v>
      </c>
      <c r="O5" s="205"/>
      <c r="P5" s="152"/>
      <c r="Q5" s="206" t="s">
        <v>11</v>
      </c>
      <c r="R5" s="207"/>
      <c r="S5" s="207"/>
      <c r="T5" s="208"/>
      <c r="U5" s="180" t="s">
        <v>437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 t="s">
        <v>436</v>
      </c>
      <c r="B6" s="189"/>
      <c r="C6" s="189"/>
      <c r="D6" s="189"/>
      <c r="E6" s="189"/>
      <c r="F6" s="190"/>
      <c r="G6" s="191" t="s">
        <v>435</v>
      </c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388</v>
      </c>
      <c r="D9" s="28" t="s">
        <v>388</v>
      </c>
      <c r="E9" s="144"/>
      <c r="F9" s="29">
        <v>60</v>
      </c>
      <c r="G9" s="210" t="s">
        <v>363</v>
      </c>
      <c r="H9" s="210"/>
      <c r="I9" s="210"/>
      <c r="J9" s="30" t="s">
        <v>19</v>
      </c>
      <c r="K9" s="31">
        <v>2</v>
      </c>
      <c r="L9" s="28"/>
      <c r="M9" s="28" t="s">
        <v>388</v>
      </c>
      <c r="N9" s="28" t="s">
        <v>388</v>
      </c>
      <c r="O9" s="144"/>
      <c r="P9" s="29">
        <v>28</v>
      </c>
      <c r="Q9" s="210" t="s">
        <v>389</v>
      </c>
      <c r="R9" s="210"/>
      <c r="S9" s="210"/>
      <c r="T9" s="30" t="s">
        <v>19</v>
      </c>
      <c r="U9" s="27">
        <v>3</v>
      </c>
      <c r="V9" s="28" t="s">
        <v>446</v>
      </c>
      <c r="W9" s="28"/>
      <c r="X9" s="28" t="s">
        <v>388</v>
      </c>
      <c r="Y9" s="144"/>
      <c r="Z9" s="29">
        <v>14</v>
      </c>
      <c r="AA9" s="210" t="s">
        <v>444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388</v>
      </c>
      <c r="D10" s="28" t="s">
        <v>388</v>
      </c>
      <c r="E10" s="113"/>
      <c r="F10" s="33">
        <v>60</v>
      </c>
      <c r="G10" s="210" t="s">
        <v>365</v>
      </c>
      <c r="H10" s="210"/>
      <c r="I10" s="210"/>
      <c r="J10" s="34" t="s">
        <v>19</v>
      </c>
      <c r="K10" s="27">
        <v>5</v>
      </c>
      <c r="L10" s="35"/>
      <c r="M10" s="28" t="s">
        <v>388</v>
      </c>
      <c r="N10" s="28" t="s">
        <v>388</v>
      </c>
      <c r="O10" s="113"/>
      <c r="P10" s="33">
        <v>28</v>
      </c>
      <c r="Q10" s="332" t="s">
        <v>390</v>
      </c>
      <c r="R10" s="332"/>
      <c r="S10" s="332"/>
      <c r="T10" s="34" t="s">
        <v>19</v>
      </c>
      <c r="U10" s="31">
        <v>6</v>
      </c>
      <c r="V10" s="35"/>
      <c r="W10" s="28" t="s">
        <v>388</v>
      </c>
      <c r="X10" s="28" t="s">
        <v>388</v>
      </c>
      <c r="Y10" s="113"/>
      <c r="Z10" s="33">
        <v>30</v>
      </c>
      <c r="AA10" s="210" t="s">
        <v>413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 t="s">
        <v>388</v>
      </c>
      <c r="D11" s="28" t="s">
        <v>388</v>
      </c>
      <c r="E11" s="144"/>
      <c r="F11" s="36">
        <v>28</v>
      </c>
      <c r="G11" s="210" t="s">
        <v>364</v>
      </c>
      <c r="H11" s="210"/>
      <c r="I11" s="210"/>
      <c r="J11" s="30" t="s">
        <v>19</v>
      </c>
      <c r="K11" s="31">
        <v>8</v>
      </c>
      <c r="L11" s="28"/>
      <c r="M11" s="28" t="s">
        <v>388</v>
      </c>
      <c r="N11" s="28" t="s">
        <v>388</v>
      </c>
      <c r="O11" s="144"/>
      <c r="P11" s="29">
        <v>28</v>
      </c>
      <c r="Q11" s="210" t="s">
        <v>391</v>
      </c>
      <c r="R11" s="210"/>
      <c r="S11" s="210"/>
      <c r="T11" s="30" t="s">
        <v>19</v>
      </c>
      <c r="U11" s="27">
        <v>9</v>
      </c>
      <c r="V11" s="28"/>
      <c r="W11" s="28" t="s">
        <v>388</v>
      </c>
      <c r="X11" s="28" t="s">
        <v>388</v>
      </c>
      <c r="Y11" s="144"/>
      <c r="Z11" s="29">
        <v>28</v>
      </c>
      <c r="AA11" s="210" t="s">
        <v>414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 t="s">
        <v>388</v>
      </c>
      <c r="D12" s="28" t="s">
        <v>388</v>
      </c>
      <c r="E12" s="113"/>
      <c r="F12" s="33">
        <v>42</v>
      </c>
      <c r="G12" s="210" t="s">
        <v>366</v>
      </c>
      <c r="H12" s="210"/>
      <c r="I12" s="210"/>
      <c r="J12" s="34" t="s">
        <v>19</v>
      </c>
      <c r="K12" s="27">
        <v>11</v>
      </c>
      <c r="L12" s="35"/>
      <c r="M12" s="28" t="s">
        <v>388</v>
      </c>
      <c r="N12" s="28" t="s">
        <v>388</v>
      </c>
      <c r="O12" s="113"/>
      <c r="P12" s="33">
        <v>14</v>
      </c>
      <c r="Q12" s="210" t="s">
        <v>392</v>
      </c>
      <c r="R12" s="210"/>
      <c r="S12" s="210"/>
      <c r="T12" s="30" t="s">
        <v>19</v>
      </c>
      <c r="U12" s="31">
        <v>12</v>
      </c>
      <c r="V12" s="35"/>
      <c r="W12" s="28" t="s">
        <v>388</v>
      </c>
      <c r="X12" s="28" t="s">
        <v>388</v>
      </c>
      <c r="Y12" s="113"/>
      <c r="Z12" s="33">
        <v>0</v>
      </c>
      <c r="AA12" s="210" t="s">
        <v>447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 t="s">
        <v>388</v>
      </c>
      <c r="D13" s="28" t="s">
        <v>388</v>
      </c>
      <c r="E13" s="144"/>
      <c r="F13" s="29">
        <v>28</v>
      </c>
      <c r="G13" s="210" t="s">
        <v>367</v>
      </c>
      <c r="H13" s="210"/>
      <c r="I13" s="210"/>
      <c r="J13" s="30" t="s">
        <v>19</v>
      </c>
      <c r="K13" s="31">
        <v>14</v>
      </c>
      <c r="L13" s="28"/>
      <c r="M13" s="28" t="s">
        <v>388</v>
      </c>
      <c r="N13" s="28" t="s">
        <v>388</v>
      </c>
      <c r="O13" s="144"/>
      <c r="P13" s="29">
        <v>28</v>
      </c>
      <c r="Q13" s="210" t="s">
        <v>393</v>
      </c>
      <c r="R13" s="210"/>
      <c r="S13" s="210"/>
      <c r="T13" s="30" t="s">
        <v>19</v>
      </c>
      <c r="U13" s="27">
        <v>15</v>
      </c>
      <c r="V13" s="28"/>
      <c r="W13" s="28" t="s">
        <v>388</v>
      </c>
      <c r="X13" s="28" t="s">
        <v>388</v>
      </c>
      <c r="Y13" s="144"/>
      <c r="Z13" s="29">
        <v>28</v>
      </c>
      <c r="AA13" s="210" t="s">
        <v>415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 t="s">
        <v>388</v>
      </c>
      <c r="D14" s="28" t="s">
        <v>388</v>
      </c>
      <c r="E14" s="113"/>
      <c r="F14" s="33">
        <v>28</v>
      </c>
      <c r="G14" s="210" t="s">
        <v>368</v>
      </c>
      <c r="H14" s="210"/>
      <c r="I14" s="210"/>
      <c r="J14" s="34" t="s">
        <v>19</v>
      </c>
      <c r="K14" s="27">
        <v>17</v>
      </c>
      <c r="L14" s="35"/>
      <c r="M14" s="28" t="s">
        <v>388</v>
      </c>
      <c r="N14" s="28" t="s">
        <v>388</v>
      </c>
      <c r="O14" s="113"/>
      <c r="P14" s="33">
        <v>14</v>
      </c>
      <c r="Q14" s="210" t="s">
        <v>394</v>
      </c>
      <c r="R14" s="210"/>
      <c r="S14" s="210"/>
      <c r="T14" s="30" t="s">
        <v>19</v>
      </c>
      <c r="U14" s="31">
        <v>18</v>
      </c>
      <c r="V14" s="35"/>
      <c r="W14" s="28" t="s">
        <v>388</v>
      </c>
      <c r="X14" s="28" t="s">
        <v>388</v>
      </c>
      <c r="Y14" s="113"/>
      <c r="Z14" s="33">
        <v>28</v>
      </c>
      <c r="AA14" s="210" t="s">
        <v>416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 t="s">
        <v>388</v>
      </c>
      <c r="D15" s="28" t="s">
        <v>388</v>
      </c>
      <c r="E15" s="144"/>
      <c r="F15" s="29">
        <v>0</v>
      </c>
      <c r="G15" s="210" t="s">
        <v>369</v>
      </c>
      <c r="H15" s="210"/>
      <c r="I15" s="210"/>
      <c r="J15" s="30" t="s">
        <v>19</v>
      </c>
      <c r="K15" s="31">
        <v>20</v>
      </c>
      <c r="L15" s="28"/>
      <c r="M15" s="28" t="s">
        <v>388</v>
      </c>
      <c r="N15" s="28" t="s">
        <v>388</v>
      </c>
      <c r="O15" s="144"/>
      <c r="P15" s="29">
        <v>28</v>
      </c>
      <c r="Q15" s="210" t="s">
        <v>395</v>
      </c>
      <c r="R15" s="210"/>
      <c r="S15" s="210"/>
      <c r="T15" s="30" t="s">
        <v>19</v>
      </c>
      <c r="U15" s="27">
        <v>21</v>
      </c>
      <c r="V15" s="28"/>
      <c r="W15" s="28" t="s">
        <v>388</v>
      </c>
      <c r="X15" s="28" t="s">
        <v>388</v>
      </c>
      <c r="Y15" s="144"/>
      <c r="Z15" s="29">
        <v>28</v>
      </c>
      <c r="AA15" s="210" t="s">
        <v>417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 t="s">
        <v>388</v>
      </c>
      <c r="D16" s="28" t="s">
        <v>388</v>
      </c>
      <c r="E16" s="113"/>
      <c r="F16" s="33">
        <v>60</v>
      </c>
      <c r="G16" s="210" t="s">
        <v>372</v>
      </c>
      <c r="H16" s="210"/>
      <c r="I16" s="210"/>
      <c r="J16" s="34" t="s">
        <v>19</v>
      </c>
      <c r="K16" s="27">
        <v>23</v>
      </c>
      <c r="L16" s="35"/>
      <c r="M16" s="28" t="s">
        <v>388</v>
      </c>
      <c r="N16" s="28" t="s">
        <v>388</v>
      </c>
      <c r="O16" s="113"/>
      <c r="P16" s="37">
        <v>28</v>
      </c>
      <c r="Q16" s="210" t="s">
        <v>396</v>
      </c>
      <c r="R16" s="210"/>
      <c r="S16" s="210"/>
      <c r="T16" s="30" t="s">
        <v>19</v>
      </c>
      <c r="U16" s="31">
        <v>24</v>
      </c>
      <c r="V16" s="35"/>
      <c r="W16" s="28" t="s">
        <v>388</v>
      </c>
      <c r="X16" s="28" t="s">
        <v>388</v>
      </c>
      <c r="Y16" s="113"/>
      <c r="Z16" s="33">
        <v>28</v>
      </c>
      <c r="AA16" s="210" t="s">
        <v>418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388</v>
      </c>
      <c r="D17" s="28" t="s">
        <v>388</v>
      </c>
      <c r="E17" s="144"/>
      <c r="F17" s="29">
        <v>56</v>
      </c>
      <c r="G17" s="210" t="s">
        <v>373</v>
      </c>
      <c r="H17" s="210"/>
      <c r="I17" s="210"/>
      <c r="J17" s="30" t="s">
        <v>19</v>
      </c>
      <c r="K17" s="31">
        <v>26</v>
      </c>
      <c r="L17" s="28"/>
      <c r="M17" s="28" t="s">
        <v>388</v>
      </c>
      <c r="N17" s="28" t="s">
        <v>388</v>
      </c>
      <c r="O17" s="144"/>
      <c r="P17" s="29">
        <v>30</v>
      </c>
      <c r="Q17" s="210" t="s">
        <v>397</v>
      </c>
      <c r="R17" s="210"/>
      <c r="S17" s="210"/>
      <c r="T17" s="30" t="s">
        <v>19</v>
      </c>
      <c r="U17" s="27">
        <v>27</v>
      </c>
      <c r="V17" s="28"/>
      <c r="W17" s="28" t="s">
        <v>388</v>
      </c>
      <c r="X17" s="28" t="s">
        <v>388</v>
      </c>
      <c r="Y17" s="144"/>
      <c r="Z17" s="29">
        <v>42</v>
      </c>
      <c r="AA17" s="210" t="s">
        <v>419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 t="s">
        <v>388</v>
      </c>
      <c r="D18" s="28" t="s">
        <v>388</v>
      </c>
      <c r="E18" s="113"/>
      <c r="F18" s="33">
        <v>28</v>
      </c>
      <c r="G18" s="210" t="s">
        <v>374</v>
      </c>
      <c r="H18" s="210"/>
      <c r="I18" s="210"/>
      <c r="J18" s="34" t="s">
        <v>19</v>
      </c>
      <c r="K18" s="27">
        <v>29</v>
      </c>
      <c r="L18" s="35"/>
      <c r="M18" s="28" t="s">
        <v>388</v>
      </c>
      <c r="N18" s="28" t="s">
        <v>388</v>
      </c>
      <c r="O18" s="113"/>
      <c r="P18" s="33">
        <v>28</v>
      </c>
      <c r="Q18" s="210" t="s">
        <v>398</v>
      </c>
      <c r="R18" s="210"/>
      <c r="S18" s="210"/>
      <c r="T18" s="30" t="s">
        <v>19</v>
      </c>
      <c r="U18" s="31">
        <v>30</v>
      </c>
      <c r="V18" s="35"/>
      <c r="W18" s="28" t="s">
        <v>388</v>
      </c>
      <c r="X18" s="28" t="s">
        <v>388</v>
      </c>
      <c r="Y18" s="113"/>
      <c r="Z18" s="33">
        <v>0</v>
      </c>
      <c r="AA18" s="210" t="s">
        <v>420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 t="s">
        <v>388</v>
      </c>
      <c r="D19" s="28" t="s">
        <v>388</v>
      </c>
      <c r="E19" s="144"/>
      <c r="F19" s="29">
        <v>28</v>
      </c>
      <c r="G19" s="210" t="s">
        <v>375</v>
      </c>
      <c r="H19" s="210"/>
      <c r="I19" s="210"/>
      <c r="J19" s="30" t="s">
        <v>19</v>
      </c>
      <c r="K19" s="31">
        <v>32</v>
      </c>
      <c r="L19" s="28"/>
      <c r="M19" s="28" t="s">
        <v>388</v>
      </c>
      <c r="N19" s="28" t="s">
        <v>388</v>
      </c>
      <c r="O19" s="144"/>
      <c r="P19" s="29">
        <v>14</v>
      </c>
      <c r="Q19" s="210" t="s">
        <v>399</v>
      </c>
      <c r="R19" s="210"/>
      <c r="S19" s="210"/>
      <c r="T19" s="30" t="s">
        <v>19</v>
      </c>
      <c r="U19" s="27">
        <v>33</v>
      </c>
      <c r="V19" s="28"/>
      <c r="W19" s="28" t="s">
        <v>388</v>
      </c>
      <c r="X19" s="28" t="s">
        <v>388</v>
      </c>
      <c r="Y19" s="144"/>
      <c r="Z19" s="29">
        <v>0</v>
      </c>
      <c r="AA19" s="210" t="s">
        <v>421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 t="s">
        <v>388</v>
      </c>
      <c r="D20" s="28" t="s">
        <v>388</v>
      </c>
      <c r="E20" s="113"/>
      <c r="F20" s="33">
        <v>28</v>
      </c>
      <c r="G20" s="210" t="s">
        <v>376</v>
      </c>
      <c r="H20" s="210"/>
      <c r="I20" s="210"/>
      <c r="J20" s="34" t="s">
        <v>19</v>
      </c>
      <c r="K20" s="27">
        <v>35</v>
      </c>
      <c r="L20" s="35"/>
      <c r="M20" s="28" t="s">
        <v>388</v>
      </c>
      <c r="N20" s="28" t="s">
        <v>388</v>
      </c>
      <c r="O20" s="113"/>
      <c r="P20" s="33">
        <v>30</v>
      </c>
      <c r="Q20" s="210" t="s">
        <v>400</v>
      </c>
      <c r="R20" s="210"/>
      <c r="S20" s="210"/>
      <c r="T20" s="30" t="s">
        <v>19</v>
      </c>
      <c r="U20" s="31">
        <v>36</v>
      </c>
      <c r="V20" s="35"/>
      <c r="W20" s="28" t="s">
        <v>388</v>
      </c>
      <c r="X20" s="28" t="s">
        <v>388</v>
      </c>
      <c r="Y20" s="113"/>
      <c r="Z20" s="33">
        <v>0</v>
      </c>
      <c r="AA20" s="210" t="s">
        <v>429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 t="s">
        <v>388</v>
      </c>
      <c r="D21" s="28" t="s">
        <v>388</v>
      </c>
      <c r="E21" s="144"/>
      <c r="F21" s="29">
        <v>28</v>
      </c>
      <c r="G21" s="210" t="s">
        <v>377</v>
      </c>
      <c r="H21" s="210"/>
      <c r="I21" s="210"/>
      <c r="J21" s="30" t="s">
        <v>19</v>
      </c>
      <c r="K21" s="31">
        <v>38</v>
      </c>
      <c r="L21" s="28"/>
      <c r="M21" s="28" t="s">
        <v>388</v>
      </c>
      <c r="N21" s="28" t="s">
        <v>388</v>
      </c>
      <c r="O21" s="144"/>
      <c r="P21" s="29">
        <v>28</v>
      </c>
      <c r="Q21" s="332" t="s">
        <v>401</v>
      </c>
      <c r="R21" s="332"/>
      <c r="S21" s="332"/>
      <c r="T21" s="30" t="s">
        <v>19</v>
      </c>
      <c r="U21" s="27">
        <v>39</v>
      </c>
      <c r="V21" s="28"/>
      <c r="W21" s="28" t="s">
        <v>388</v>
      </c>
      <c r="X21" s="28" t="s">
        <v>388</v>
      </c>
      <c r="Y21" s="144"/>
      <c r="Z21" s="29">
        <v>0</v>
      </c>
      <c r="AA21" s="210" t="s">
        <v>422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 t="s">
        <v>388</v>
      </c>
      <c r="D22" s="28" t="s">
        <v>388</v>
      </c>
      <c r="E22" s="113"/>
      <c r="F22" s="33">
        <v>30</v>
      </c>
      <c r="G22" s="210" t="s">
        <v>378</v>
      </c>
      <c r="H22" s="210"/>
      <c r="I22" s="210"/>
      <c r="J22" s="34" t="s">
        <v>19</v>
      </c>
      <c r="K22" s="27">
        <v>41</v>
      </c>
      <c r="L22" s="35"/>
      <c r="M22" s="28" t="s">
        <v>388</v>
      </c>
      <c r="N22" s="28" t="s">
        <v>388</v>
      </c>
      <c r="O22" s="113"/>
      <c r="P22" s="33">
        <v>28</v>
      </c>
      <c r="Q22" s="210" t="s">
        <v>402</v>
      </c>
      <c r="R22" s="210"/>
      <c r="S22" s="210"/>
      <c r="T22" s="30" t="s">
        <v>19</v>
      </c>
      <c r="U22" s="31">
        <v>42</v>
      </c>
      <c r="V22" s="35"/>
      <c r="W22" s="28" t="s">
        <v>388</v>
      </c>
      <c r="X22" s="28" t="s">
        <v>388</v>
      </c>
      <c r="Y22" s="113"/>
      <c r="Z22" s="33">
        <v>0</v>
      </c>
      <c r="AA22" s="210" t="s">
        <v>423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 t="s">
        <v>388</v>
      </c>
      <c r="D23" s="28" t="s">
        <v>388</v>
      </c>
      <c r="E23" s="144"/>
      <c r="F23" s="29">
        <v>28</v>
      </c>
      <c r="G23" s="210" t="s">
        <v>379</v>
      </c>
      <c r="H23" s="210"/>
      <c r="I23" s="210"/>
      <c r="J23" s="30" t="s">
        <v>19</v>
      </c>
      <c r="K23" s="31">
        <v>44</v>
      </c>
      <c r="L23" s="28"/>
      <c r="M23" s="28" t="s">
        <v>388</v>
      </c>
      <c r="N23" s="28" t="s">
        <v>388</v>
      </c>
      <c r="O23" s="144"/>
      <c r="P23" s="29">
        <v>28</v>
      </c>
      <c r="Q23" s="210" t="s">
        <v>403</v>
      </c>
      <c r="R23" s="210"/>
      <c r="S23" s="210"/>
      <c r="T23" s="30" t="s">
        <v>19</v>
      </c>
      <c r="U23" s="27">
        <v>45</v>
      </c>
      <c r="V23" s="28"/>
      <c r="W23" s="28" t="s">
        <v>388</v>
      </c>
      <c r="X23" s="28" t="s">
        <v>388</v>
      </c>
      <c r="Y23" s="144"/>
      <c r="Z23" s="29">
        <v>0</v>
      </c>
      <c r="AA23" s="210" t="s">
        <v>424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 t="s">
        <v>388</v>
      </c>
      <c r="D24" s="28" t="s">
        <v>388</v>
      </c>
      <c r="E24" s="113"/>
      <c r="F24" s="29">
        <v>28</v>
      </c>
      <c r="G24" s="210" t="s">
        <v>380</v>
      </c>
      <c r="H24" s="210"/>
      <c r="I24" s="210"/>
      <c r="J24" s="34" t="s">
        <v>19</v>
      </c>
      <c r="K24" s="27">
        <v>47</v>
      </c>
      <c r="L24" s="35"/>
      <c r="M24" s="28" t="s">
        <v>388</v>
      </c>
      <c r="N24" s="28" t="s">
        <v>388</v>
      </c>
      <c r="O24" s="113"/>
      <c r="P24" s="33">
        <v>28</v>
      </c>
      <c r="Q24" s="210" t="s">
        <v>405</v>
      </c>
      <c r="R24" s="210"/>
      <c r="S24" s="210"/>
      <c r="T24" s="30" t="s">
        <v>19</v>
      </c>
      <c r="U24" s="31">
        <v>48</v>
      </c>
      <c r="V24" s="35"/>
      <c r="W24" s="28" t="s">
        <v>388</v>
      </c>
      <c r="X24" s="28" t="s">
        <v>388</v>
      </c>
      <c r="Y24" s="113"/>
      <c r="Z24" s="37">
        <v>0</v>
      </c>
      <c r="AA24" s="210" t="s">
        <v>425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 t="s">
        <v>388</v>
      </c>
      <c r="D25" s="28" t="s">
        <v>388</v>
      </c>
      <c r="E25" s="144"/>
      <c r="F25" s="29">
        <v>30</v>
      </c>
      <c r="G25" s="210" t="s">
        <v>381</v>
      </c>
      <c r="H25" s="210"/>
      <c r="I25" s="210"/>
      <c r="J25" s="30" t="s">
        <v>19</v>
      </c>
      <c r="K25" s="31">
        <v>50</v>
      </c>
      <c r="L25" s="28"/>
      <c r="M25" s="28" t="s">
        <v>388</v>
      </c>
      <c r="N25" s="28" t="s">
        <v>388</v>
      </c>
      <c r="O25" s="144"/>
      <c r="P25" s="29">
        <v>42</v>
      </c>
      <c r="Q25" s="210" t="s">
        <v>406</v>
      </c>
      <c r="R25" s="210"/>
      <c r="S25" s="210"/>
      <c r="T25" s="30" t="s">
        <v>19</v>
      </c>
      <c r="U25" s="27">
        <v>51</v>
      </c>
      <c r="V25" s="28"/>
      <c r="W25" s="28" t="s">
        <v>388</v>
      </c>
      <c r="X25" s="28" t="s">
        <v>388</v>
      </c>
      <c r="Y25" s="144"/>
      <c r="Z25" s="29">
        <v>0</v>
      </c>
      <c r="AA25" s="210" t="s">
        <v>426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 t="s">
        <v>388</v>
      </c>
      <c r="D26" s="28" t="s">
        <v>388</v>
      </c>
      <c r="E26" s="113"/>
      <c r="F26" s="33">
        <v>28</v>
      </c>
      <c r="G26" s="210" t="s">
        <v>382</v>
      </c>
      <c r="H26" s="210"/>
      <c r="I26" s="210"/>
      <c r="J26" s="34" t="s">
        <v>19</v>
      </c>
      <c r="K26" s="27">
        <v>53</v>
      </c>
      <c r="L26" s="35"/>
      <c r="M26" s="28" t="s">
        <v>388</v>
      </c>
      <c r="N26" s="28" t="s">
        <v>388</v>
      </c>
      <c r="O26" s="113"/>
      <c r="P26" s="33">
        <v>30</v>
      </c>
      <c r="Q26" s="210" t="s">
        <v>407</v>
      </c>
      <c r="R26" s="210"/>
      <c r="S26" s="210"/>
      <c r="T26" s="30" t="s">
        <v>19</v>
      </c>
      <c r="U26" s="31">
        <v>54</v>
      </c>
      <c r="V26" s="35"/>
      <c r="W26" s="28" t="s">
        <v>388</v>
      </c>
      <c r="X26" s="28" t="s">
        <v>388</v>
      </c>
      <c r="Y26" s="113"/>
      <c r="Z26" s="33">
        <v>0</v>
      </c>
      <c r="AA26" s="210" t="s">
        <v>427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 t="s">
        <v>388</v>
      </c>
      <c r="D27" s="28" t="s">
        <v>388</v>
      </c>
      <c r="E27" s="144"/>
      <c r="F27" s="36">
        <v>28</v>
      </c>
      <c r="G27" s="210" t="s">
        <v>383</v>
      </c>
      <c r="H27" s="210"/>
      <c r="I27" s="210"/>
      <c r="J27" s="30" t="s">
        <v>19</v>
      </c>
      <c r="K27" s="31">
        <v>56</v>
      </c>
      <c r="L27" s="28"/>
      <c r="M27" s="28" t="s">
        <v>388</v>
      </c>
      <c r="N27" s="28" t="s">
        <v>388</v>
      </c>
      <c r="O27" s="144"/>
      <c r="P27" s="29">
        <v>28</v>
      </c>
      <c r="Q27" s="210" t="s">
        <v>408</v>
      </c>
      <c r="R27" s="210"/>
      <c r="S27" s="210"/>
      <c r="T27" s="30" t="s">
        <v>19</v>
      </c>
      <c r="U27" s="27">
        <v>57</v>
      </c>
      <c r="V27" s="28"/>
      <c r="W27" s="28" t="s">
        <v>388</v>
      </c>
      <c r="X27" s="28" t="s">
        <v>388</v>
      </c>
      <c r="Y27" s="144"/>
      <c r="Z27" s="29">
        <v>0</v>
      </c>
      <c r="AA27" s="210" t="s">
        <v>428</v>
      </c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388</v>
      </c>
      <c r="D28" s="28" t="s">
        <v>388</v>
      </c>
      <c r="E28" s="87"/>
      <c r="F28" s="33">
        <v>28</v>
      </c>
      <c r="G28" s="217" t="s">
        <v>384</v>
      </c>
      <c r="H28" s="217"/>
      <c r="I28" s="217"/>
      <c r="J28" s="30" t="s">
        <v>19</v>
      </c>
      <c r="K28" s="27">
        <v>59</v>
      </c>
      <c r="L28" s="35"/>
      <c r="M28" s="28" t="s">
        <v>388</v>
      </c>
      <c r="N28" s="28" t="s">
        <v>388</v>
      </c>
      <c r="O28" s="113"/>
      <c r="P28" s="33">
        <v>28</v>
      </c>
      <c r="Q28" s="217" t="s">
        <v>409</v>
      </c>
      <c r="R28" s="217"/>
      <c r="S28" s="217"/>
      <c r="T28" s="40" t="s">
        <v>19</v>
      </c>
      <c r="U28" s="31">
        <v>60</v>
      </c>
      <c r="V28" s="35"/>
      <c r="W28" s="28" t="s">
        <v>388</v>
      </c>
      <c r="X28" s="28" t="s">
        <v>388</v>
      </c>
      <c r="Y28" s="113"/>
      <c r="Z28" s="33">
        <v>0</v>
      </c>
      <c r="AA28" s="217" t="s">
        <v>448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388</v>
      </c>
      <c r="D29" s="28" t="s">
        <v>388</v>
      </c>
      <c r="E29" s="144"/>
      <c r="F29" s="29">
        <v>42</v>
      </c>
      <c r="G29" s="217" t="s">
        <v>385</v>
      </c>
      <c r="H29" s="217"/>
      <c r="I29" s="217"/>
      <c r="J29" s="30" t="s">
        <v>19</v>
      </c>
      <c r="K29" s="31">
        <v>62</v>
      </c>
      <c r="L29" s="28"/>
      <c r="M29" s="28" t="s">
        <v>388</v>
      </c>
      <c r="N29" s="28" t="s">
        <v>388</v>
      </c>
      <c r="O29" s="143"/>
      <c r="P29" s="29">
        <v>28</v>
      </c>
      <c r="Q29" s="217" t="s">
        <v>410</v>
      </c>
      <c r="R29" s="217"/>
      <c r="S29" s="217"/>
      <c r="T29" s="40" t="s">
        <v>19</v>
      </c>
      <c r="U29" s="88">
        <v>63</v>
      </c>
      <c r="V29" s="28"/>
      <c r="W29" s="28" t="s">
        <v>388</v>
      </c>
      <c r="X29" s="28" t="s">
        <v>388</v>
      </c>
      <c r="Y29" s="143"/>
      <c r="Z29" s="29">
        <v>0</v>
      </c>
      <c r="AA29" s="217" t="s">
        <v>449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388</v>
      </c>
      <c r="D30" s="28" t="s">
        <v>388</v>
      </c>
      <c r="E30" s="144"/>
      <c r="F30" s="29">
        <v>28</v>
      </c>
      <c r="G30" s="217" t="s">
        <v>386</v>
      </c>
      <c r="H30" s="217"/>
      <c r="I30" s="217"/>
      <c r="J30" s="30" t="s">
        <v>19</v>
      </c>
      <c r="K30" s="27">
        <v>65</v>
      </c>
      <c r="L30" s="28"/>
      <c r="M30" s="28" t="s">
        <v>388</v>
      </c>
      <c r="N30" s="28" t="s">
        <v>388</v>
      </c>
      <c r="O30" s="143"/>
      <c r="P30" s="29">
        <v>14</v>
      </c>
      <c r="Q30" s="217" t="s">
        <v>411</v>
      </c>
      <c r="R30" s="217"/>
      <c r="S30" s="217"/>
      <c r="T30" s="40" t="s">
        <v>19</v>
      </c>
      <c r="U30" s="88">
        <v>66</v>
      </c>
      <c r="V30" s="28"/>
      <c r="W30" s="28" t="s">
        <v>388</v>
      </c>
      <c r="X30" s="28" t="s">
        <v>388</v>
      </c>
      <c r="Y30" s="143"/>
      <c r="Z30" s="29">
        <v>0</v>
      </c>
      <c r="AA30" s="217" t="s">
        <v>450</v>
      </c>
      <c r="AB30" s="217"/>
      <c r="AC30" s="21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388</v>
      </c>
      <c r="D31" s="28" t="s">
        <v>388</v>
      </c>
      <c r="E31" s="144"/>
      <c r="F31" s="29">
        <v>14</v>
      </c>
      <c r="G31" s="217" t="s">
        <v>387</v>
      </c>
      <c r="H31" s="217"/>
      <c r="I31" s="217"/>
      <c r="J31" s="30" t="s">
        <v>19</v>
      </c>
      <c r="K31" s="31">
        <v>68</v>
      </c>
      <c r="L31" s="28"/>
      <c r="M31" s="28" t="s">
        <v>388</v>
      </c>
      <c r="N31" s="28" t="s">
        <v>388</v>
      </c>
      <c r="O31" s="143"/>
      <c r="P31" s="29">
        <v>21</v>
      </c>
      <c r="Q31" s="217" t="s">
        <v>412</v>
      </c>
      <c r="R31" s="217"/>
      <c r="S31" s="217"/>
      <c r="T31" s="40" t="s">
        <v>19</v>
      </c>
      <c r="U31" s="88">
        <v>69</v>
      </c>
      <c r="V31" s="28"/>
      <c r="W31" s="28" t="s">
        <v>388</v>
      </c>
      <c r="X31" s="28" t="s">
        <v>388</v>
      </c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 thickBot="1">
      <c r="A32" s="218" t="s">
        <v>20</v>
      </c>
      <c r="B32" s="219"/>
      <c r="C32" s="219"/>
      <c r="D32" s="219"/>
      <c r="E32" s="94" t="s">
        <v>21</v>
      </c>
      <c r="F32" s="220">
        <f>COUNTIF(B9:B31,"・")+COUNTIF(L9:L31,"・")+COUNTIF(V9:V31,"・")</f>
        <v>1</v>
      </c>
      <c r="G32" s="221"/>
      <c r="H32" s="95" t="s">
        <v>22</v>
      </c>
      <c r="I32" s="94" t="s">
        <v>23</v>
      </c>
      <c r="J32" s="220">
        <f>COUNTIF(C9:C31,"・")+COUNTIF(M9:M31,"・")+COUNTIF(W9:W31,"・")</f>
        <v>68</v>
      </c>
      <c r="K32" s="220"/>
      <c r="L32" s="95" t="s">
        <v>22</v>
      </c>
      <c r="M32" s="94" t="s">
        <v>24</v>
      </c>
      <c r="N32" s="220">
        <f>SUM(F32:K32)</f>
        <v>69</v>
      </c>
      <c r="O32" s="220"/>
      <c r="P32" s="220"/>
      <c r="Q32" s="95" t="s">
        <v>22</v>
      </c>
      <c r="R32" s="147" t="s">
        <v>3</v>
      </c>
      <c r="S32" s="147" t="s">
        <v>25</v>
      </c>
      <c r="T32" s="220">
        <f>COUNTIF(D9:D31,"・")+COUNTIF(N9:N31,"・")+COUNTIF(X9:X31,"・")</f>
        <v>69</v>
      </c>
      <c r="U32" s="220"/>
      <c r="V32" s="220"/>
      <c r="W32" s="147" t="s">
        <v>22</v>
      </c>
      <c r="X32" s="147" t="s">
        <v>26</v>
      </c>
      <c r="Y32" s="147" t="s">
        <v>27</v>
      </c>
      <c r="Z32" s="220">
        <f>COUNTIF(E9:E31,"・")+COUNTIF(O9:O31,"・")+COUNTIF(Y9:Y31,"・")</f>
        <v>0</v>
      </c>
      <c r="AA32" s="222"/>
      <c r="AB32" s="222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5" t="s">
        <v>28</v>
      </c>
      <c r="B34" s="236"/>
      <c r="C34" s="236"/>
      <c r="D34" s="236"/>
      <c r="E34" s="236"/>
      <c r="F34" s="176" t="s">
        <v>29</v>
      </c>
      <c r="G34" s="177"/>
      <c r="H34" s="177"/>
      <c r="I34" s="177"/>
      <c r="J34" s="178"/>
      <c r="K34" s="237" t="s">
        <v>30</v>
      </c>
      <c r="L34" s="238"/>
      <c r="M34" s="238"/>
      <c r="N34" s="238"/>
      <c r="O34" s="238"/>
      <c r="P34" s="176" t="s">
        <v>31</v>
      </c>
      <c r="Q34" s="177"/>
      <c r="R34" s="177"/>
      <c r="S34" s="177"/>
      <c r="T34" s="178"/>
      <c r="U34" s="177" t="s">
        <v>32</v>
      </c>
      <c r="V34" s="177"/>
      <c r="W34" s="177"/>
      <c r="X34" s="177"/>
      <c r="Y34" s="177"/>
      <c r="Z34" s="178"/>
      <c r="AA34" s="206" t="s">
        <v>33</v>
      </c>
      <c r="AB34" s="207"/>
      <c r="AC34" s="207"/>
      <c r="AD34" s="208"/>
      <c r="AE34" s="49"/>
    </row>
    <row r="35" spans="1:44" s="18" customFormat="1" ht="15" customHeight="1">
      <c r="A35" s="225"/>
      <c r="B35" s="226"/>
      <c r="C35" s="226"/>
      <c r="D35" s="227"/>
      <c r="E35" s="42" t="s">
        <v>19</v>
      </c>
      <c r="F35" s="228"/>
      <c r="G35" s="229"/>
      <c r="H35" s="229"/>
      <c r="I35" s="229"/>
      <c r="J35" s="229"/>
      <c r="K35" s="225" t="s">
        <v>438</v>
      </c>
      <c r="L35" s="230"/>
      <c r="M35" s="230"/>
      <c r="N35" s="227"/>
      <c r="O35" s="145" t="s">
        <v>19</v>
      </c>
      <c r="P35" s="265" t="s">
        <v>439</v>
      </c>
      <c r="Q35" s="266"/>
      <c r="R35" s="266"/>
      <c r="S35" s="266"/>
      <c r="T35" s="266"/>
      <c r="U35" s="225" t="s">
        <v>443</v>
      </c>
      <c r="V35" s="230"/>
      <c r="W35" s="230"/>
      <c r="X35" s="230"/>
      <c r="Y35" s="230"/>
      <c r="Z35" s="43" t="s">
        <v>19</v>
      </c>
      <c r="AA35" s="183" t="s">
        <v>442</v>
      </c>
      <c r="AB35" s="181"/>
      <c r="AC35" s="181"/>
      <c r="AD35" s="209"/>
      <c r="AE35" s="141"/>
    </row>
    <row r="36" spans="1:44" s="18" customFormat="1" ht="15" customHeight="1" thickBot="1">
      <c r="A36" s="247"/>
      <c r="B36" s="240"/>
      <c r="C36" s="240"/>
      <c r="D36" s="241"/>
      <c r="E36" s="97" t="s">
        <v>19</v>
      </c>
      <c r="F36" s="239"/>
      <c r="G36" s="240"/>
      <c r="H36" s="240"/>
      <c r="I36" s="240"/>
      <c r="J36" s="240"/>
      <c r="K36" s="247"/>
      <c r="L36" s="248"/>
      <c r="M36" s="248"/>
      <c r="N36" s="241"/>
      <c r="O36" s="153" t="s">
        <v>19</v>
      </c>
      <c r="P36" s="249"/>
      <c r="Q36" s="250"/>
      <c r="R36" s="250"/>
      <c r="S36" s="250"/>
      <c r="T36" s="250"/>
      <c r="U36" s="244" t="s">
        <v>444</v>
      </c>
      <c r="V36" s="245"/>
      <c r="W36" s="245"/>
      <c r="X36" s="245"/>
      <c r="Y36" s="245"/>
      <c r="Z36" s="44" t="s">
        <v>19</v>
      </c>
      <c r="AA36" s="199" t="s">
        <v>445</v>
      </c>
      <c r="AB36" s="186"/>
      <c r="AC36" s="186"/>
      <c r="AD36" s="200"/>
      <c r="AE36" s="52"/>
    </row>
    <row r="37" spans="1:44" s="18" customFormat="1" ht="15" customHeight="1" thickBot="1">
      <c r="A37" s="271" t="s">
        <v>32</v>
      </c>
      <c r="B37" s="272"/>
      <c r="C37" s="272"/>
      <c r="D37" s="272"/>
      <c r="E37" s="198"/>
      <c r="F37" s="176" t="s">
        <v>33</v>
      </c>
      <c r="G37" s="177"/>
      <c r="H37" s="177"/>
      <c r="I37" s="177"/>
      <c r="J37" s="178"/>
      <c r="K37" s="177" t="s">
        <v>34</v>
      </c>
      <c r="L37" s="177"/>
      <c r="M37" s="177"/>
      <c r="N37" s="177"/>
      <c r="O37" s="177"/>
      <c r="P37" s="176" t="s">
        <v>35</v>
      </c>
      <c r="Q37" s="177"/>
      <c r="R37" s="177"/>
      <c r="S37" s="177"/>
      <c r="T37" s="273"/>
      <c r="U37" s="274"/>
      <c r="V37" s="250"/>
      <c r="W37" s="250"/>
      <c r="X37" s="250"/>
      <c r="Y37" s="250"/>
      <c r="Z37" s="44" t="s">
        <v>19</v>
      </c>
      <c r="AA37" s="199"/>
      <c r="AB37" s="186"/>
      <c r="AC37" s="186"/>
      <c r="AD37" s="200"/>
    </row>
    <row r="38" spans="1:44" s="18" customFormat="1" ht="15" customHeight="1">
      <c r="A38" s="261" t="s">
        <v>370</v>
      </c>
      <c r="B38" s="229"/>
      <c r="C38" s="229"/>
      <c r="D38" s="229"/>
      <c r="E38" s="45" t="s">
        <v>19</v>
      </c>
      <c r="F38" s="262" t="s">
        <v>371</v>
      </c>
      <c r="G38" s="263"/>
      <c r="H38" s="263"/>
      <c r="I38" s="263"/>
      <c r="J38" s="264"/>
      <c r="K38" s="225" t="s">
        <v>441</v>
      </c>
      <c r="L38" s="230"/>
      <c r="M38" s="230"/>
      <c r="N38" s="230"/>
      <c r="O38" s="46" t="s">
        <v>19</v>
      </c>
      <c r="P38" s="265" t="s">
        <v>451</v>
      </c>
      <c r="Q38" s="266"/>
      <c r="R38" s="266"/>
      <c r="S38" s="266"/>
      <c r="T38" s="267"/>
      <c r="U38" s="261"/>
      <c r="V38" s="268"/>
      <c r="W38" s="268"/>
      <c r="X38" s="268"/>
      <c r="Y38" s="268"/>
      <c r="Z38" s="46" t="s">
        <v>19</v>
      </c>
      <c r="AA38" s="204"/>
      <c r="AB38" s="269"/>
      <c r="AC38" s="269"/>
      <c r="AD38" s="270"/>
    </row>
    <row r="39" spans="1:44" s="18" customFormat="1" ht="15" customHeight="1">
      <c r="A39" s="244" t="s">
        <v>404</v>
      </c>
      <c r="B39" s="250"/>
      <c r="C39" s="250"/>
      <c r="D39" s="250"/>
      <c r="E39" s="47" t="s">
        <v>19</v>
      </c>
      <c r="F39" s="199" t="s">
        <v>440</v>
      </c>
      <c r="G39" s="282"/>
      <c r="H39" s="282"/>
      <c r="I39" s="282"/>
      <c r="J39" s="283"/>
      <c r="K39" s="244"/>
      <c r="L39" s="245"/>
      <c r="M39" s="245"/>
      <c r="N39" s="245"/>
      <c r="O39" s="44" t="s">
        <v>19</v>
      </c>
      <c r="P39" s="284"/>
      <c r="Q39" s="285"/>
      <c r="R39" s="285"/>
      <c r="S39" s="285"/>
      <c r="T39" s="286"/>
      <c r="U39" s="244"/>
      <c r="V39" s="250"/>
      <c r="W39" s="250"/>
      <c r="X39" s="250"/>
      <c r="Y39" s="246"/>
      <c r="Z39" s="47" t="s">
        <v>19</v>
      </c>
      <c r="AA39" s="339"/>
      <c r="AB39" s="339"/>
      <c r="AC39" s="339"/>
      <c r="AD39" s="340"/>
    </row>
    <row r="40" spans="1:44" s="18" customFormat="1" ht="15" customHeight="1" thickBot="1">
      <c r="A40" s="244" t="s">
        <v>430</v>
      </c>
      <c r="B40" s="250"/>
      <c r="C40" s="250"/>
      <c r="D40" s="250"/>
      <c r="E40" s="47" t="s">
        <v>19</v>
      </c>
      <c r="F40" s="199" t="s">
        <v>433</v>
      </c>
      <c r="G40" s="282"/>
      <c r="H40" s="282"/>
      <c r="I40" s="282"/>
      <c r="J40" s="283"/>
      <c r="K40" s="244"/>
      <c r="L40" s="245"/>
      <c r="M40" s="245"/>
      <c r="N40" s="245"/>
      <c r="O40" s="44" t="s">
        <v>19</v>
      </c>
      <c r="P40" s="276"/>
      <c r="Q40" s="277"/>
      <c r="R40" s="277"/>
      <c r="S40" s="277"/>
      <c r="T40" s="278"/>
      <c r="U40" s="251"/>
      <c r="V40" s="279"/>
      <c r="W40" s="279"/>
      <c r="X40" s="279"/>
      <c r="Y40" s="253"/>
      <c r="Z40" s="48" t="s">
        <v>19</v>
      </c>
      <c r="AA40" s="337"/>
      <c r="AB40" s="337"/>
      <c r="AC40" s="337"/>
      <c r="AD40" s="338"/>
    </row>
    <row r="41" spans="1:44" s="18" customFormat="1" ht="15" customHeight="1">
      <c r="A41" s="244" t="s">
        <v>431</v>
      </c>
      <c r="B41" s="250"/>
      <c r="C41" s="250"/>
      <c r="D41" s="250"/>
      <c r="E41" s="47" t="s">
        <v>19</v>
      </c>
      <c r="F41" s="199" t="s">
        <v>433</v>
      </c>
      <c r="G41" s="282"/>
      <c r="H41" s="282"/>
      <c r="I41" s="282"/>
      <c r="J41" s="283"/>
      <c r="K41" s="244"/>
      <c r="L41" s="245"/>
      <c r="M41" s="245"/>
      <c r="N41" s="245"/>
      <c r="O41" s="44" t="s">
        <v>19</v>
      </c>
      <c r="P41" s="249"/>
      <c r="Q41" s="250"/>
      <c r="R41" s="250"/>
      <c r="S41" s="250"/>
      <c r="T41" s="275"/>
      <c r="U41" s="289" t="s">
        <v>36</v>
      </c>
      <c r="V41" s="290"/>
      <c r="W41" s="290"/>
      <c r="X41" s="290"/>
      <c r="Y41" s="290"/>
      <c r="Z41" s="290"/>
      <c r="AA41" s="290"/>
      <c r="AB41" s="290"/>
      <c r="AC41" s="290"/>
      <c r="AD41" s="291"/>
    </row>
    <row r="42" spans="1:44" s="18" customFormat="1" ht="15" customHeight="1">
      <c r="A42" s="244" t="s">
        <v>432</v>
      </c>
      <c r="B42" s="250"/>
      <c r="C42" s="250"/>
      <c r="D42" s="250"/>
      <c r="E42" s="47" t="s">
        <v>19</v>
      </c>
      <c r="F42" s="199" t="s">
        <v>433</v>
      </c>
      <c r="G42" s="282"/>
      <c r="H42" s="282"/>
      <c r="I42" s="282"/>
      <c r="J42" s="283"/>
      <c r="K42" s="244"/>
      <c r="L42" s="245"/>
      <c r="M42" s="245"/>
      <c r="N42" s="245"/>
      <c r="O42" s="44" t="s">
        <v>19</v>
      </c>
      <c r="P42" s="249"/>
      <c r="Q42" s="250"/>
      <c r="R42" s="250"/>
      <c r="S42" s="250"/>
      <c r="T42" s="275"/>
      <c r="U42" s="292" t="s">
        <v>37</v>
      </c>
      <c r="V42" s="293"/>
      <c r="W42" s="293"/>
      <c r="X42" s="29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7" t="s">
        <v>40</v>
      </c>
      <c r="B43" s="308"/>
      <c r="C43" s="308"/>
      <c r="D43" s="308"/>
      <c r="E43" s="53"/>
      <c r="F43" s="309" t="s">
        <v>41</v>
      </c>
      <c r="G43" s="308"/>
      <c r="H43" s="308"/>
      <c r="I43" s="308"/>
      <c r="J43" s="310"/>
      <c r="K43" s="307" t="s">
        <v>42</v>
      </c>
      <c r="L43" s="311"/>
      <c r="M43" s="311"/>
      <c r="N43" s="311"/>
      <c r="O43" s="54"/>
      <c r="P43" s="312" t="s">
        <v>452</v>
      </c>
      <c r="Q43" s="313"/>
      <c r="R43" s="313"/>
      <c r="S43" s="313"/>
      <c r="T43" s="314"/>
      <c r="U43" s="315" t="s">
        <v>43</v>
      </c>
      <c r="V43" s="173"/>
      <c r="W43" s="173"/>
      <c r="X43" s="174"/>
      <c r="Y43" s="316">
        <v>0.75</v>
      </c>
      <c r="Z43" s="186"/>
      <c r="AA43" s="187"/>
      <c r="AB43" s="295" t="s">
        <v>454</v>
      </c>
      <c r="AC43" s="173"/>
      <c r="AD43" s="296"/>
    </row>
    <row r="44" spans="1:44" ht="15" customHeight="1" thickBot="1">
      <c r="A44" s="188">
        <v>0</v>
      </c>
      <c r="B44" s="189"/>
      <c r="C44" s="189"/>
      <c r="D44" s="189"/>
      <c r="E44" s="190"/>
      <c r="F44" s="191">
        <v>0</v>
      </c>
      <c r="G44" s="297"/>
      <c r="H44" s="297"/>
      <c r="I44" s="297"/>
      <c r="J44" s="192"/>
      <c r="K44" s="188">
        <v>0</v>
      </c>
      <c r="L44" s="189"/>
      <c r="M44" s="189"/>
      <c r="N44" s="189"/>
      <c r="O44" s="190"/>
      <c r="P44" s="298" t="s">
        <v>453</v>
      </c>
      <c r="Q44" s="299"/>
      <c r="R44" s="299"/>
      <c r="S44" s="299"/>
      <c r="T44" s="300"/>
      <c r="U44" s="188" t="s">
        <v>62</v>
      </c>
      <c r="V44" s="189"/>
      <c r="W44" s="189"/>
      <c r="X44" s="190"/>
      <c r="Y44" s="301">
        <v>0.75</v>
      </c>
      <c r="Z44" s="302"/>
      <c r="AA44" s="303"/>
      <c r="AB44" s="304" t="s">
        <v>455</v>
      </c>
      <c r="AC44" s="305"/>
      <c r="AD44" s="306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6"/>
      <c r="B47" s="318"/>
      <c r="C47" s="318"/>
      <c r="D47" s="318"/>
      <c r="E47" s="318"/>
      <c r="F47" s="318"/>
      <c r="G47" s="327" t="s">
        <v>456</v>
      </c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5"/>
    </row>
    <row r="48" spans="1:44" ht="13.5">
      <c r="A48" s="326"/>
      <c r="B48" s="318"/>
      <c r="C48" s="318"/>
      <c r="D48" s="318"/>
      <c r="E48" s="318"/>
      <c r="F48" s="318"/>
      <c r="G48" s="327" t="s">
        <v>457</v>
      </c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5"/>
    </row>
    <row r="49" spans="1:30" ht="14.25" thickBot="1">
      <c r="A49" s="328"/>
      <c r="B49" s="329"/>
      <c r="C49" s="329"/>
      <c r="D49" s="329"/>
      <c r="E49" s="329"/>
      <c r="F49" s="329"/>
      <c r="G49" s="330"/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78" ht="14.25" customHeight="1"/>
    <row r="79" ht="15" hidden="1" customHeight="1"/>
    <row r="80" ht="15" hidden="1" customHeight="1"/>
  </sheetData>
  <mergeCells count="175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505</v>
      </c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">
        <v>166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512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458</v>
      </c>
      <c r="J5" s="202"/>
      <c r="K5" s="202"/>
      <c r="L5" s="202"/>
      <c r="M5" s="203"/>
      <c r="N5" s="204" t="s">
        <v>459</v>
      </c>
      <c r="O5" s="205"/>
      <c r="P5" s="152"/>
      <c r="Q5" s="206" t="s">
        <v>11</v>
      </c>
      <c r="R5" s="207"/>
      <c r="S5" s="207"/>
      <c r="T5" s="208"/>
      <c r="U5" s="180" t="s">
        <v>460</v>
      </c>
      <c r="V5" s="181"/>
      <c r="W5" s="181"/>
      <c r="X5" s="181"/>
      <c r="Y5" s="182"/>
      <c r="Z5" s="183" t="s">
        <v>513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 t="s">
        <v>461</v>
      </c>
      <c r="V6" s="189"/>
      <c r="W6" s="189"/>
      <c r="X6" s="189"/>
      <c r="Y6" s="190"/>
      <c r="Z6" s="191" t="s">
        <v>513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161" t="s">
        <v>504</v>
      </c>
      <c r="D9" s="161" t="s">
        <v>504</v>
      </c>
      <c r="E9" s="144"/>
      <c r="F9" s="29">
        <v>60</v>
      </c>
      <c r="G9" s="210" t="s">
        <v>462</v>
      </c>
      <c r="H9" s="210"/>
      <c r="I9" s="210"/>
      <c r="J9" s="30" t="s">
        <v>19</v>
      </c>
      <c r="K9" s="31">
        <v>2</v>
      </c>
      <c r="L9" s="28"/>
      <c r="M9" s="28" t="s">
        <v>504</v>
      </c>
      <c r="N9" s="28" t="s">
        <v>504</v>
      </c>
      <c r="O9" s="144"/>
      <c r="P9" s="29">
        <v>7</v>
      </c>
      <c r="Q9" s="210" t="s">
        <v>476</v>
      </c>
      <c r="R9" s="210"/>
      <c r="S9" s="210"/>
      <c r="T9" s="30" t="s">
        <v>19</v>
      </c>
      <c r="U9" s="27">
        <v>3</v>
      </c>
      <c r="V9" s="28"/>
      <c r="W9" s="161" t="s">
        <v>504</v>
      </c>
      <c r="X9" s="161" t="s">
        <v>504</v>
      </c>
      <c r="Y9" s="144"/>
      <c r="Z9" s="29">
        <v>56</v>
      </c>
      <c r="AA9" s="210" t="s">
        <v>490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1" t="s">
        <v>504</v>
      </c>
      <c r="D10" s="161" t="s">
        <v>504</v>
      </c>
      <c r="E10" s="113"/>
      <c r="F10" s="33">
        <v>28</v>
      </c>
      <c r="G10" s="210" t="s">
        <v>463</v>
      </c>
      <c r="H10" s="210"/>
      <c r="I10" s="210"/>
      <c r="J10" s="34" t="s">
        <v>19</v>
      </c>
      <c r="K10" s="27">
        <v>5</v>
      </c>
      <c r="L10" s="35"/>
      <c r="M10" s="161" t="s">
        <v>504</v>
      </c>
      <c r="N10" s="161" t="s">
        <v>504</v>
      </c>
      <c r="O10" s="113"/>
      <c r="P10" s="33">
        <v>60</v>
      </c>
      <c r="Q10" s="210" t="s">
        <v>477</v>
      </c>
      <c r="R10" s="210"/>
      <c r="S10" s="210"/>
      <c r="T10" s="34" t="s">
        <v>19</v>
      </c>
      <c r="U10" s="31">
        <v>6</v>
      </c>
      <c r="V10" s="35"/>
      <c r="W10" s="161" t="s">
        <v>504</v>
      </c>
      <c r="X10" s="161" t="s">
        <v>504</v>
      </c>
      <c r="Y10" s="113"/>
      <c r="Z10" s="33">
        <v>42</v>
      </c>
      <c r="AA10" s="210" t="s">
        <v>491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161" t="s">
        <v>504</v>
      </c>
      <c r="D11" s="161" t="s">
        <v>504</v>
      </c>
      <c r="E11" s="144"/>
      <c r="F11" s="36">
        <v>30</v>
      </c>
      <c r="G11" s="210" t="s">
        <v>464</v>
      </c>
      <c r="H11" s="210"/>
      <c r="I11" s="210"/>
      <c r="J11" s="30" t="s">
        <v>19</v>
      </c>
      <c r="K11" s="31">
        <v>8</v>
      </c>
      <c r="L11" s="28"/>
      <c r="M11" s="161" t="s">
        <v>504</v>
      </c>
      <c r="N11" s="161" t="s">
        <v>504</v>
      </c>
      <c r="O11" s="144"/>
      <c r="P11" s="29">
        <v>28</v>
      </c>
      <c r="Q11" s="210" t="s">
        <v>478</v>
      </c>
      <c r="R11" s="210"/>
      <c r="S11" s="210"/>
      <c r="T11" s="30" t="s">
        <v>19</v>
      </c>
      <c r="U11" s="27">
        <v>9</v>
      </c>
      <c r="V11" s="28"/>
      <c r="W11" s="161" t="s">
        <v>504</v>
      </c>
      <c r="X11" s="161" t="s">
        <v>504</v>
      </c>
      <c r="Y11" s="144"/>
      <c r="Z11" s="29">
        <v>28</v>
      </c>
      <c r="AA11" s="210" t="s">
        <v>492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161" t="s">
        <v>504</v>
      </c>
      <c r="D12" s="161" t="s">
        <v>504</v>
      </c>
      <c r="E12" s="113"/>
      <c r="F12" s="33">
        <v>28</v>
      </c>
      <c r="G12" s="210" t="s">
        <v>465</v>
      </c>
      <c r="H12" s="210"/>
      <c r="I12" s="210"/>
      <c r="J12" s="34" t="s">
        <v>19</v>
      </c>
      <c r="K12" s="27">
        <v>11</v>
      </c>
      <c r="L12" s="35"/>
      <c r="M12" s="161" t="s">
        <v>504</v>
      </c>
      <c r="N12" s="161" t="s">
        <v>504</v>
      </c>
      <c r="O12" s="113"/>
      <c r="P12" s="33">
        <v>28</v>
      </c>
      <c r="Q12" s="210" t="s">
        <v>479</v>
      </c>
      <c r="R12" s="210"/>
      <c r="S12" s="210"/>
      <c r="T12" s="30" t="s">
        <v>19</v>
      </c>
      <c r="U12" s="31">
        <v>12</v>
      </c>
      <c r="V12" s="35"/>
      <c r="W12" s="161" t="s">
        <v>504</v>
      </c>
      <c r="X12" s="161" t="s">
        <v>504</v>
      </c>
      <c r="Y12" s="113"/>
      <c r="Z12" s="33">
        <v>28</v>
      </c>
      <c r="AA12" s="210" t="s">
        <v>493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161" t="s">
        <v>504</v>
      </c>
      <c r="D13" s="161" t="s">
        <v>504</v>
      </c>
      <c r="E13" s="144"/>
      <c r="F13" s="29">
        <v>28</v>
      </c>
      <c r="G13" s="210" t="s">
        <v>466</v>
      </c>
      <c r="H13" s="210"/>
      <c r="I13" s="210"/>
      <c r="J13" s="30" t="s">
        <v>19</v>
      </c>
      <c r="K13" s="31">
        <v>14</v>
      </c>
      <c r="L13" s="28"/>
      <c r="M13" s="161" t="s">
        <v>504</v>
      </c>
      <c r="N13" s="161" t="s">
        <v>504</v>
      </c>
      <c r="O13" s="144"/>
      <c r="P13" s="29">
        <v>30</v>
      </c>
      <c r="Q13" s="210" t="s">
        <v>480</v>
      </c>
      <c r="R13" s="210"/>
      <c r="S13" s="210"/>
      <c r="T13" s="30" t="s">
        <v>19</v>
      </c>
      <c r="U13" s="27">
        <v>15</v>
      </c>
      <c r="V13" s="28"/>
      <c r="W13" s="161" t="s">
        <v>504</v>
      </c>
      <c r="X13" s="161" t="s">
        <v>504</v>
      </c>
      <c r="Y13" s="144"/>
      <c r="Z13" s="29">
        <v>28</v>
      </c>
      <c r="AA13" s="210" t="s">
        <v>494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161" t="s">
        <v>504</v>
      </c>
      <c r="D14" s="161" t="s">
        <v>504</v>
      </c>
      <c r="E14" s="113"/>
      <c r="F14" s="33">
        <v>28</v>
      </c>
      <c r="G14" s="210" t="s">
        <v>467</v>
      </c>
      <c r="H14" s="210"/>
      <c r="I14" s="210"/>
      <c r="J14" s="34" t="s">
        <v>19</v>
      </c>
      <c r="K14" s="27">
        <v>17</v>
      </c>
      <c r="L14" s="35"/>
      <c r="M14" s="161" t="s">
        <v>504</v>
      </c>
      <c r="N14" s="161" t="s">
        <v>504</v>
      </c>
      <c r="O14" s="113"/>
      <c r="P14" s="33">
        <v>28</v>
      </c>
      <c r="Q14" s="210" t="s">
        <v>481</v>
      </c>
      <c r="R14" s="210"/>
      <c r="S14" s="210"/>
      <c r="T14" s="30" t="s">
        <v>19</v>
      </c>
      <c r="U14" s="31">
        <v>18</v>
      </c>
      <c r="V14" s="35"/>
      <c r="W14" s="161" t="s">
        <v>504</v>
      </c>
      <c r="X14" s="161" t="s">
        <v>504</v>
      </c>
      <c r="Y14" s="113"/>
      <c r="Z14" s="33">
        <v>58</v>
      </c>
      <c r="AA14" s="210" t="s">
        <v>495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161" t="s">
        <v>504</v>
      </c>
      <c r="D15" s="161" t="s">
        <v>504</v>
      </c>
      <c r="E15" s="144"/>
      <c r="F15" s="29">
        <v>28</v>
      </c>
      <c r="G15" s="210" t="s">
        <v>468</v>
      </c>
      <c r="H15" s="210"/>
      <c r="I15" s="210"/>
      <c r="J15" s="30" t="s">
        <v>19</v>
      </c>
      <c r="K15" s="31">
        <v>20</v>
      </c>
      <c r="L15" s="28"/>
      <c r="M15" s="161" t="s">
        <v>504</v>
      </c>
      <c r="N15" s="161" t="s">
        <v>504</v>
      </c>
      <c r="O15" s="144"/>
      <c r="P15" s="29">
        <v>28</v>
      </c>
      <c r="Q15" s="210" t="s">
        <v>482</v>
      </c>
      <c r="R15" s="210"/>
      <c r="S15" s="210"/>
      <c r="T15" s="30" t="s">
        <v>19</v>
      </c>
      <c r="U15" s="27">
        <v>21</v>
      </c>
      <c r="V15" s="28"/>
      <c r="W15" s="161" t="s">
        <v>504</v>
      </c>
      <c r="X15" s="161" t="s">
        <v>504</v>
      </c>
      <c r="Y15" s="144"/>
      <c r="Z15" s="29">
        <v>0</v>
      </c>
      <c r="AA15" s="210" t="s">
        <v>514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161" t="s">
        <v>504</v>
      </c>
      <c r="D16" s="161" t="s">
        <v>504</v>
      </c>
      <c r="E16" s="113"/>
      <c r="F16" s="33">
        <v>60</v>
      </c>
      <c r="G16" s="210" t="s">
        <v>506</v>
      </c>
      <c r="H16" s="210"/>
      <c r="I16" s="210"/>
      <c r="J16" s="34" t="s">
        <v>19</v>
      </c>
      <c r="K16" s="27">
        <v>23</v>
      </c>
      <c r="L16" s="35"/>
      <c r="M16" s="161" t="s">
        <v>504</v>
      </c>
      <c r="N16" s="161" t="s">
        <v>504</v>
      </c>
      <c r="O16" s="113"/>
      <c r="P16" s="37">
        <v>14</v>
      </c>
      <c r="Q16" s="210" t="s">
        <v>483</v>
      </c>
      <c r="R16" s="210"/>
      <c r="S16" s="210"/>
      <c r="T16" s="30" t="s">
        <v>19</v>
      </c>
      <c r="U16" s="31">
        <v>24</v>
      </c>
      <c r="V16" s="35"/>
      <c r="W16" s="161" t="s">
        <v>504</v>
      </c>
      <c r="X16" s="161" t="s">
        <v>504</v>
      </c>
      <c r="Y16" s="113"/>
      <c r="Z16" s="33">
        <v>28</v>
      </c>
      <c r="AA16" s="210" t="s">
        <v>496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161" t="s">
        <v>504</v>
      </c>
      <c r="D17" s="161" t="s">
        <v>504</v>
      </c>
      <c r="E17" s="144"/>
      <c r="F17" s="29">
        <v>28</v>
      </c>
      <c r="G17" s="210" t="s">
        <v>469</v>
      </c>
      <c r="H17" s="210"/>
      <c r="I17" s="210"/>
      <c r="J17" s="30" t="s">
        <v>19</v>
      </c>
      <c r="K17" s="31">
        <v>26</v>
      </c>
      <c r="L17" s="28"/>
      <c r="M17" s="161" t="s">
        <v>504</v>
      </c>
      <c r="N17" s="161" t="s">
        <v>504</v>
      </c>
      <c r="O17" s="144"/>
      <c r="P17" s="29">
        <v>28</v>
      </c>
      <c r="Q17" s="210" t="s">
        <v>484</v>
      </c>
      <c r="R17" s="210"/>
      <c r="S17" s="210"/>
      <c r="T17" s="30" t="s">
        <v>19</v>
      </c>
      <c r="U17" s="27">
        <v>27</v>
      </c>
      <c r="V17" s="28"/>
      <c r="W17" s="161" t="s">
        <v>504</v>
      </c>
      <c r="X17" s="161" t="s">
        <v>504</v>
      </c>
      <c r="Y17" s="144"/>
      <c r="Z17" s="29">
        <v>0</v>
      </c>
      <c r="AA17" s="210" t="s">
        <v>497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161" t="s">
        <v>504</v>
      </c>
      <c r="D18" s="161" t="s">
        <v>504</v>
      </c>
      <c r="E18" s="113"/>
      <c r="F18" s="33">
        <v>30</v>
      </c>
      <c r="G18" s="210" t="s">
        <v>470</v>
      </c>
      <c r="H18" s="210"/>
      <c r="I18" s="210"/>
      <c r="J18" s="34" t="s">
        <v>19</v>
      </c>
      <c r="K18" s="27">
        <v>29</v>
      </c>
      <c r="L18" s="35"/>
      <c r="M18" s="161" t="s">
        <v>504</v>
      </c>
      <c r="N18" s="161" t="s">
        <v>504</v>
      </c>
      <c r="O18" s="113"/>
      <c r="P18" s="33">
        <v>14</v>
      </c>
      <c r="Q18" s="210" t="s">
        <v>485</v>
      </c>
      <c r="R18" s="210"/>
      <c r="S18" s="210"/>
      <c r="T18" s="30" t="s">
        <v>19</v>
      </c>
      <c r="U18" s="31">
        <v>30</v>
      </c>
      <c r="V18" s="35"/>
      <c r="W18" s="161" t="s">
        <v>504</v>
      </c>
      <c r="X18" s="161" t="s">
        <v>504</v>
      </c>
      <c r="Y18" s="113"/>
      <c r="Z18" s="33">
        <v>28</v>
      </c>
      <c r="AA18" s="210" t="s">
        <v>498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161" t="s">
        <v>504</v>
      </c>
      <c r="D19" s="161" t="s">
        <v>504</v>
      </c>
      <c r="E19" s="144"/>
      <c r="F19" s="29">
        <v>28</v>
      </c>
      <c r="G19" s="210" t="s">
        <v>471</v>
      </c>
      <c r="H19" s="210"/>
      <c r="I19" s="210"/>
      <c r="J19" s="30" t="s">
        <v>19</v>
      </c>
      <c r="K19" s="31">
        <v>32</v>
      </c>
      <c r="L19" s="28"/>
      <c r="M19" s="161" t="s">
        <v>504</v>
      </c>
      <c r="N19" s="161" t="s">
        <v>504</v>
      </c>
      <c r="O19" s="144"/>
      <c r="P19" s="29">
        <v>14</v>
      </c>
      <c r="Q19" s="210" t="s">
        <v>486</v>
      </c>
      <c r="R19" s="210"/>
      <c r="S19" s="210"/>
      <c r="T19" s="30" t="s">
        <v>19</v>
      </c>
      <c r="U19" s="27">
        <v>33</v>
      </c>
      <c r="V19" s="28"/>
      <c r="W19" s="161" t="s">
        <v>504</v>
      </c>
      <c r="X19" s="161" t="s">
        <v>504</v>
      </c>
      <c r="Y19" s="144"/>
      <c r="Z19" s="29">
        <v>60</v>
      </c>
      <c r="AA19" s="210" t="s">
        <v>499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161" t="s">
        <v>504</v>
      </c>
      <c r="D20" s="161" t="s">
        <v>504</v>
      </c>
      <c r="E20" s="113"/>
      <c r="F20" s="33">
        <v>30</v>
      </c>
      <c r="G20" s="210" t="s">
        <v>472</v>
      </c>
      <c r="H20" s="210"/>
      <c r="I20" s="210"/>
      <c r="J20" s="34" t="s">
        <v>19</v>
      </c>
      <c r="K20" s="27">
        <v>35</v>
      </c>
      <c r="L20" s="35"/>
      <c r="M20" s="161" t="s">
        <v>504</v>
      </c>
      <c r="N20" s="161" t="s">
        <v>504</v>
      </c>
      <c r="O20" s="113"/>
      <c r="P20" s="33">
        <v>21</v>
      </c>
      <c r="Q20" s="210" t="s">
        <v>487</v>
      </c>
      <c r="R20" s="210"/>
      <c r="S20" s="210"/>
      <c r="T20" s="30" t="s">
        <v>19</v>
      </c>
      <c r="U20" s="31">
        <v>36</v>
      </c>
      <c r="V20" s="35"/>
      <c r="W20" s="161" t="s">
        <v>504</v>
      </c>
      <c r="X20" s="161" t="s">
        <v>504</v>
      </c>
      <c r="Y20" s="113"/>
      <c r="Z20" s="33">
        <v>60</v>
      </c>
      <c r="AA20" s="210" t="s">
        <v>500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161" t="s">
        <v>504</v>
      </c>
      <c r="D21" s="161" t="s">
        <v>504</v>
      </c>
      <c r="E21" s="144"/>
      <c r="F21" s="29">
        <v>0</v>
      </c>
      <c r="G21" s="210" t="s">
        <v>507</v>
      </c>
      <c r="H21" s="210"/>
      <c r="I21" s="210"/>
      <c r="J21" s="30" t="s">
        <v>19</v>
      </c>
      <c r="K21" s="31">
        <v>38</v>
      </c>
      <c r="L21" s="28"/>
      <c r="M21" s="161" t="s">
        <v>504</v>
      </c>
      <c r="N21" s="161" t="s">
        <v>504</v>
      </c>
      <c r="O21" s="144"/>
      <c r="P21" s="29">
        <v>28</v>
      </c>
      <c r="Q21" s="210" t="s">
        <v>488</v>
      </c>
      <c r="R21" s="210"/>
      <c r="S21" s="210"/>
      <c r="T21" s="30" t="s">
        <v>19</v>
      </c>
      <c r="U21" s="27">
        <v>39</v>
      </c>
      <c r="V21" s="28"/>
      <c r="W21" s="161" t="s">
        <v>504</v>
      </c>
      <c r="X21" s="161" t="s">
        <v>504</v>
      </c>
      <c r="Y21" s="144"/>
      <c r="Z21" s="29">
        <v>28</v>
      </c>
      <c r="AA21" s="210" t="s">
        <v>501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161" t="s">
        <v>504</v>
      </c>
      <c r="D22" s="161" t="s">
        <v>504</v>
      </c>
      <c r="E22" s="113"/>
      <c r="F22" s="33">
        <v>28</v>
      </c>
      <c r="G22" s="210" t="s">
        <v>473</v>
      </c>
      <c r="H22" s="210"/>
      <c r="I22" s="210"/>
      <c r="J22" s="34" t="s">
        <v>19</v>
      </c>
      <c r="K22" s="27">
        <v>41</v>
      </c>
      <c r="L22" s="35"/>
      <c r="M22" s="161" t="s">
        <v>504</v>
      </c>
      <c r="N22" s="161" t="s">
        <v>504</v>
      </c>
      <c r="O22" s="113"/>
      <c r="P22" s="33">
        <v>0</v>
      </c>
      <c r="Q22" s="210" t="s">
        <v>264</v>
      </c>
      <c r="R22" s="210"/>
      <c r="S22" s="210"/>
      <c r="T22" s="30" t="s">
        <v>19</v>
      </c>
      <c r="U22" s="31">
        <v>42</v>
      </c>
      <c r="V22" s="35"/>
      <c r="W22" s="161" t="s">
        <v>504</v>
      </c>
      <c r="X22" s="161" t="s">
        <v>504</v>
      </c>
      <c r="Y22" s="113"/>
      <c r="Z22" s="33">
        <v>14</v>
      </c>
      <c r="AA22" s="210" t="s">
        <v>502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161" t="s">
        <v>504</v>
      </c>
      <c r="D23" s="161" t="s">
        <v>504</v>
      </c>
      <c r="E23" s="144"/>
      <c r="F23" s="29">
        <v>28</v>
      </c>
      <c r="G23" s="210" t="s">
        <v>474</v>
      </c>
      <c r="H23" s="210"/>
      <c r="I23" s="210"/>
      <c r="J23" s="30" t="s">
        <v>19</v>
      </c>
      <c r="K23" s="31">
        <v>44</v>
      </c>
      <c r="L23" s="28"/>
      <c r="M23" s="161" t="s">
        <v>504</v>
      </c>
      <c r="N23" s="161" t="s">
        <v>504</v>
      </c>
      <c r="O23" s="144"/>
      <c r="P23" s="29">
        <v>0</v>
      </c>
      <c r="Q23" s="210" t="s">
        <v>519</v>
      </c>
      <c r="R23" s="210"/>
      <c r="S23" s="210"/>
      <c r="T23" s="30" t="s">
        <v>19</v>
      </c>
      <c r="U23" s="27">
        <v>45</v>
      </c>
      <c r="V23" s="28"/>
      <c r="W23" s="161" t="s">
        <v>504</v>
      </c>
      <c r="X23" s="161" t="s">
        <v>504</v>
      </c>
      <c r="Y23" s="144"/>
      <c r="Z23" s="29">
        <v>30</v>
      </c>
      <c r="AA23" s="210" t="s">
        <v>525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161" t="s">
        <v>504</v>
      </c>
      <c r="D24" s="161" t="s">
        <v>504</v>
      </c>
      <c r="E24" s="113"/>
      <c r="F24" s="29">
        <v>28</v>
      </c>
      <c r="G24" s="210" t="s">
        <v>475</v>
      </c>
      <c r="H24" s="210"/>
      <c r="I24" s="210"/>
      <c r="J24" s="34" t="s">
        <v>19</v>
      </c>
      <c r="K24" s="27">
        <v>47</v>
      </c>
      <c r="L24" s="35"/>
      <c r="M24" s="161" t="s">
        <v>504</v>
      </c>
      <c r="N24" s="161" t="s">
        <v>504</v>
      </c>
      <c r="O24" s="113"/>
      <c r="P24" s="33">
        <v>56</v>
      </c>
      <c r="Q24" s="210" t="s">
        <v>489</v>
      </c>
      <c r="R24" s="210"/>
      <c r="S24" s="210"/>
      <c r="T24" s="30" t="s">
        <v>19</v>
      </c>
      <c r="U24" s="31">
        <v>48</v>
      </c>
      <c r="V24" s="35"/>
      <c r="W24" s="161" t="s">
        <v>504</v>
      </c>
      <c r="X24" s="161" t="s">
        <v>504</v>
      </c>
      <c r="Y24" s="113"/>
      <c r="Z24" s="37">
        <v>42</v>
      </c>
      <c r="AA24" s="210" t="s">
        <v>503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162" t="s">
        <v>504</v>
      </c>
      <c r="D25" s="162" t="s">
        <v>504</v>
      </c>
      <c r="E25" s="144"/>
      <c r="F25" s="29">
        <v>0</v>
      </c>
      <c r="G25" s="210" t="s">
        <v>508</v>
      </c>
      <c r="H25" s="210"/>
      <c r="I25" s="210"/>
      <c r="J25" s="30" t="s">
        <v>19</v>
      </c>
      <c r="K25" s="31">
        <v>50</v>
      </c>
      <c r="L25" s="28"/>
      <c r="M25" s="162" t="s">
        <v>504</v>
      </c>
      <c r="N25" s="162" t="s">
        <v>504</v>
      </c>
      <c r="O25" s="144"/>
      <c r="P25" s="29">
        <v>0</v>
      </c>
      <c r="Q25" s="210" t="s">
        <v>509</v>
      </c>
      <c r="R25" s="210"/>
      <c r="S25" s="210"/>
      <c r="T25" s="30" t="s">
        <v>19</v>
      </c>
      <c r="U25" s="27">
        <v>51</v>
      </c>
      <c r="V25" s="28"/>
      <c r="W25" s="162" t="s">
        <v>504</v>
      </c>
      <c r="X25" s="162" t="s">
        <v>504</v>
      </c>
      <c r="Y25" s="144"/>
      <c r="Z25" s="29">
        <v>0</v>
      </c>
      <c r="AA25" s="210" t="s">
        <v>510</v>
      </c>
      <c r="AB25" s="210"/>
      <c r="AC25" s="210"/>
      <c r="AD25" s="30" t="s">
        <v>19</v>
      </c>
    </row>
    <row r="26" spans="1:45" s="18" customFormat="1" ht="15" customHeight="1" thickBot="1">
      <c r="A26" s="89">
        <v>52</v>
      </c>
      <c r="B26" s="164"/>
      <c r="C26" s="164" t="s">
        <v>504</v>
      </c>
      <c r="D26" s="164" t="s">
        <v>504</v>
      </c>
      <c r="E26" s="163"/>
      <c r="F26" s="165">
        <v>0</v>
      </c>
      <c r="G26" s="224" t="s">
        <v>511</v>
      </c>
      <c r="H26" s="224"/>
      <c r="I26" s="224"/>
      <c r="J26" s="93" t="s">
        <v>19</v>
      </c>
      <c r="K26" s="89">
        <v>53</v>
      </c>
      <c r="L26" s="164"/>
      <c r="M26" s="164" t="s">
        <v>26</v>
      </c>
      <c r="N26" s="164" t="s">
        <v>26</v>
      </c>
      <c r="O26" s="163"/>
      <c r="P26" s="165">
        <v>0</v>
      </c>
      <c r="Q26" s="224" t="s">
        <v>520</v>
      </c>
      <c r="R26" s="224"/>
      <c r="S26" s="224"/>
      <c r="T26" s="93" t="s">
        <v>19</v>
      </c>
      <c r="U26" s="89">
        <v>54</v>
      </c>
      <c r="V26" s="164"/>
      <c r="W26" s="164" t="s">
        <v>26</v>
      </c>
      <c r="X26" s="164" t="s">
        <v>26</v>
      </c>
      <c r="Y26" s="163"/>
      <c r="Z26" s="165">
        <v>0</v>
      </c>
      <c r="AA26" s="224" t="s">
        <v>521</v>
      </c>
      <c r="AB26" s="224"/>
      <c r="AC26" s="224"/>
      <c r="AD26" s="93" t="s">
        <v>19</v>
      </c>
    </row>
    <row r="27" spans="1:45" s="41" customFormat="1" ht="15" customHeight="1" thickBot="1">
      <c r="A27" s="218" t="s">
        <v>20</v>
      </c>
      <c r="B27" s="219"/>
      <c r="C27" s="219"/>
      <c r="D27" s="219"/>
      <c r="E27" s="94" t="s">
        <v>21</v>
      </c>
      <c r="F27" s="341">
        <f>COUNTIF(B9:B26,"・")+COUNTIF(L9:L26,"・")+COUNTIF(V9:V26,"・")</f>
        <v>0</v>
      </c>
      <c r="G27" s="222"/>
      <c r="H27" s="95" t="s">
        <v>22</v>
      </c>
      <c r="I27" s="94" t="s">
        <v>23</v>
      </c>
      <c r="J27" s="341">
        <f>COUNTIF(C9:C26,"・")+COUNTIF(M9:M26,"・")+COUNTIF(W9:W26,"・")</f>
        <v>54</v>
      </c>
      <c r="K27" s="341"/>
      <c r="L27" s="95" t="s">
        <v>22</v>
      </c>
      <c r="M27" s="94" t="s">
        <v>24</v>
      </c>
      <c r="N27" s="341">
        <f>SUM(F27:K27)</f>
        <v>54</v>
      </c>
      <c r="O27" s="341"/>
      <c r="P27" s="341"/>
      <c r="Q27" s="95" t="s">
        <v>22</v>
      </c>
      <c r="R27" s="147" t="s">
        <v>3</v>
      </c>
      <c r="S27" s="147" t="s">
        <v>25</v>
      </c>
      <c r="T27" s="341">
        <f>COUNTIF(D9:D26,"・")+COUNTIF(N9:N26,"・")+COUNTIF(X9:X26,"・")</f>
        <v>54</v>
      </c>
      <c r="U27" s="341"/>
      <c r="V27" s="341"/>
      <c r="W27" s="147" t="s">
        <v>22</v>
      </c>
      <c r="X27" s="147" t="s">
        <v>26</v>
      </c>
      <c r="Y27" s="147" t="s">
        <v>27</v>
      </c>
      <c r="Z27" s="341">
        <f>COUNTIF(E9:E26,"・")+COUNTIF(O9:O26,"・")+COUNTIF(Y9:Y26,"・")</f>
        <v>0</v>
      </c>
      <c r="AA27" s="222"/>
      <c r="AB27" s="222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5" t="s">
        <v>28</v>
      </c>
      <c r="B29" s="236"/>
      <c r="C29" s="236"/>
      <c r="D29" s="236"/>
      <c r="E29" s="236"/>
      <c r="F29" s="176" t="s">
        <v>29</v>
      </c>
      <c r="G29" s="177"/>
      <c r="H29" s="177"/>
      <c r="I29" s="177"/>
      <c r="J29" s="178"/>
      <c r="K29" s="237" t="s">
        <v>30</v>
      </c>
      <c r="L29" s="238"/>
      <c r="M29" s="238"/>
      <c r="N29" s="238"/>
      <c r="O29" s="238"/>
      <c r="P29" s="176" t="s">
        <v>31</v>
      </c>
      <c r="Q29" s="177"/>
      <c r="R29" s="177"/>
      <c r="S29" s="177"/>
      <c r="T29" s="178"/>
      <c r="U29" s="177" t="s">
        <v>34</v>
      </c>
      <c r="V29" s="177"/>
      <c r="W29" s="177"/>
      <c r="X29" s="177"/>
      <c r="Y29" s="177"/>
      <c r="Z29" s="178"/>
      <c r="AA29" s="206" t="s">
        <v>35</v>
      </c>
      <c r="AB29" s="207"/>
      <c r="AC29" s="207"/>
      <c r="AD29" s="208"/>
      <c r="AR29" s="73"/>
      <c r="AS29" s="73"/>
    </row>
    <row r="30" spans="1:45" s="18" customFormat="1" ht="15" customHeight="1" thickBot="1">
      <c r="A30" s="225"/>
      <c r="B30" s="226"/>
      <c r="C30" s="226"/>
      <c r="D30" s="227"/>
      <c r="E30" s="42" t="s">
        <v>19</v>
      </c>
      <c r="F30" s="228"/>
      <c r="G30" s="229"/>
      <c r="H30" s="229"/>
      <c r="I30" s="229"/>
      <c r="J30" s="229"/>
      <c r="K30" s="225"/>
      <c r="L30" s="230"/>
      <c r="M30" s="230"/>
      <c r="N30" s="227"/>
      <c r="O30" s="145" t="s">
        <v>19</v>
      </c>
      <c r="P30" s="231"/>
      <c r="Q30" s="232"/>
      <c r="R30" s="232"/>
      <c r="S30" s="232"/>
      <c r="T30" s="232"/>
      <c r="U30" s="225"/>
      <c r="V30" s="230"/>
      <c r="W30" s="230"/>
      <c r="X30" s="230"/>
      <c r="Y30" s="230"/>
      <c r="Z30" s="43" t="s">
        <v>19</v>
      </c>
      <c r="AA30" s="233"/>
      <c r="AB30" s="230"/>
      <c r="AC30" s="230"/>
      <c r="AD30" s="234"/>
    </row>
    <row r="31" spans="1:45" s="18" customFormat="1" ht="15" customHeight="1" thickBot="1">
      <c r="A31" s="271" t="s">
        <v>32</v>
      </c>
      <c r="B31" s="272"/>
      <c r="C31" s="272"/>
      <c r="D31" s="272"/>
      <c r="E31" s="198"/>
      <c r="F31" s="176" t="s">
        <v>33</v>
      </c>
      <c r="G31" s="177"/>
      <c r="H31" s="177"/>
      <c r="I31" s="177"/>
      <c r="J31" s="178"/>
      <c r="K31" s="177" t="s">
        <v>34</v>
      </c>
      <c r="L31" s="177"/>
      <c r="M31" s="177"/>
      <c r="N31" s="177"/>
      <c r="O31" s="177"/>
      <c r="P31" s="176" t="s">
        <v>35</v>
      </c>
      <c r="Q31" s="177"/>
      <c r="R31" s="177"/>
      <c r="S31" s="177"/>
      <c r="T31" s="273"/>
      <c r="U31" s="274"/>
      <c r="V31" s="250"/>
      <c r="W31" s="250"/>
      <c r="X31" s="250"/>
      <c r="Y31" s="250"/>
      <c r="Z31" s="44" t="s">
        <v>19</v>
      </c>
      <c r="AA31" s="199"/>
      <c r="AB31" s="186"/>
      <c r="AC31" s="186"/>
      <c r="AD31" s="200"/>
      <c r="AF31" s="74"/>
    </row>
    <row r="32" spans="1:45" s="18" customFormat="1" ht="15" customHeight="1">
      <c r="A32" s="261" t="s">
        <v>515</v>
      </c>
      <c r="B32" s="229"/>
      <c r="C32" s="229"/>
      <c r="D32" s="229"/>
      <c r="E32" s="45" t="s">
        <v>19</v>
      </c>
      <c r="F32" s="262" t="s">
        <v>516</v>
      </c>
      <c r="G32" s="263"/>
      <c r="H32" s="263"/>
      <c r="I32" s="263"/>
      <c r="J32" s="264"/>
      <c r="K32" s="225"/>
      <c r="L32" s="230"/>
      <c r="M32" s="230"/>
      <c r="N32" s="230"/>
      <c r="O32" s="46" t="s">
        <v>19</v>
      </c>
      <c r="P32" s="265"/>
      <c r="Q32" s="266"/>
      <c r="R32" s="266"/>
      <c r="S32" s="266"/>
      <c r="T32" s="267"/>
      <c r="U32" s="261"/>
      <c r="V32" s="268"/>
      <c r="W32" s="268"/>
      <c r="X32" s="268"/>
      <c r="Y32" s="268"/>
      <c r="Z32" s="46" t="s">
        <v>19</v>
      </c>
      <c r="AA32" s="204"/>
      <c r="AB32" s="269"/>
      <c r="AC32" s="269"/>
      <c r="AD32" s="270"/>
    </row>
    <row r="33" spans="1:44" s="18" customFormat="1" ht="15" customHeight="1">
      <c r="A33" s="244" t="s">
        <v>518</v>
      </c>
      <c r="B33" s="250"/>
      <c r="C33" s="250"/>
      <c r="D33" s="250"/>
      <c r="E33" s="47" t="s">
        <v>19</v>
      </c>
      <c r="F33" s="199" t="s">
        <v>517</v>
      </c>
      <c r="G33" s="282"/>
      <c r="H33" s="282"/>
      <c r="I33" s="282"/>
      <c r="J33" s="283"/>
      <c r="K33" s="244"/>
      <c r="L33" s="245"/>
      <c r="M33" s="245"/>
      <c r="N33" s="245"/>
      <c r="O33" s="44" t="s">
        <v>19</v>
      </c>
      <c r="P33" s="284"/>
      <c r="Q33" s="285"/>
      <c r="R33" s="285"/>
      <c r="S33" s="285"/>
      <c r="T33" s="286"/>
      <c r="U33" s="244"/>
      <c r="V33" s="250"/>
      <c r="W33" s="250"/>
      <c r="X33" s="250"/>
      <c r="Y33" s="246"/>
      <c r="Z33" s="47" t="s">
        <v>19</v>
      </c>
      <c r="AA33" s="287"/>
      <c r="AB33" s="287"/>
      <c r="AC33" s="287"/>
      <c r="AD33" s="288"/>
    </row>
    <row r="34" spans="1:44" s="18" customFormat="1" ht="15" customHeight="1">
      <c r="A34" s="244"/>
      <c r="B34" s="250"/>
      <c r="C34" s="250"/>
      <c r="D34" s="250"/>
      <c r="E34" s="47" t="s">
        <v>19</v>
      </c>
      <c r="F34" s="249"/>
      <c r="G34" s="250"/>
      <c r="H34" s="250"/>
      <c r="I34" s="250"/>
      <c r="J34" s="275"/>
      <c r="K34" s="244"/>
      <c r="L34" s="245"/>
      <c r="M34" s="245"/>
      <c r="N34" s="245"/>
      <c r="O34" s="44" t="s">
        <v>19</v>
      </c>
      <c r="P34" s="249"/>
      <c r="Q34" s="250"/>
      <c r="R34" s="250"/>
      <c r="S34" s="250"/>
      <c r="T34" s="275"/>
      <c r="U34" s="289" t="s">
        <v>36</v>
      </c>
      <c r="V34" s="290"/>
      <c r="W34" s="290"/>
      <c r="X34" s="290"/>
      <c r="Y34" s="290"/>
      <c r="Z34" s="290"/>
      <c r="AA34" s="290"/>
      <c r="AB34" s="290"/>
      <c r="AC34" s="290"/>
      <c r="AD34" s="291"/>
      <c r="AE34" s="49"/>
    </row>
    <row r="35" spans="1:44" s="18" customFormat="1" ht="15" customHeight="1">
      <c r="A35" s="244"/>
      <c r="B35" s="250"/>
      <c r="C35" s="250"/>
      <c r="D35" s="250"/>
      <c r="E35" s="47" t="s">
        <v>19</v>
      </c>
      <c r="F35" s="249"/>
      <c r="G35" s="250"/>
      <c r="H35" s="250"/>
      <c r="I35" s="250"/>
      <c r="J35" s="275"/>
      <c r="K35" s="244"/>
      <c r="L35" s="245"/>
      <c r="M35" s="245"/>
      <c r="N35" s="245"/>
      <c r="O35" s="44" t="s">
        <v>19</v>
      </c>
      <c r="P35" s="249"/>
      <c r="Q35" s="250"/>
      <c r="R35" s="250"/>
      <c r="S35" s="250"/>
      <c r="T35" s="275"/>
      <c r="U35" s="292" t="s">
        <v>37</v>
      </c>
      <c r="V35" s="293"/>
      <c r="W35" s="293"/>
      <c r="X35" s="294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07" t="s">
        <v>40</v>
      </c>
      <c r="B36" s="308"/>
      <c r="C36" s="308"/>
      <c r="D36" s="308"/>
      <c r="E36" s="53"/>
      <c r="F36" s="309" t="s">
        <v>41</v>
      </c>
      <c r="G36" s="308"/>
      <c r="H36" s="308"/>
      <c r="I36" s="308"/>
      <c r="J36" s="310"/>
      <c r="K36" s="307" t="s">
        <v>42</v>
      </c>
      <c r="L36" s="311"/>
      <c r="M36" s="311"/>
      <c r="N36" s="311"/>
      <c r="O36" s="54"/>
      <c r="P36" s="312" t="s">
        <v>360</v>
      </c>
      <c r="Q36" s="313"/>
      <c r="R36" s="313"/>
      <c r="S36" s="313"/>
      <c r="T36" s="314"/>
      <c r="U36" s="315" t="s">
        <v>43</v>
      </c>
      <c r="V36" s="173"/>
      <c r="W36" s="173"/>
      <c r="X36" s="174"/>
      <c r="Y36" s="316">
        <v>0.75</v>
      </c>
      <c r="Z36" s="186"/>
      <c r="AA36" s="187"/>
      <c r="AB36" s="295" t="s">
        <v>522</v>
      </c>
      <c r="AC36" s="173"/>
      <c r="AD36" s="296"/>
      <c r="AE36" s="52"/>
    </row>
    <row r="37" spans="1:44" s="18" customFormat="1" ht="15" customHeight="1" thickBot="1">
      <c r="A37" s="188">
        <v>0</v>
      </c>
      <c r="B37" s="189"/>
      <c r="C37" s="189"/>
      <c r="D37" s="189"/>
      <c r="E37" s="190"/>
      <c r="F37" s="191">
        <v>0</v>
      </c>
      <c r="G37" s="297"/>
      <c r="H37" s="297"/>
      <c r="I37" s="297"/>
      <c r="J37" s="192"/>
      <c r="K37" s="188">
        <v>0</v>
      </c>
      <c r="L37" s="189"/>
      <c r="M37" s="189"/>
      <c r="N37" s="189"/>
      <c r="O37" s="190"/>
      <c r="P37" s="298" t="s">
        <v>526</v>
      </c>
      <c r="Q37" s="299"/>
      <c r="R37" s="299"/>
      <c r="S37" s="299"/>
      <c r="T37" s="300"/>
      <c r="U37" s="188" t="s">
        <v>62</v>
      </c>
      <c r="V37" s="189"/>
      <c r="W37" s="189"/>
      <c r="X37" s="190"/>
      <c r="Y37" s="301">
        <v>0.75</v>
      </c>
      <c r="Z37" s="302"/>
      <c r="AA37" s="303"/>
      <c r="AB37" s="304" t="s">
        <v>184</v>
      </c>
      <c r="AC37" s="305"/>
      <c r="AD37" s="306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26"/>
      <c r="B40" s="318"/>
      <c r="C40" s="318"/>
      <c r="D40" s="318"/>
      <c r="E40" s="318"/>
      <c r="F40" s="318"/>
      <c r="G40" s="327" t="s">
        <v>523</v>
      </c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4"/>
      <c r="T40" s="324"/>
      <c r="U40" s="324"/>
      <c r="V40" s="324"/>
      <c r="W40" s="324"/>
      <c r="X40" s="324"/>
      <c r="Y40" s="324"/>
      <c r="Z40" s="324"/>
      <c r="AA40" s="324"/>
      <c r="AB40" s="324"/>
      <c r="AC40" s="324"/>
      <c r="AD40" s="325"/>
    </row>
    <row r="41" spans="1:44" s="18" customFormat="1" ht="15" customHeight="1">
      <c r="A41" s="326"/>
      <c r="B41" s="318"/>
      <c r="C41" s="318"/>
      <c r="D41" s="318"/>
      <c r="E41" s="318"/>
      <c r="F41" s="318"/>
      <c r="G41" s="327" t="s">
        <v>524</v>
      </c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4"/>
      <c r="T41" s="324"/>
      <c r="U41" s="324"/>
      <c r="V41" s="324"/>
      <c r="W41" s="324"/>
      <c r="X41" s="324"/>
      <c r="Y41" s="324"/>
      <c r="Z41" s="324"/>
      <c r="AA41" s="324"/>
      <c r="AB41" s="324"/>
      <c r="AC41" s="324"/>
      <c r="AD41" s="325"/>
    </row>
    <row r="42" spans="1:44" s="18" customFormat="1" ht="15" customHeight="1" thickBot="1">
      <c r="A42" s="328"/>
      <c r="B42" s="329"/>
      <c r="C42" s="329"/>
      <c r="D42" s="329"/>
      <c r="E42" s="329"/>
      <c r="F42" s="329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604</v>
      </c>
      <c r="J5" s="202"/>
      <c r="K5" s="202"/>
      <c r="L5" s="202"/>
      <c r="M5" s="203"/>
      <c r="N5" s="204" t="s">
        <v>605</v>
      </c>
      <c r="O5" s="205"/>
      <c r="P5" s="152"/>
      <c r="Q5" s="206" t="s">
        <v>11</v>
      </c>
      <c r="R5" s="207"/>
      <c r="S5" s="207"/>
      <c r="T5" s="208"/>
      <c r="U5" s="180" t="s">
        <v>606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 t="s">
        <v>607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602</v>
      </c>
      <c r="D9" s="28" t="s">
        <v>603</v>
      </c>
      <c r="E9" s="144"/>
      <c r="F9" s="29">
        <v>28</v>
      </c>
      <c r="G9" s="210" t="s">
        <v>527</v>
      </c>
      <c r="H9" s="210"/>
      <c r="I9" s="210"/>
      <c r="J9" s="30" t="s">
        <v>19</v>
      </c>
      <c r="K9" s="31">
        <v>2</v>
      </c>
      <c r="L9" s="28"/>
      <c r="M9" s="166" t="s">
        <v>602</v>
      </c>
      <c r="N9" s="166" t="s">
        <v>603</v>
      </c>
      <c r="O9" s="144"/>
      <c r="P9" s="29">
        <v>28</v>
      </c>
      <c r="Q9" s="210" t="s">
        <v>541</v>
      </c>
      <c r="R9" s="210"/>
      <c r="S9" s="210"/>
      <c r="T9" s="30" t="s">
        <v>19</v>
      </c>
      <c r="U9" s="27">
        <v>3</v>
      </c>
      <c r="V9" s="28"/>
      <c r="W9" s="166" t="s">
        <v>602</v>
      </c>
      <c r="X9" s="166" t="s">
        <v>26</v>
      </c>
      <c r="Y9" s="144"/>
      <c r="Z9" s="29">
        <v>60</v>
      </c>
      <c r="AA9" s="210" t="s">
        <v>559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6" t="s">
        <v>602</v>
      </c>
      <c r="D10" s="166" t="s">
        <v>603</v>
      </c>
      <c r="E10" s="113"/>
      <c r="F10" s="33">
        <v>49</v>
      </c>
      <c r="G10" s="210" t="s">
        <v>528</v>
      </c>
      <c r="H10" s="210"/>
      <c r="I10" s="210"/>
      <c r="J10" s="34" t="s">
        <v>19</v>
      </c>
      <c r="K10" s="27">
        <v>5</v>
      </c>
      <c r="L10" s="35"/>
      <c r="M10" s="166" t="s">
        <v>602</v>
      </c>
      <c r="N10" s="166" t="s">
        <v>603</v>
      </c>
      <c r="O10" s="113"/>
      <c r="P10" s="33">
        <v>21</v>
      </c>
      <c r="Q10" s="210" t="s">
        <v>542</v>
      </c>
      <c r="R10" s="210"/>
      <c r="S10" s="210"/>
      <c r="T10" s="34" t="s">
        <v>19</v>
      </c>
      <c r="U10" s="31">
        <v>6</v>
      </c>
      <c r="V10" s="35"/>
      <c r="W10" s="166" t="s">
        <v>602</v>
      </c>
      <c r="X10" s="166" t="s">
        <v>26</v>
      </c>
      <c r="Y10" s="113"/>
      <c r="Z10" s="33">
        <v>30</v>
      </c>
      <c r="AA10" s="210" t="s">
        <v>560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166" t="s">
        <v>602</v>
      </c>
      <c r="D11" s="166" t="s">
        <v>603</v>
      </c>
      <c r="E11" s="144"/>
      <c r="F11" s="36">
        <v>30</v>
      </c>
      <c r="G11" s="210" t="s">
        <v>529</v>
      </c>
      <c r="H11" s="210"/>
      <c r="I11" s="210"/>
      <c r="J11" s="30" t="s">
        <v>19</v>
      </c>
      <c r="K11" s="31">
        <v>8</v>
      </c>
      <c r="L11" s="28"/>
      <c r="M11" s="166" t="s">
        <v>602</v>
      </c>
      <c r="N11" s="166" t="s">
        <v>603</v>
      </c>
      <c r="O11" s="144"/>
      <c r="P11" s="29">
        <v>21</v>
      </c>
      <c r="Q11" s="210" t="s">
        <v>543</v>
      </c>
      <c r="R11" s="210"/>
      <c r="S11" s="210"/>
      <c r="T11" s="30" t="s">
        <v>19</v>
      </c>
      <c r="U11" s="27">
        <v>9</v>
      </c>
      <c r="V11" s="28"/>
      <c r="W11" s="166" t="s">
        <v>602</v>
      </c>
      <c r="X11" s="166" t="s">
        <v>26</v>
      </c>
      <c r="Y11" s="144"/>
      <c r="Z11" s="29">
        <v>30</v>
      </c>
      <c r="AA11" s="210" t="s">
        <v>561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166" t="s">
        <v>602</v>
      </c>
      <c r="D12" s="166" t="s">
        <v>603</v>
      </c>
      <c r="E12" s="113"/>
      <c r="F12" s="33">
        <v>28</v>
      </c>
      <c r="G12" s="210" t="s">
        <v>530</v>
      </c>
      <c r="H12" s="210"/>
      <c r="I12" s="210"/>
      <c r="J12" s="34" t="s">
        <v>19</v>
      </c>
      <c r="K12" s="27">
        <v>11</v>
      </c>
      <c r="L12" s="35"/>
      <c r="M12" s="166" t="s">
        <v>602</v>
      </c>
      <c r="N12" s="166" t="s">
        <v>603</v>
      </c>
      <c r="O12" s="113"/>
      <c r="P12" s="33">
        <v>28</v>
      </c>
      <c r="Q12" s="210" t="s">
        <v>544</v>
      </c>
      <c r="R12" s="210"/>
      <c r="S12" s="210"/>
      <c r="T12" s="30" t="s">
        <v>19</v>
      </c>
      <c r="U12" s="31">
        <v>12</v>
      </c>
      <c r="V12" s="35"/>
      <c r="W12" s="166" t="s">
        <v>602</v>
      </c>
      <c r="X12" s="166" t="s">
        <v>26</v>
      </c>
      <c r="Y12" s="113"/>
      <c r="Z12" s="33">
        <v>30</v>
      </c>
      <c r="AA12" s="210" t="s">
        <v>562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166" t="s">
        <v>602</v>
      </c>
      <c r="D13" s="166" t="s">
        <v>603</v>
      </c>
      <c r="E13" s="144"/>
      <c r="F13" s="29">
        <v>30</v>
      </c>
      <c r="G13" s="210" t="s">
        <v>531</v>
      </c>
      <c r="H13" s="210"/>
      <c r="I13" s="210"/>
      <c r="J13" s="30" t="s">
        <v>19</v>
      </c>
      <c r="K13" s="31">
        <v>14</v>
      </c>
      <c r="L13" s="28"/>
      <c r="M13" s="166" t="s">
        <v>602</v>
      </c>
      <c r="N13" s="166" t="s">
        <v>603</v>
      </c>
      <c r="O13" s="144"/>
      <c r="P13" s="29">
        <v>56</v>
      </c>
      <c r="Q13" s="210" t="s">
        <v>545</v>
      </c>
      <c r="R13" s="210"/>
      <c r="S13" s="210"/>
      <c r="T13" s="30" t="s">
        <v>19</v>
      </c>
      <c r="U13" s="27">
        <v>15</v>
      </c>
      <c r="V13" s="28"/>
      <c r="W13" s="166" t="s">
        <v>602</v>
      </c>
      <c r="X13" s="166" t="s">
        <v>26</v>
      </c>
      <c r="Y13" s="144"/>
      <c r="Z13" s="29">
        <v>28</v>
      </c>
      <c r="AA13" s="210" t="s">
        <v>566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166" t="s">
        <v>602</v>
      </c>
      <c r="D14" s="166" t="s">
        <v>603</v>
      </c>
      <c r="E14" s="113"/>
      <c r="F14" s="33">
        <v>30</v>
      </c>
      <c r="G14" s="210" t="s">
        <v>532</v>
      </c>
      <c r="H14" s="210"/>
      <c r="I14" s="210"/>
      <c r="J14" s="34" t="s">
        <v>19</v>
      </c>
      <c r="K14" s="27">
        <v>17</v>
      </c>
      <c r="L14" s="35"/>
      <c r="M14" s="166" t="s">
        <v>602</v>
      </c>
      <c r="N14" s="166" t="s">
        <v>603</v>
      </c>
      <c r="O14" s="113"/>
      <c r="P14" s="33">
        <v>30</v>
      </c>
      <c r="Q14" s="210" t="s">
        <v>546</v>
      </c>
      <c r="R14" s="210"/>
      <c r="S14" s="210"/>
      <c r="T14" s="30" t="s">
        <v>19</v>
      </c>
      <c r="U14" s="31">
        <v>18</v>
      </c>
      <c r="V14" s="35"/>
      <c r="W14" s="166" t="s">
        <v>602</v>
      </c>
      <c r="X14" s="166" t="s">
        <v>26</v>
      </c>
      <c r="Y14" s="113"/>
      <c r="Z14" s="33">
        <v>56</v>
      </c>
      <c r="AA14" s="210" t="s">
        <v>567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166" t="s">
        <v>602</v>
      </c>
      <c r="D15" s="166" t="s">
        <v>603</v>
      </c>
      <c r="E15" s="144"/>
      <c r="F15" s="29">
        <v>56</v>
      </c>
      <c r="G15" s="210" t="s">
        <v>533</v>
      </c>
      <c r="H15" s="210"/>
      <c r="I15" s="210"/>
      <c r="J15" s="30" t="s">
        <v>19</v>
      </c>
      <c r="K15" s="31">
        <v>20</v>
      </c>
      <c r="L15" s="28"/>
      <c r="M15" s="166" t="s">
        <v>602</v>
      </c>
      <c r="N15" s="166" t="s">
        <v>603</v>
      </c>
      <c r="O15" s="144"/>
      <c r="P15" s="29">
        <v>60</v>
      </c>
      <c r="Q15" s="210" t="s">
        <v>556</v>
      </c>
      <c r="R15" s="210"/>
      <c r="S15" s="210"/>
      <c r="T15" s="30" t="s">
        <v>19</v>
      </c>
      <c r="U15" s="27">
        <v>21</v>
      </c>
      <c r="V15" s="28"/>
      <c r="W15" s="166" t="s">
        <v>602</v>
      </c>
      <c r="X15" s="166" t="s">
        <v>26</v>
      </c>
      <c r="Y15" s="144"/>
      <c r="Z15" s="29">
        <v>0</v>
      </c>
      <c r="AA15" s="210" t="s">
        <v>601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 t="s">
        <v>535</v>
      </c>
      <c r="C16" s="28"/>
      <c r="D16" s="28" t="s">
        <v>535</v>
      </c>
      <c r="E16" s="113"/>
      <c r="F16" s="33">
        <v>0</v>
      </c>
      <c r="G16" s="210" t="s">
        <v>534</v>
      </c>
      <c r="H16" s="210"/>
      <c r="I16" s="210"/>
      <c r="J16" s="34" t="s">
        <v>19</v>
      </c>
      <c r="K16" s="27">
        <v>23</v>
      </c>
      <c r="L16" s="35"/>
      <c r="M16" s="166" t="s">
        <v>602</v>
      </c>
      <c r="N16" s="166" t="s">
        <v>603</v>
      </c>
      <c r="O16" s="113"/>
      <c r="P16" s="37">
        <v>30</v>
      </c>
      <c r="Q16" s="210" t="s">
        <v>547</v>
      </c>
      <c r="R16" s="210"/>
      <c r="S16" s="210"/>
      <c r="T16" s="30" t="s">
        <v>19</v>
      </c>
      <c r="U16" s="31">
        <v>24</v>
      </c>
      <c r="V16" s="35"/>
      <c r="W16" s="166" t="s">
        <v>602</v>
      </c>
      <c r="X16" s="166" t="s">
        <v>26</v>
      </c>
      <c r="Y16" s="113"/>
      <c r="Z16" s="33">
        <v>28</v>
      </c>
      <c r="AA16" s="210" t="s">
        <v>568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 t="s">
        <v>602</v>
      </c>
      <c r="D17" s="28" t="s">
        <v>26</v>
      </c>
      <c r="E17" s="144"/>
      <c r="F17" s="29">
        <v>30</v>
      </c>
      <c r="G17" s="210" t="s">
        <v>536</v>
      </c>
      <c r="H17" s="210"/>
      <c r="I17" s="210"/>
      <c r="J17" s="30" t="s">
        <v>19</v>
      </c>
      <c r="K17" s="31">
        <v>26</v>
      </c>
      <c r="L17" s="28"/>
      <c r="M17" s="166" t="s">
        <v>602</v>
      </c>
      <c r="N17" s="166" t="s">
        <v>603</v>
      </c>
      <c r="O17" s="144"/>
      <c r="P17" s="29">
        <v>28</v>
      </c>
      <c r="Q17" s="210" t="s">
        <v>553</v>
      </c>
      <c r="R17" s="210"/>
      <c r="S17" s="210"/>
      <c r="T17" s="30" t="s">
        <v>19</v>
      </c>
      <c r="U17" s="27">
        <v>27</v>
      </c>
      <c r="V17" s="28"/>
      <c r="W17" s="166" t="s">
        <v>602</v>
      </c>
      <c r="X17" s="166" t="s">
        <v>26</v>
      </c>
      <c r="Y17" s="144"/>
      <c r="Z17" s="29">
        <v>30</v>
      </c>
      <c r="AA17" s="210" t="s">
        <v>569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166" t="s">
        <v>602</v>
      </c>
      <c r="D18" s="166" t="s">
        <v>26</v>
      </c>
      <c r="E18" s="113"/>
      <c r="F18" s="33">
        <v>30</v>
      </c>
      <c r="G18" s="210" t="s">
        <v>537</v>
      </c>
      <c r="H18" s="210"/>
      <c r="I18" s="210"/>
      <c r="J18" s="34" t="s">
        <v>19</v>
      </c>
      <c r="K18" s="27">
        <v>29</v>
      </c>
      <c r="L18" s="35"/>
      <c r="M18" s="166" t="s">
        <v>602</v>
      </c>
      <c r="N18" s="166" t="s">
        <v>603</v>
      </c>
      <c r="O18" s="113"/>
      <c r="P18" s="33">
        <v>28</v>
      </c>
      <c r="Q18" s="210" t="s">
        <v>554</v>
      </c>
      <c r="R18" s="210"/>
      <c r="S18" s="210"/>
      <c r="T18" s="30" t="s">
        <v>19</v>
      </c>
      <c r="U18" s="31">
        <v>30</v>
      </c>
      <c r="V18" s="35"/>
      <c r="W18" s="166" t="s">
        <v>602</v>
      </c>
      <c r="X18" s="166" t="s">
        <v>26</v>
      </c>
      <c r="Y18" s="113"/>
      <c r="Z18" s="33">
        <v>28</v>
      </c>
      <c r="AA18" s="210" t="s">
        <v>570</v>
      </c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166" t="s">
        <v>602</v>
      </c>
      <c r="D19" s="166" t="s">
        <v>26</v>
      </c>
      <c r="E19" s="144"/>
      <c r="F19" s="29">
        <v>60</v>
      </c>
      <c r="G19" s="210" t="s">
        <v>538</v>
      </c>
      <c r="H19" s="210"/>
      <c r="I19" s="210"/>
      <c r="J19" s="30" t="s">
        <v>19</v>
      </c>
      <c r="K19" s="31">
        <v>32</v>
      </c>
      <c r="L19" s="28"/>
      <c r="M19" s="166" t="s">
        <v>602</v>
      </c>
      <c r="N19" s="166" t="s">
        <v>603</v>
      </c>
      <c r="O19" s="144"/>
      <c r="P19" s="29">
        <v>28</v>
      </c>
      <c r="Q19" s="210" t="s">
        <v>555</v>
      </c>
      <c r="R19" s="210"/>
      <c r="S19" s="210"/>
      <c r="T19" s="30" t="s">
        <v>19</v>
      </c>
      <c r="U19" s="27">
        <v>33</v>
      </c>
      <c r="V19" s="28"/>
      <c r="W19" s="166" t="s">
        <v>602</v>
      </c>
      <c r="X19" s="166" t="s">
        <v>26</v>
      </c>
      <c r="Y19" s="144"/>
      <c r="Z19" s="29">
        <v>28</v>
      </c>
      <c r="AA19" s="210" t="s">
        <v>571</v>
      </c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166" t="s">
        <v>602</v>
      </c>
      <c r="D20" s="166" t="s">
        <v>26</v>
      </c>
      <c r="E20" s="113"/>
      <c r="F20" s="33">
        <v>28</v>
      </c>
      <c r="G20" s="210" t="s">
        <v>539</v>
      </c>
      <c r="H20" s="210"/>
      <c r="I20" s="210"/>
      <c r="J20" s="34" t="s">
        <v>19</v>
      </c>
      <c r="K20" s="27">
        <v>35</v>
      </c>
      <c r="L20" s="35"/>
      <c r="M20" s="166" t="s">
        <v>602</v>
      </c>
      <c r="N20" s="166" t="s">
        <v>603</v>
      </c>
      <c r="O20" s="113"/>
      <c r="P20" s="33">
        <v>35</v>
      </c>
      <c r="Q20" s="210" t="s">
        <v>557</v>
      </c>
      <c r="R20" s="210"/>
      <c r="S20" s="210"/>
      <c r="T20" s="30" t="s">
        <v>19</v>
      </c>
      <c r="U20" s="31">
        <v>36</v>
      </c>
      <c r="V20" s="35"/>
      <c r="W20" s="166" t="s">
        <v>602</v>
      </c>
      <c r="X20" s="166" t="s">
        <v>26</v>
      </c>
      <c r="Y20" s="113"/>
      <c r="Z20" s="33">
        <v>30</v>
      </c>
      <c r="AA20" s="210" t="s">
        <v>572</v>
      </c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166" t="s">
        <v>602</v>
      </c>
      <c r="D21" s="166" t="s">
        <v>26</v>
      </c>
      <c r="E21" s="144"/>
      <c r="F21" s="29">
        <v>21</v>
      </c>
      <c r="G21" s="210" t="s">
        <v>540</v>
      </c>
      <c r="H21" s="210"/>
      <c r="I21" s="210"/>
      <c r="J21" s="30" t="s">
        <v>19</v>
      </c>
      <c r="K21" s="31">
        <v>38</v>
      </c>
      <c r="L21" s="28"/>
      <c r="M21" s="166" t="s">
        <v>602</v>
      </c>
      <c r="N21" s="166" t="s">
        <v>603</v>
      </c>
      <c r="O21" s="144"/>
      <c r="P21" s="29">
        <v>30</v>
      </c>
      <c r="Q21" s="210" t="s">
        <v>558</v>
      </c>
      <c r="R21" s="210"/>
      <c r="S21" s="210"/>
      <c r="T21" s="30" t="s">
        <v>19</v>
      </c>
      <c r="U21" s="27">
        <v>39</v>
      </c>
      <c r="V21" s="28"/>
      <c r="W21" s="166" t="s">
        <v>602</v>
      </c>
      <c r="X21" s="166" t="s">
        <v>26</v>
      </c>
      <c r="Y21" s="144"/>
      <c r="Z21" s="29">
        <v>14</v>
      </c>
      <c r="AA21" s="210" t="s">
        <v>573</v>
      </c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166" t="s">
        <v>602</v>
      </c>
      <c r="D22" s="166" t="s">
        <v>26</v>
      </c>
      <c r="E22" s="113"/>
      <c r="F22" s="33">
        <v>0</v>
      </c>
      <c r="G22" s="210" t="s">
        <v>610</v>
      </c>
      <c r="H22" s="210"/>
      <c r="I22" s="210"/>
      <c r="J22" s="34" t="s">
        <v>19</v>
      </c>
      <c r="K22" s="27">
        <v>41</v>
      </c>
      <c r="L22" s="35"/>
      <c r="M22" s="166" t="s">
        <v>602</v>
      </c>
      <c r="N22" s="166" t="s">
        <v>603</v>
      </c>
      <c r="O22" s="113"/>
      <c r="P22" s="33">
        <v>30</v>
      </c>
      <c r="Q22" s="210" t="s">
        <v>576</v>
      </c>
      <c r="R22" s="210"/>
      <c r="S22" s="210"/>
      <c r="T22" s="30" t="s">
        <v>19</v>
      </c>
      <c r="U22" s="31">
        <v>42</v>
      </c>
      <c r="V22" s="35"/>
      <c r="W22" s="166" t="s">
        <v>602</v>
      </c>
      <c r="X22" s="166" t="s">
        <v>26</v>
      </c>
      <c r="Y22" s="113"/>
      <c r="Z22" s="33">
        <v>0</v>
      </c>
      <c r="AA22" s="210" t="s">
        <v>412</v>
      </c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166" t="s">
        <v>602</v>
      </c>
      <c r="D23" s="166" t="s">
        <v>26</v>
      </c>
      <c r="E23" s="144"/>
      <c r="F23" s="29">
        <v>30</v>
      </c>
      <c r="G23" s="210" t="s">
        <v>574</v>
      </c>
      <c r="H23" s="210"/>
      <c r="I23" s="210"/>
      <c r="J23" s="30" t="s">
        <v>19</v>
      </c>
      <c r="K23" s="31">
        <v>44</v>
      </c>
      <c r="L23" s="28"/>
      <c r="M23" s="166" t="s">
        <v>602</v>
      </c>
      <c r="N23" s="166" t="s">
        <v>603</v>
      </c>
      <c r="O23" s="144"/>
      <c r="P23" s="29">
        <v>30</v>
      </c>
      <c r="Q23" s="210" t="s">
        <v>579</v>
      </c>
      <c r="R23" s="210"/>
      <c r="S23" s="210"/>
      <c r="T23" s="30" t="s">
        <v>19</v>
      </c>
      <c r="U23" s="27">
        <v>45</v>
      </c>
      <c r="V23" s="28"/>
      <c r="W23" s="166" t="s">
        <v>602</v>
      </c>
      <c r="X23" s="166" t="s">
        <v>26</v>
      </c>
      <c r="Y23" s="144"/>
      <c r="Z23" s="29">
        <v>0</v>
      </c>
      <c r="AA23" s="210" t="s">
        <v>608</v>
      </c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166" t="s">
        <v>602</v>
      </c>
      <c r="D24" s="166" t="s">
        <v>26</v>
      </c>
      <c r="E24" s="113"/>
      <c r="F24" s="29">
        <v>90</v>
      </c>
      <c r="G24" s="210" t="s">
        <v>575</v>
      </c>
      <c r="H24" s="210"/>
      <c r="I24" s="210"/>
      <c r="J24" s="34" t="s">
        <v>19</v>
      </c>
      <c r="K24" s="27">
        <v>47</v>
      </c>
      <c r="L24" s="35"/>
      <c r="M24" s="166" t="s">
        <v>602</v>
      </c>
      <c r="N24" s="166" t="s">
        <v>603</v>
      </c>
      <c r="O24" s="113"/>
      <c r="P24" s="33">
        <v>28</v>
      </c>
      <c r="Q24" s="210" t="s">
        <v>577</v>
      </c>
      <c r="R24" s="210"/>
      <c r="S24" s="210"/>
      <c r="T24" s="30" t="s">
        <v>19</v>
      </c>
      <c r="U24" s="31">
        <v>48</v>
      </c>
      <c r="V24" s="35"/>
      <c r="W24" s="166" t="s">
        <v>602</v>
      </c>
      <c r="X24" s="166" t="s">
        <v>26</v>
      </c>
      <c r="Y24" s="113"/>
      <c r="Z24" s="37">
        <v>30</v>
      </c>
      <c r="AA24" s="210" t="s">
        <v>578</v>
      </c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166" t="s">
        <v>602</v>
      </c>
      <c r="D25" s="166" t="s">
        <v>26</v>
      </c>
      <c r="E25" s="144"/>
      <c r="F25" s="29">
        <v>0</v>
      </c>
      <c r="G25" s="210" t="s">
        <v>611</v>
      </c>
      <c r="H25" s="210"/>
      <c r="I25" s="210"/>
      <c r="J25" s="30" t="s">
        <v>19</v>
      </c>
      <c r="K25" s="31">
        <v>50</v>
      </c>
      <c r="L25" s="28"/>
      <c r="M25" s="166" t="s">
        <v>602</v>
      </c>
      <c r="N25" s="166" t="s">
        <v>603</v>
      </c>
      <c r="O25" s="144"/>
      <c r="P25" s="29">
        <v>30</v>
      </c>
      <c r="Q25" s="210" t="s">
        <v>584</v>
      </c>
      <c r="R25" s="210"/>
      <c r="S25" s="210"/>
      <c r="T25" s="30" t="s">
        <v>19</v>
      </c>
      <c r="U25" s="27">
        <v>51</v>
      </c>
      <c r="V25" s="28"/>
      <c r="W25" s="166" t="s">
        <v>602</v>
      </c>
      <c r="X25" s="166" t="s">
        <v>26</v>
      </c>
      <c r="Y25" s="144"/>
      <c r="Z25" s="29">
        <v>0</v>
      </c>
      <c r="AA25" s="210" t="s">
        <v>590</v>
      </c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166" t="s">
        <v>602</v>
      </c>
      <c r="D26" s="166" t="s">
        <v>26</v>
      </c>
      <c r="E26" s="113"/>
      <c r="F26" s="33">
        <v>14</v>
      </c>
      <c r="G26" s="210" t="s">
        <v>580</v>
      </c>
      <c r="H26" s="210"/>
      <c r="I26" s="210"/>
      <c r="J26" s="34" t="s">
        <v>19</v>
      </c>
      <c r="K26" s="27">
        <v>53</v>
      </c>
      <c r="L26" s="35"/>
      <c r="M26" s="166" t="s">
        <v>602</v>
      </c>
      <c r="N26" s="166" t="s">
        <v>603</v>
      </c>
      <c r="O26" s="113"/>
      <c r="P26" s="33">
        <v>30</v>
      </c>
      <c r="Q26" s="210" t="s">
        <v>585</v>
      </c>
      <c r="R26" s="210"/>
      <c r="S26" s="210"/>
      <c r="T26" s="30" t="s">
        <v>19</v>
      </c>
      <c r="U26" s="31">
        <v>54</v>
      </c>
      <c r="V26" s="35"/>
      <c r="W26" s="166" t="s">
        <v>602</v>
      </c>
      <c r="X26" s="166" t="s">
        <v>26</v>
      </c>
      <c r="Y26" s="113"/>
      <c r="Z26" s="33">
        <v>0</v>
      </c>
      <c r="AA26" s="210" t="s">
        <v>591</v>
      </c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166" t="s">
        <v>602</v>
      </c>
      <c r="D27" s="166" t="s">
        <v>26</v>
      </c>
      <c r="E27" s="144"/>
      <c r="F27" s="36">
        <v>30</v>
      </c>
      <c r="G27" s="210" t="s">
        <v>581</v>
      </c>
      <c r="H27" s="210"/>
      <c r="I27" s="210"/>
      <c r="J27" s="30" t="s">
        <v>19</v>
      </c>
      <c r="K27" s="31">
        <v>56</v>
      </c>
      <c r="L27" s="28"/>
      <c r="M27" s="166" t="s">
        <v>602</v>
      </c>
      <c r="N27" s="166" t="s">
        <v>603</v>
      </c>
      <c r="O27" s="144"/>
      <c r="P27" s="29">
        <v>30</v>
      </c>
      <c r="Q27" s="210" t="s">
        <v>586</v>
      </c>
      <c r="R27" s="210"/>
      <c r="S27" s="210"/>
      <c r="T27" s="30" t="s">
        <v>19</v>
      </c>
      <c r="U27" s="27">
        <v>57</v>
      </c>
      <c r="V27" s="28"/>
      <c r="W27" s="166" t="s">
        <v>602</v>
      </c>
      <c r="X27" s="166" t="s">
        <v>26</v>
      </c>
      <c r="Y27" s="144"/>
      <c r="Z27" s="29">
        <v>0</v>
      </c>
      <c r="AA27" s="210" t="s">
        <v>592</v>
      </c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6" t="s">
        <v>602</v>
      </c>
      <c r="D28" s="166" t="s">
        <v>26</v>
      </c>
      <c r="E28" s="87"/>
      <c r="F28" s="33">
        <v>30</v>
      </c>
      <c r="G28" s="217" t="s">
        <v>550</v>
      </c>
      <c r="H28" s="217"/>
      <c r="I28" s="217"/>
      <c r="J28" s="30" t="s">
        <v>19</v>
      </c>
      <c r="K28" s="27">
        <v>59</v>
      </c>
      <c r="L28" s="35"/>
      <c r="M28" s="166" t="s">
        <v>602</v>
      </c>
      <c r="N28" s="166" t="s">
        <v>603</v>
      </c>
      <c r="O28" s="113"/>
      <c r="P28" s="33">
        <v>0</v>
      </c>
      <c r="Q28" s="217" t="s">
        <v>587</v>
      </c>
      <c r="R28" s="217"/>
      <c r="S28" s="217"/>
      <c r="T28" s="40" t="s">
        <v>19</v>
      </c>
      <c r="U28" s="31">
        <v>60</v>
      </c>
      <c r="V28" s="35"/>
      <c r="W28" s="166" t="s">
        <v>602</v>
      </c>
      <c r="X28" s="166" t="s">
        <v>26</v>
      </c>
      <c r="Y28" s="113"/>
      <c r="Z28" s="33">
        <v>0</v>
      </c>
      <c r="AA28" s="217" t="s">
        <v>593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6" t="s">
        <v>602</v>
      </c>
      <c r="D29" s="166" t="s">
        <v>26</v>
      </c>
      <c r="E29" s="144"/>
      <c r="F29" s="29">
        <v>30</v>
      </c>
      <c r="G29" s="217" t="s">
        <v>582</v>
      </c>
      <c r="H29" s="217"/>
      <c r="I29" s="217"/>
      <c r="J29" s="30" t="s">
        <v>19</v>
      </c>
      <c r="K29" s="31">
        <v>62</v>
      </c>
      <c r="L29" s="28"/>
      <c r="M29" s="166" t="s">
        <v>602</v>
      </c>
      <c r="N29" s="166" t="s">
        <v>603</v>
      </c>
      <c r="O29" s="143"/>
      <c r="P29" s="29">
        <v>30</v>
      </c>
      <c r="Q29" s="217" t="s">
        <v>588</v>
      </c>
      <c r="R29" s="217"/>
      <c r="S29" s="217"/>
      <c r="T29" s="40" t="s">
        <v>19</v>
      </c>
      <c r="U29" s="88">
        <v>63</v>
      </c>
      <c r="V29" s="28"/>
      <c r="W29" s="166" t="s">
        <v>602</v>
      </c>
      <c r="X29" s="166" t="s">
        <v>26</v>
      </c>
      <c r="Y29" s="143"/>
      <c r="Z29" s="29">
        <v>0</v>
      </c>
      <c r="AA29" s="217" t="s">
        <v>594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66" t="s">
        <v>602</v>
      </c>
      <c r="D30" s="166" t="s">
        <v>26</v>
      </c>
      <c r="E30" s="144"/>
      <c r="F30" s="29">
        <v>30</v>
      </c>
      <c r="G30" s="217" t="s">
        <v>583</v>
      </c>
      <c r="H30" s="217"/>
      <c r="I30" s="217"/>
      <c r="J30" s="30" t="s">
        <v>19</v>
      </c>
      <c r="K30" s="27">
        <v>65</v>
      </c>
      <c r="L30" s="28"/>
      <c r="M30" s="166" t="s">
        <v>602</v>
      </c>
      <c r="N30" s="166" t="s">
        <v>603</v>
      </c>
      <c r="O30" s="143"/>
      <c r="P30" s="29">
        <v>30</v>
      </c>
      <c r="Q30" s="217" t="s">
        <v>589</v>
      </c>
      <c r="R30" s="217"/>
      <c r="S30" s="217"/>
      <c r="T30" s="40" t="s">
        <v>19</v>
      </c>
      <c r="U30" s="88">
        <v>66</v>
      </c>
      <c r="V30" s="28"/>
      <c r="W30" s="166" t="s">
        <v>602</v>
      </c>
      <c r="X30" s="166" t="s">
        <v>26</v>
      </c>
      <c r="Y30" s="143"/>
      <c r="Z30" s="29">
        <v>0</v>
      </c>
      <c r="AA30" s="217" t="s">
        <v>595</v>
      </c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166" t="s">
        <v>602</v>
      </c>
      <c r="D31" s="166" t="s">
        <v>26</v>
      </c>
      <c r="E31" s="144"/>
      <c r="F31" s="29">
        <v>0</v>
      </c>
      <c r="G31" s="217" t="s">
        <v>596</v>
      </c>
      <c r="H31" s="217"/>
      <c r="I31" s="217"/>
      <c r="J31" s="30" t="s">
        <v>19</v>
      </c>
      <c r="K31" s="31">
        <v>68</v>
      </c>
      <c r="L31" s="28"/>
      <c r="M31" s="166" t="s">
        <v>602</v>
      </c>
      <c r="N31" s="166" t="s">
        <v>603</v>
      </c>
      <c r="O31" s="143"/>
      <c r="P31" s="29">
        <v>0</v>
      </c>
      <c r="Q31" s="217" t="s">
        <v>598</v>
      </c>
      <c r="R31" s="217"/>
      <c r="S31" s="217"/>
      <c r="T31" s="40" t="s">
        <v>19</v>
      </c>
      <c r="U31" s="88">
        <v>69</v>
      </c>
      <c r="V31" s="28"/>
      <c r="W31" s="166" t="s">
        <v>602</v>
      </c>
      <c r="X31" s="166" t="s">
        <v>26</v>
      </c>
      <c r="Y31" s="143"/>
      <c r="Z31" s="29">
        <v>0</v>
      </c>
      <c r="AA31" s="217" t="s">
        <v>612</v>
      </c>
      <c r="AB31" s="217"/>
      <c r="AC31" s="21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166" t="s">
        <v>602</v>
      </c>
      <c r="D32" s="166" t="s">
        <v>26</v>
      </c>
      <c r="E32" s="144"/>
      <c r="F32" s="29">
        <v>0</v>
      </c>
      <c r="G32" s="217" t="s">
        <v>597</v>
      </c>
      <c r="H32" s="217"/>
      <c r="I32" s="217"/>
      <c r="J32" s="30" t="s">
        <v>19</v>
      </c>
      <c r="K32" s="27">
        <v>71</v>
      </c>
      <c r="L32" s="28"/>
      <c r="M32" s="166" t="s">
        <v>602</v>
      </c>
      <c r="N32" s="166" t="s">
        <v>603</v>
      </c>
      <c r="O32" s="143"/>
      <c r="P32" s="29">
        <v>0</v>
      </c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218" t="s">
        <v>20</v>
      </c>
      <c r="B33" s="219"/>
      <c r="C33" s="219"/>
      <c r="D33" s="219"/>
      <c r="E33" s="94" t="s">
        <v>21</v>
      </c>
      <c r="F33" s="220">
        <f>COUNTIF(B9:B32,"・")+COUNTIF(L9:L32,"・")+COUNTIF(V9:V32,"・")</f>
        <v>1</v>
      </c>
      <c r="G33" s="221"/>
      <c r="H33" s="95" t="s">
        <v>22</v>
      </c>
      <c r="I33" s="94" t="s">
        <v>23</v>
      </c>
      <c r="J33" s="220">
        <f>COUNTIF(C9:C32,"・")+COUNTIF(M9:M32,"・")+COUNTIF(W9:W32,"・")</f>
        <v>70</v>
      </c>
      <c r="K33" s="220"/>
      <c r="L33" s="95" t="s">
        <v>22</v>
      </c>
      <c r="M33" s="94" t="s">
        <v>24</v>
      </c>
      <c r="N33" s="220">
        <f>SUM(F33:K33)</f>
        <v>71</v>
      </c>
      <c r="O33" s="220"/>
      <c r="P33" s="220"/>
      <c r="Q33" s="95" t="s">
        <v>22</v>
      </c>
      <c r="R33" s="147" t="s">
        <v>3</v>
      </c>
      <c r="S33" s="147" t="s">
        <v>25</v>
      </c>
      <c r="T33" s="220">
        <f>COUNTIF(D9:D32,"・")+COUNTIF(N9:N32,"・")+COUNTIF(X9:X32,"・")</f>
        <v>71</v>
      </c>
      <c r="U33" s="220"/>
      <c r="V33" s="220"/>
      <c r="W33" s="147" t="s">
        <v>22</v>
      </c>
      <c r="X33" s="147" t="s">
        <v>26</v>
      </c>
      <c r="Y33" s="147" t="s">
        <v>27</v>
      </c>
      <c r="Z33" s="220">
        <f>COUNTIF(E9:E32,"・")+COUNTIF(O9:O32,"・")+COUNTIF(Y9:Y32,"・")</f>
        <v>0</v>
      </c>
      <c r="AA33" s="222"/>
      <c r="AB33" s="222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5" t="s">
        <v>28</v>
      </c>
      <c r="B35" s="236"/>
      <c r="C35" s="236"/>
      <c r="D35" s="236"/>
      <c r="E35" s="236"/>
      <c r="F35" s="176" t="s">
        <v>29</v>
      </c>
      <c r="G35" s="177"/>
      <c r="H35" s="177"/>
      <c r="I35" s="177"/>
      <c r="J35" s="178"/>
      <c r="K35" s="237" t="s">
        <v>30</v>
      </c>
      <c r="L35" s="238"/>
      <c r="M35" s="238"/>
      <c r="N35" s="238"/>
      <c r="O35" s="238"/>
      <c r="P35" s="176" t="s">
        <v>31</v>
      </c>
      <c r="Q35" s="177"/>
      <c r="R35" s="177"/>
      <c r="S35" s="177"/>
      <c r="T35" s="178"/>
      <c r="U35" s="177" t="s">
        <v>34</v>
      </c>
      <c r="V35" s="177"/>
      <c r="W35" s="177"/>
      <c r="X35" s="177"/>
      <c r="Y35" s="177"/>
      <c r="Z35" s="178"/>
      <c r="AA35" s="206" t="s">
        <v>35</v>
      </c>
      <c r="AB35" s="207"/>
      <c r="AC35" s="207"/>
      <c r="AD35" s="208"/>
      <c r="AE35" s="141"/>
    </row>
    <row r="36" spans="1:44" s="18" customFormat="1" ht="15" customHeight="1" thickBot="1">
      <c r="A36" s="225"/>
      <c r="B36" s="226"/>
      <c r="C36" s="226"/>
      <c r="D36" s="227"/>
      <c r="E36" s="42" t="s">
        <v>19</v>
      </c>
      <c r="F36" s="228"/>
      <c r="G36" s="229"/>
      <c r="H36" s="229"/>
      <c r="I36" s="229"/>
      <c r="J36" s="229"/>
      <c r="K36" s="225"/>
      <c r="L36" s="230"/>
      <c r="M36" s="230"/>
      <c r="N36" s="227"/>
      <c r="O36" s="145" t="s">
        <v>19</v>
      </c>
      <c r="P36" s="231"/>
      <c r="Q36" s="232"/>
      <c r="R36" s="232"/>
      <c r="S36" s="232"/>
      <c r="T36" s="232"/>
      <c r="U36" s="225"/>
      <c r="V36" s="230"/>
      <c r="W36" s="230"/>
      <c r="X36" s="230"/>
      <c r="Y36" s="230"/>
      <c r="Z36" s="43" t="s">
        <v>19</v>
      </c>
      <c r="AA36" s="233"/>
      <c r="AB36" s="230"/>
      <c r="AC36" s="230"/>
      <c r="AD36" s="234"/>
      <c r="AE36" s="52"/>
    </row>
    <row r="37" spans="1:44" s="18" customFormat="1" ht="15" customHeight="1" thickBot="1">
      <c r="A37" s="271" t="s">
        <v>32</v>
      </c>
      <c r="B37" s="272"/>
      <c r="C37" s="272"/>
      <c r="D37" s="272"/>
      <c r="E37" s="198"/>
      <c r="F37" s="176" t="s">
        <v>33</v>
      </c>
      <c r="G37" s="177"/>
      <c r="H37" s="177"/>
      <c r="I37" s="177"/>
      <c r="J37" s="178"/>
      <c r="K37" s="177" t="s">
        <v>34</v>
      </c>
      <c r="L37" s="177"/>
      <c r="M37" s="177"/>
      <c r="N37" s="177"/>
      <c r="O37" s="177"/>
      <c r="P37" s="176" t="s">
        <v>35</v>
      </c>
      <c r="Q37" s="177"/>
      <c r="R37" s="177"/>
      <c r="S37" s="177"/>
      <c r="T37" s="273"/>
      <c r="U37" s="274"/>
      <c r="V37" s="250"/>
      <c r="W37" s="250"/>
      <c r="X37" s="250"/>
      <c r="Y37" s="250"/>
      <c r="Z37" s="44" t="s">
        <v>19</v>
      </c>
      <c r="AA37" s="204"/>
      <c r="AB37" s="269"/>
      <c r="AC37" s="269"/>
      <c r="AD37" s="270"/>
    </row>
    <row r="38" spans="1:44" s="18" customFormat="1" ht="15" customHeight="1">
      <c r="A38" s="261" t="s">
        <v>548</v>
      </c>
      <c r="B38" s="229"/>
      <c r="C38" s="229"/>
      <c r="D38" s="229"/>
      <c r="E38" s="45" t="s">
        <v>19</v>
      </c>
      <c r="F38" s="262" t="s">
        <v>549</v>
      </c>
      <c r="G38" s="263"/>
      <c r="H38" s="263"/>
      <c r="I38" s="263"/>
      <c r="J38" s="264"/>
      <c r="K38" s="225" t="s">
        <v>551</v>
      </c>
      <c r="L38" s="230"/>
      <c r="M38" s="230"/>
      <c r="N38" s="230"/>
      <c r="O38" s="46" t="s">
        <v>19</v>
      </c>
      <c r="P38" s="265" t="s">
        <v>552</v>
      </c>
      <c r="Q38" s="266"/>
      <c r="R38" s="266"/>
      <c r="S38" s="266"/>
      <c r="T38" s="267"/>
      <c r="U38" s="261"/>
      <c r="V38" s="268"/>
      <c r="W38" s="268"/>
      <c r="X38" s="268"/>
      <c r="Y38" s="268"/>
      <c r="Z38" s="46" t="s">
        <v>19</v>
      </c>
      <c r="AA38" s="204"/>
      <c r="AB38" s="269"/>
      <c r="AC38" s="269"/>
      <c r="AD38" s="270"/>
    </row>
    <row r="39" spans="1:44" s="18" customFormat="1" ht="15" customHeight="1">
      <c r="A39" s="244" t="s">
        <v>550</v>
      </c>
      <c r="B39" s="250"/>
      <c r="C39" s="250"/>
      <c r="D39" s="250"/>
      <c r="E39" s="47" t="s">
        <v>19</v>
      </c>
      <c r="F39" s="199" t="s">
        <v>77</v>
      </c>
      <c r="G39" s="282"/>
      <c r="H39" s="282"/>
      <c r="I39" s="282"/>
      <c r="J39" s="283"/>
      <c r="K39" s="244" t="s">
        <v>563</v>
      </c>
      <c r="L39" s="245"/>
      <c r="M39" s="245"/>
      <c r="N39" s="245"/>
      <c r="O39" s="44" t="s">
        <v>19</v>
      </c>
      <c r="P39" s="284" t="s">
        <v>564</v>
      </c>
      <c r="Q39" s="285"/>
      <c r="R39" s="285"/>
      <c r="S39" s="285"/>
      <c r="T39" s="286"/>
      <c r="U39" s="244"/>
      <c r="V39" s="250"/>
      <c r="W39" s="250"/>
      <c r="X39" s="250"/>
      <c r="Y39" s="246"/>
      <c r="Z39" s="47" t="s">
        <v>19</v>
      </c>
      <c r="AA39" s="287"/>
      <c r="AB39" s="287"/>
      <c r="AC39" s="287"/>
      <c r="AD39" s="288"/>
    </row>
    <row r="40" spans="1:44" s="18" customFormat="1" ht="15" customHeight="1">
      <c r="A40" s="244" t="s">
        <v>609</v>
      </c>
      <c r="B40" s="250"/>
      <c r="C40" s="250"/>
      <c r="D40" s="250"/>
      <c r="E40" s="47" t="s">
        <v>19</v>
      </c>
      <c r="F40" s="199" t="s">
        <v>613</v>
      </c>
      <c r="G40" s="282"/>
      <c r="H40" s="282"/>
      <c r="I40" s="282"/>
      <c r="J40" s="283"/>
      <c r="K40" s="244"/>
      <c r="L40" s="245"/>
      <c r="M40" s="245"/>
      <c r="N40" s="245"/>
      <c r="O40" s="44" t="s">
        <v>19</v>
      </c>
      <c r="P40" s="249"/>
      <c r="Q40" s="250"/>
      <c r="R40" s="250"/>
      <c r="S40" s="250"/>
      <c r="T40" s="275"/>
      <c r="U40" s="289" t="s">
        <v>36</v>
      </c>
      <c r="V40" s="290"/>
      <c r="W40" s="290"/>
      <c r="X40" s="290"/>
      <c r="Y40" s="290"/>
      <c r="Z40" s="290"/>
      <c r="AA40" s="290"/>
      <c r="AB40" s="290"/>
      <c r="AC40" s="290"/>
      <c r="AD40" s="291"/>
    </row>
    <row r="41" spans="1:44" s="18" customFormat="1" ht="15" customHeight="1">
      <c r="A41" s="244"/>
      <c r="B41" s="250"/>
      <c r="C41" s="250"/>
      <c r="D41" s="250"/>
      <c r="E41" s="47" t="s">
        <v>19</v>
      </c>
      <c r="F41" s="249"/>
      <c r="G41" s="250"/>
      <c r="H41" s="250"/>
      <c r="I41" s="250"/>
      <c r="J41" s="275"/>
      <c r="K41" s="244"/>
      <c r="L41" s="245"/>
      <c r="M41" s="245"/>
      <c r="N41" s="245"/>
      <c r="O41" s="44" t="s">
        <v>19</v>
      </c>
      <c r="P41" s="249"/>
      <c r="Q41" s="250"/>
      <c r="R41" s="250"/>
      <c r="S41" s="250"/>
      <c r="T41" s="275"/>
      <c r="U41" s="292" t="s">
        <v>37</v>
      </c>
      <c r="V41" s="293"/>
      <c r="W41" s="293"/>
      <c r="X41" s="29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7" t="s">
        <v>40</v>
      </c>
      <c r="B42" s="308"/>
      <c r="C42" s="308"/>
      <c r="D42" s="308"/>
      <c r="E42" s="53"/>
      <c r="F42" s="309" t="s">
        <v>41</v>
      </c>
      <c r="G42" s="308"/>
      <c r="H42" s="308"/>
      <c r="I42" s="308"/>
      <c r="J42" s="310"/>
      <c r="K42" s="307" t="s">
        <v>42</v>
      </c>
      <c r="L42" s="311"/>
      <c r="M42" s="311"/>
      <c r="N42" s="311"/>
      <c r="O42" s="54"/>
      <c r="P42" s="312" t="s">
        <v>614</v>
      </c>
      <c r="Q42" s="313"/>
      <c r="R42" s="313"/>
      <c r="S42" s="313"/>
      <c r="T42" s="314"/>
      <c r="U42" s="315" t="s">
        <v>43</v>
      </c>
      <c r="V42" s="173"/>
      <c r="W42" s="173"/>
      <c r="X42" s="174"/>
      <c r="Y42" s="316">
        <v>0.75</v>
      </c>
      <c r="Z42" s="186"/>
      <c r="AA42" s="187"/>
      <c r="AB42" s="295" t="s">
        <v>565</v>
      </c>
      <c r="AC42" s="173"/>
      <c r="AD42" s="296"/>
    </row>
    <row r="43" spans="1:44" s="18" customFormat="1" ht="15" customHeight="1" thickBot="1">
      <c r="A43" s="188">
        <v>0</v>
      </c>
      <c r="B43" s="189"/>
      <c r="C43" s="189"/>
      <c r="D43" s="189"/>
      <c r="E43" s="190"/>
      <c r="F43" s="191">
        <v>0</v>
      </c>
      <c r="G43" s="297"/>
      <c r="H43" s="297"/>
      <c r="I43" s="297"/>
      <c r="J43" s="192"/>
      <c r="K43" s="188">
        <v>0</v>
      </c>
      <c r="L43" s="189"/>
      <c r="M43" s="189"/>
      <c r="N43" s="189"/>
      <c r="O43" s="190"/>
      <c r="P43" s="298" t="s">
        <v>615</v>
      </c>
      <c r="Q43" s="299"/>
      <c r="R43" s="299"/>
      <c r="S43" s="299"/>
      <c r="T43" s="300"/>
      <c r="U43" s="188" t="s">
        <v>62</v>
      </c>
      <c r="V43" s="189"/>
      <c r="W43" s="189"/>
      <c r="X43" s="190"/>
      <c r="Y43" s="301">
        <v>0.75</v>
      </c>
      <c r="Z43" s="302"/>
      <c r="AA43" s="303"/>
      <c r="AB43" s="304" t="str">
        <f>'6'!AB37:AD37</f>
        <v>石谷　美代子</v>
      </c>
      <c r="AC43" s="305"/>
      <c r="AD43" s="306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26"/>
      <c r="B46" s="318"/>
      <c r="C46" s="318"/>
      <c r="D46" s="318"/>
      <c r="E46" s="318"/>
      <c r="F46" s="318"/>
      <c r="G46" s="327" t="s">
        <v>599</v>
      </c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326"/>
      <c r="B47" s="318"/>
      <c r="C47" s="318"/>
      <c r="D47" s="318"/>
      <c r="E47" s="318"/>
      <c r="F47" s="318"/>
      <c r="G47" s="327" t="s">
        <v>600</v>
      </c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5"/>
    </row>
    <row r="48" spans="1:44" ht="14.25" thickBot="1">
      <c r="A48" s="328"/>
      <c r="B48" s="329"/>
      <c r="C48" s="329"/>
      <c r="D48" s="329"/>
      <c r="E48" s="329"/>
      <c r="F48" s="329"/>
      <c r="G48" s="330"/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41:D41"/>
    <mergeCell ref="F41:J41"/>
    <mergeCell ref="K41:N41"/>
    <mergeCell ref="P41:T41"/>
    <mergeCell ref="U41:X41"/>
    <mergeCell ref="A38:D38"/>
    <mergeCell ref="F38:J38"/>
    <mergeCell ref="K38:N38"/>
    <mergeCell ref="P38:T38"/>
    <mergeCell ref="U38:Y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AD40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'7'!A4:F4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4"/>
      <c r="AB43" s="269"/>
      <c r="AC43" s="269"/>
      <c r="AD43" s="27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4"/>
      <c r="AB43" s="269"/>
      <c r="AC43" s="269"/>
      <c r="AD43" s="27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647</v>
      </c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 t="s">
        <v>616</v>
      </c>
      <c r="J5" s="202"/>
      <c r="K5" s="202"/>
      <c r="L5" s="202"/>
      <c r="M5" s="203"/>
      <c r="N5" s="204" t="s">
        <v>617</v>
      </c>
      <c r="O5" s="205"/>
      <c r="P5" s="152"/>
      <c r="Q5" s="206" t="s">
        <v>11</v>
      </c>
      <c r="R5" s="207"/>
      <c r="S5" s="207"/>
      <c r="T5" s="208"/>
      <c r="U5" s="180" t="s">
        <v>618</v>
      </c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 t="s">
        <v>619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28</v>
      </c>
      <c r="G9" s="210" t="s">
        <v>620</v>
      </c>
      <c r="H9" s="210"/>
      <c r="I9" s="210"/>
      <c r="J9" s="30" t="s">
        <v>19</v>
      </c>
      <c r="K9" s="31">
        <v>2</v>
      </c>
      <c r="L9" s="28"/>
      <c r="M9" s="167" t="s">
        <v>636</v>
      </c>
      <c r="N9" s="167" t="s">
        <v>636</v>
      </c>
      <c r="O9" s="144"/>
      <c r="P9" s="29">
        <v>30</v>
      </c>
      <c r="Q9" s="210" t="s">
        <v>629</v>
      </c>
      <c r="R9" s="210"/>
      <c r="S9" s="210"/>
      <c r="T9" s="30" t="s">
        <v>19</v>
      </c>
      <c r="U9" s="27">
        <v>3</v>
      </c>
      <c r="V9" s="28"/>
      <c r="W9" s="28" t="s">
        <v>636</v>
      </c>
      <c r="X9" s="28" t="s">
        <v>89</v>
      </c>
      <c r="Y9" s="144"/>
      <c r="Z9" s="29">
        <v>0</v>
      </c>
      <c r="AA9" s="210" t="s">
        <v>637</v>
      </c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7" t="s">
        <v>636</v>
      </c>
      <c r="D10" s="167" t="s">
        <v>636</v>
      </c>
      <c r="E10" s="113"/>
      <c r="F10" s="33">
        <v>28</v>
      </c>
      <c r="G10" s="210" t="s">
        <v>621</v>
      </c>
      <c r="H10" s="210"/>
      <c r="I10" s="210"/>
      <c r="J10" s="34" t="s">
        <v>19</v>
      </c>
      <c r="K10" s="27">
        <v>5</v>
      </c>
      <c r="L10" s="35" t="s">
        <v>653</v>
      </c>
      <c r="M10" s="167"/>
      <c r="N10" s="167"/>
      <c r="O10" s="113" t="s">
        <v>654</v>
      </c>
      <c r="P10" s="33">
        <v>5</v>
      </c>
      <c r="Q10" s="210" t="s">
        <v>652</v>
      </c>
      <c r="R10" s="210"/>
      <c r="S10" s="210"/>
      <c r="T10" s="34" t="s">
        <v>19</v>
      </c>
      <c r="U10" s="31">
        <v>6</v>
      </c>
      <c r="V10" s="35"/>
      <c r="W10" s="167" t="s">
        <v>636</v>
      </c>
      <c r="X10" s="167" t="s">
        <v>89</v>
      </c>
      <c r="Y10" s="113"/>
      <c r="Z10" s="33">
        <v>0</v>
      </c>
      <c r="AA10" s="210" t="s">
        <v>638</v>
      </c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167" t="s">
        <v>636</v>
      </c>
      <c r="D11" s="167" t="s">
        <v>636</v>
      </c>
      <c r="E11" s="144"/>
      <c r="F11" s="36">
        <v>28</v>
      </c>
      <c r="G11" s="210" t="s">
        <v>622</v>
      </c>
      <c r="H11" s="210"/>
      <c r="I11" s="210"/>
      <c r="J11" s="30" t="s">
        <v>19</v>
      </c>
      <c r="K11" s="31">
        <v>8</v>
      </c>
      <c r="L11" s="28"/>
      <c r="M11" s="167" t="s">
        <v>636</v>
      </c>
      <c r="N11" s="167" t="s">
        <v>636</v>
      </c>
      <c r="O11" s="144"/>
      <c r="P11" s="29">
        <v>28</v>
      </c>
      <c r="Q11" s="210" t="s">
        <v>630</v>
      </c>
      <c r="R11" s="210"/>
      <c r="S11" s="210"/>
      <c r="T11" s="30" t="s">
        <v>19</v>
      </c>
      <c r="U11" s="27">
        <v>9</v>
      </c>
      <c r="V11" s="28"/>
      <c r="W11" s="167" t="s">
        <v>636</v>
      </c>
      <c r="X11" s="167" t="s">
        <v>89</v>
      </c>
      <c r="Y11" s="144"/>
      <c r="Z11" s="29">
        <v>0</v>
      </c>
      <c r="AA11" s="210" t="s">
        <v>639</v>
      </c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167" t="s">
        <v>636</v>
      </c>
      <c r="D12" s="167" t="s">
        <v>636</v>
      </c>
      <c r="E12" s="113"/>
      <c r="F12" s="33">
        <v>56</v>
      </c>
      <c r="G12" s="210" t="s">
        <v>623</v>
      </c>
      <c r="H12" s="210"/>
      <c r="I12" s="210"/>
      <c r="J12" s="34" t="s">
        <v>19</v>
      </c>
      <c r="K12" s="27">
        <v>11</v>
      </c>
      <c r="L12" s="35"/>
      <c r="M12" s="167" t="s">
        <v>636</v>
      </c>
      <c r="N12" s="167" t="s">
        <v>636</v>
      </c>
      <c r="O12" s="113"/>
      <c r="P12" s="33">
        <v>14</v>
      </c>
      <c r="Q12" s="210" t="s">
        <v>631</v>
      </c>
      <c r="R12" s="210"/>
      <c r="S12" s="210"/>
      <c r="T12" s="30" t="s">
        <v>19</v>
      </c>
      <c r="U12" s="31">
        <v>12</v>
      </c>
      <c r="V12" s="35"/>
      <c r="W12" s="167" t="s">
        <v>636</v>
      </c>
      <c r="X12" s="167" t="s">
        <v>89</v>
      </c>
      <c r="Y12" s="113"/>
      <c r="Z12" s="33">
        <v>0</v>
      </c>
      <c r="AA12" s="210" t="s">
        <v>640</v>
      </c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167" t="s">
        <v>636</v>
      </c>
      <c r="D13" s="167" t="s">
        <v>636</v>
      </c>
      <c r="E13" s="144"/>
      <c r="F13" s="29">
        <v>28</v>
      </c>
      <c r="G13" s="210" t="s">
        <v>624</v>
      </c>
      <c r="H13" s="210"/>
      <c r="I13" s="210"/>
      <c r="J13" s="30" t="s">
        <v>19</v>
      </c>
      <c r="K13" s="31">
        <v>14</v>
      </c>
      <c r="L13" s="28"/>
      <c r="M13" s="167" t="s">
        <v>636</v>
      </c>
      <c r="N13" s="167" t="s">
        <v>636</v>
      </c>
      <c r="O13" s="144"/>
      <c r="P13" s="29">
        <v>28</v>
      </c>
      <c r="Q13" s="210" t="s">
        <v>632</v>
      </c>
      <c r="R13" s="210"/>
      <c r="S13" s="210"/>
      <c r="T13" s="30" t="s">
        <v>19</v>
      </c>
      <c r="U13" s="27">
        <v>15</v>
      </c>
      <c r="V13" s="28"/>
      <c r="W13" s="167" t="s">
        <v>636</v>
      </c>
      <c r="X13" s="167" t="s">
        <v>89</v>
      </c>
      <c r="Y13" s="144"/>
      <c r="Z13" s="29">
        <v>0</v>
      </c>
      <c r="AA13" s="210" t="s">
        <v>641</v>
      </c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167" t="s">
        <v>636</v>
      </c>
      <c r="D14" s="167" t="s">
        <v>636</v>
      </c>
      <c r="E14" s="113"/>
      <c r="F14" s="33">
        <v>30</v>
      </c>
      <c r="G14" s="210" t="s">
        <v>625</v>
      </c>
      <c r="H14" s="210"/>
      <c r="I14" s="210"/>
      <c r="J14" s="34" t="s">
        <v>19</v>
      </c>
      <c r="K14" s="27">
        <v>17</v>
      </c>
      <c r="L14" s="35"/>
      <c r="M14" s="167" t="s">
        <v>636</v>
      </c>
      <c r="N14" s="167" t="s">
        <v>636</v>
      </c>
      <c r="O14" s="113"/>
      <c r="P14" s="33">
        <v>14</v>
      </c>
      <c r="Q14" s="210" t="s">
        <v>633</v>
      </c>
      <c r="R14" s="210"/>
      <c r="S14" s="210"/>
      <c r="T14" s="30" t="s">
        <v>19</v>
      </c>
      <c r="U14" s="31">
        <v>18</v>
      </c>
      <c r="V14" s="35"/>
      <c r="W14" s="167" t="s">
        <v>636</v>
      </c>
      <c r="X14" s="167" t="s">
        <v>89</v>
      </c>
      <c r="Y14" s="113"/>
      <c r="Z14" s="33">
        <v>0</v>
      </c>
      <c r="AA14" s="210" t="s">
        <v>642</v>
      </c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167" t="s">
        <v>636</v>
      </c>
      <c r="D15" s="167" t="s">
        <v>636</v>
      </c>
      <c r="E15" s="144"/>
      <c r="F15" s="29">
        <v>28</v>
      </c>
      <c r="G15" s="210" t="s">
        <v>626</v>
      </c>
      <c r="H15" s="210"/>
      <c r="I15" s="210"/>
      <c r="J15" s="30" t="s">
        <v>19</v>
      </c>
      <c r="K15" s="31">
        <v>20</v>
      </c>
      <c r="L15" s="28"/>
      <c r="M15" s="167" t="s">
        <v>636</v>
      </c>
      <c r="N15" s="167" t="s">
        <v>636</v>
      </c>
      <c r="O15" s="144"/>
      <c r="P15" s="29">
        <v>28</v>
      </c>
      <c r="Q15" s="210" t="s">
        <v>634</v>
      </c>
      <c r="R15" s="210"/>
      <c r="S15" s="210"/>
      <c r="T15" s="30" t="s">
        <v>19</v>
      </c>
      <c r="U15" s="27">
        <v>21</v>
      </c>
      <c r="V15" s="28"/>
      <c r="W15" s="167" t="s">
        <v>636</v>
      </c>
      <c r="X15" s="167" t="s">
        <v>89</v>
      </c>
      <c r="Y15" s="144"/>
      <c r="Z15" s="29">
        <v>0</v>
      </c>
      <c r="AA15" s="210" t="s">
        <v>643</v>
      </c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167" t="s">
        <v>636</v>
      </c>
      <c r="D16" s="167" t="s">
        <v>636</v>
      </c>
      <c r="E16" s="113"/>
      <c r="F16" s="33">
        <v>14</v>
      </c>
      <c r="G16" s="210" t="s">
        <v>627</v>
      </c>
      <c r="H16" s="210"/>
      <c r="I16" s="210"/>
      <c r="J16" s="34" t="s">
        <v>19</v>
      </c>
      <c r="K16" s="27">
        <v>23</v>
      </c>
      <c r="L16" s="35"/>
      <c r="M16" s="167" t="s">
        <v>636</v>
      </c>
      <c r="N16" s="167" t="s">
        <v>636</v>
      </c>
      <c r="O16" s="113"/>
      <c r="P16" s="37">
        <v>14</v>
      </c>
      <c r="Q16" s="210" t="s">
        <v>635</v>
      </c>
      <c r="R16" s="210"/>
      <c r="S16" s="210"/>
      <c r="T16" s="30" t="s">
        <v>19</v>
      </c>
      <c r="U16" s="31">
        <v>24</v>
      </c>
      <c r="V16" s="35"/>
      <c r="W16" s="167" t="s">
        <v>636</v>
      </c>
      <c r="X16" s="167" t="s">
        <v>89</v>
      </c>
      <c r="Y16" s="113"/>
      <c r="Z16" s="33">
        <v>0</v>
      </c>
      <c r="AA16" s="210" t="s">
        <v>644</v>
      </c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167" t="s">
        <v>636</v>
      </c>
      <c r="D17" s="167" t="s">
        <v>636</v>
      </c>
      <c r="E17" s="144"/>
      <c r="F17" s="29">
        <v>28</v>
      </c>
      <c r="G17" s="210" t="s">
        <v>628</v>
      </c>
      <c r="H17" s="210"/>
      <c r="I17" s="210"/>
      <c r="J17" s="30" t="s">
        <v>19</v>
      </c>
      <c r="K17" s="31">
        <v>26</v>
      </c>
      <c r="L17" s="28" t="s">
        <v>636</v>
      </c>
      <c r="M17" s="167"/>
      <c r="N17" s="167" t="s">
        <v>636</v>
      </c>
      <c r="O17" s="144"/>
      <c r="P17" s="29">
        <v>7</v>
      </c>
      <c r="Q17" s="210" t="s">
        <v>649</v>
      </c>
      <c r="R17" s="210"/>
      <c r="S17" s="210"/>
      <c r="T17" s="30" t="s">
        <v>19</v>
      </c>
      <c r="U17" s="27">
        <v>27</v>
      </c>
      <c r="V17" s="28"/>
      <c r="W17" s="168" t="s">
        <v>26</v>
      </c>
      <c r="X17" s="168" t="s">
        <v>26</v>
      </c>
      <c r="Y17" s="144"/>
      <c r="Z17" s="29">
        <v>0</v>
      </c>
      <c r="AA17" s="210" t="s">
        <v>648</v>
      </c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168" t="s">
        <v>26</v>
      </c>
      <c r="D18" s="168" t="s">
        <v>26</v>
      </c>
      <c r="E18" s="113"/>
      <c r="F18" s="33">
        <v>0</v>
      </c>
      <c r="G18" s="210" t="s">
        <v>650</v>
      </c>
      <c r="H18" s="210"/>
      <c r="I18" s="210"/>
      <c r="J18" s="34" t="s">
        <v>19</v>
      </c>
      <c r="K18" s="27">
        <v>29</v>
      </c>
      <c r="L18" s="35" t="s">
        <v>26</v>
      </c>
      <c r="M18" s="28"/>
      <c r="N18" s="28"/>
      <c r="O18" s="113" t="s">
        <v>654</v>
      </c>
      <c r="P18" s="33">
        <v>2</v>
      </c>
      <c r="Q18" s="210" t="s">
        <v>651</v>
      </c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 thickBot="1">
      <c r="A21" s="38">
        <v>37</v>
      </c>
      <c r="B21" s="39"/>
      <c r="C21" s="39"/>
      <c r="D21" s="39"/>
      <c r="E21" s="169"/>
      <c r="F21" s="366"/>
      <c r="G21" s="217"/>
      <c r="H21" s="217"/>
      <c r="I21" s="217"/>
      <c r="J21" s="40" t="s">
        <v>19</v>
      </c>
      <c r="K21" s="31">
        <v>38</v>
      </c>
      <c r="L21" s="39"/>
      <c r="M21" s="39"/>
      <c r="N21" s="39"/>
      <c r="O21" s="169"/>
      <c r="P21" s="366"/>
      <c r="Q21" s="217"/>
      <c r="R21" s="217"/>
      <c r="S21" s="217"/>
      <c r="T21" s="40" t="s">
        <v>19</v>
      </c>
      <c r="U21" s="38">
        <v>39</v>
      </c>
      <c r="V21" s="39"/>
      <c r="W21" s="39"/>
      <c r="X21" s="39"/>
      <c r="Y21" s="169"/>
      <c r="Z21" s="366"/>
      <c r="AA21" s="217"/>
      <c r="AB21" s="217"/>
      <c r="AC21" s="217"/>
      <c r="AD21" s="40" t="s">
        <v>19</v>
      </c>
    </row>
    <row r="22" spans="1:45" s="18" customFormat="1" ht="15" customHeight="1" thickBot="1">
      <c r="A22" s="344" t="s">
        <v>20</v>
      </c>
      <c r="B22" s="345"/>
      <c r="C22" s="345"/>
      <c r="D22" s="345"/>
      <c r="E22" s="75" t="s">
        <v>21</v>
      </c>
      <c r="F22" s="220">
        <f>COUNTIF(B9:B21,"・")+COUNTIF(L9:L21,"・")+COUNTIF(V9:V21,"・")</f>
        <v>3</v>
      </c>
      <c r="G22" s="221"/>
      <c r="H22" s="76" t="s">
        <v>22</v>
      </c>
      <c r="I22" s="75" t="s">
        <v>23</v>
      </c>
      <c r="J22" s="220">
        <f>COUNTIF(C9:C21,"・")+COUNTIF(M9:M21,"・")+COUNTIF(W9:W21,"・")</f>
        <v>26</v>
      </c>
      <c r="K22" s="220"/>
      <c r="L22" s="76" t="s">
        <v>22</v>
      </c>
      <c r="M22" s="75" t="s">
        <v>24</v>
      </c>
      <c r="N22" s="220">
        <f>SUM(F22:K22)</f>
        <v>29</v>
      </c>
      <c r="O22" s="220"/>
      <c r="P22" s="220"/>
      <c r="Q22" s="76" t="s">
        <v>22</v>
      </c>
      <c r="R22" s="170" t="s">
        <v>3</v>
      </c>
      <c r="S22" s="170" t="s">
        <v>25</v>
      </c>
      <c r="T22" s="220">
        <f>COUNTIF(D9:D21,"・")+COUNTIF(N9:N21,"・")+COUNTIF(X9:X21,"・")</f>
        <v>27</v>
      </c>
      <c r="U22" s="220"/>
      <c r="V22" s="220"/>
      <c r="W22" s="170" t="s">
        <v>22</v>
      </c>
      <c r="X22" s="170" t="s">
        <v>26</v>
      </c>
      <c r="Y22" s="170" t="s">
        <v>27</v>
      </c>
      <c r="Z22" s="220">
        <f>COUNTIF(E9:E21,"・")+COUNTIF(O9:O21,"・")+COUNTIF(Y9:Y21,"・")</f>
        <v>2</v>
      </c>
      <c r="AA22" s="221"/>
      <c r="AB22" s="221"/>
      <c r="AC22" s="170" t="s">
        <v>22</v>
      </c>
      <c r="AD22" s="77" t="s">
        <v>4</v>
      </c>
    </row>
    <row r="23" spans="1:45" s="18" customFormat="1" ht="15" customHeight="1" thickBot="1"/>
    <row r="24" spans="1:45" s="18" customFormat="1" ht="15" customHeight="1" thickBot="1">
      <c r="A24" s="235" t="s">
        <v>28</v>
      </c>
      <c r="B24" s="236"/>
      <c r="C24" s="236"/>
      <c r="D24" s="236"/>
      <c r="E24" s="236"/>
      <c r="F24" s="176" t="s">
        <v>29</v>
      </c>
      <c r="G24" s="177"/>
      <c r="H24" s="177"/>
      <c r="I24" s="177"/>
      <c r="J24" s="178"/>
      <c r="K24" s="237" t="s">
        <v>30</v>
      </c>
      <c r="L24" s="238"/>
      <c r="M24" s="238"/>
      <c r="N24" s="238"/>
      <c r="O24" s="238"/>
      <c r="P24" s="176" t="s">
        <v>31</v>
      </c>
      <c r="Q24" s="177"/>
      <c r="R24" s="177"/>
      <c r="S24" s="177"/>
      <c r="T24" s="178"/>
      <c r="U24" s="177" t="s">
        <v>34</v>
      </c>
      <c r="V24" s="177"/>
      <c r="W24" s="177"/>
      <c r="X24" s="177"/>
      <c r="Y24" s="177"/>
      <c r="Z24" s="178"/>
      <c r="AA24" s="206" t="s">
        <v>35</v>
      </c>
      <c r="AB24" s="207"/>
      <c r="AC24" s="207"/>
      <c r="AD24" s="208"/>
    </row>
    <row r="25" spans="1:45" s="18" customFormat="1" ht="15" customHeight="1" thickBot="1">
      <c r="A25" s="225"/>
      <c r="B25" s="226"/>
      <c r="C25" s="226"/>
      <c r="D25" s="227"/>
      <c r="E25" s="42" t="s">
        <v>19</v>
      </c>
      <c r="F25" s="228"/>
      <c r="G25" s="229"/>
      <c r="H25" s="229"/>
      <c r="I25" s="229"/>
      <c r="J25" s="229"/>
      <c r="K25" s="225"/>
      <c r="L25" s="230"/>
      <c r="M25" s="230"/>
      <c r="N25" s="227"/>
      <c r="O25" s="145" t="s">
        <v>19</v>
      </c>
      <c r="P25" s="231"/>
      <c r="Q25" s="232"/>
      <c r="R25" s="232"/>
      <c r="S25" s="232"/>
      <c r="T25" s="232"/>
      <c r="U25" s="225"/>
      <c r="V25" s="230"/>
      <c r="W25" s="230"/>
      <c r="X25" s="230"/>
      <c r="Y25" s="230"/>
      <c r="Z25" s="43" t="s">
        <v>19</v>
      </c>
      <c r="AA25" s="233"/>
      <c r="AB25" s="230"/>
      <c r="AC25" s="230"/>
      <c r="AD25" s="234"/>
    </row>
    <row r="26" spans="1:45" s="18" customFormat="1" ht="15" customHeight="1" thickBot="1">
      <c r="A26" s="271" t="s">
        <v>32</v>
      </c>
      <c r="B26" s="272"/>
      <c r="C26" s="272"/>
      <c r="D26" s="272"/>
      <c r="E26" s="198"/>
      <c r="F26" s="176" t="s">
        <v>33</v>
      </c>
      <c r="G26" s="177"/>
      <c r="H26" s="177"/>
      <c r="I26" s="177"/>
      <c r="J26" s="178"/>
      <c r="K26" s="177" t="s">
        <v>34</v>
      </c>
      <c r="L26" s="177"/>
      <c r="M26" s="177"/>
      <c r="N26" s="177"/>
      <c r="O26" s="177"/>
      <c r="P26" s="176" t="s">
        <v>35</v>
      </c>
      <c r="Q26" s="177"/>
      <c r="R26" s="177"/>
      <c r="S26" s="177"/>
      <c r="T26" s="273"/>
      <c r="U26" s="274"/>
      <c r="V26" s="250"/>
      <c r="W26" s="250"/>
      <c r="X26" s="250"/>
      <c r="Y26" s="250"/>
      <c r="Z26" s="44" t="s">
        <v>19</v>
      </c>
      <c r="AA26" s="204"/>
      <c r="AB26" s="269"/>
      <c r="AC26" s="269"/>
      <c r="AD26" s="270"/>
    </row>
    <row r="27" spans="1:45" s="41" customFormat="1" ht="15" customHeight="1">
      <c r="A27" s="244"/>
      <c r="B27" s="250"/>
      <c r="C27" s="250"/>
      <c r="D27" s="250"/>
      <c r="E27" s="47" t="s">
        <v>19</v>
      </c>
      <c r="F27" s="249"/>
      <c r="G27" s="250"/>
      <c r="H27" s="250"/>
      <c r="I27" s="250"/>
      <c r="J27" s="275"/>
      <c r="K27" s="244"/>
      <c r="L27" s="245"/>
      <c r="M27" s="245"/>
      <c r="N27" s="245"/>
      <c r="O27" s="44" t="s">
        <v>19</v>
      </c>
      <c r="P27" s="249"/>
      <c r="Q27" s="250"/>
      <c r="R27" s="250"/>
      <c r="S27" s="250"/>
      <c r="T27" s="275"/>
      <c r="U27" s="289" t="s">
        <v>36</v>
      </c>
      <c r="V27" s="290"/>
      <c r="W27" s="290"/>
      <c r="X27" s="290"/>
      <c r="Y27" s="290"/>
      <c r="Z27" s="290"/>
      <c r="AA27" s="290"/>
      <c r="AB27" s="290"/>
      <c r="AC27" s="290"/>
      <c r="AD27" s="291"/>
      <c r="AR27" s="18"/>
    </row>
    <row r="28" spans="1:45" s="18" customFormat="1" ht="15" customHeight="1">
      <c r="A28" s="244"/>
      <c r="B28" s="250"/>
      <c r="C28" s="250"/>
      <c r="D28" s="250"/>
      <c r="E28" s="47" t="s">
        <v>19</v>
      </c>
      <c r="F28" s="249"/>
      <c r="G28" s="250"/>
      <c r="H28" s="250"/>
      <c r="I28" s="250"/>
      <c r="J28" s="275"/>
      <c r="K28" s="244"/>
      <c r="L28" s="245"/>
      <c r="M28" s="245"/>
      <c r="N28" s="245"/>
      <c r="O28" s="44" t="s">
        <v>19</v>
      </c>
      <c r="P28" s="249"/>
      <c r="Q28" s="250"/>
      <c r="R28" s="250"/>
      <c r="S28" s="250"/>
      <c r="T28" s="275"/>
      <c r="U28" s="292" t="s">
        <v>37</v>
      </c>
      <c r="V28" s="293"/>
      <c r="W28" s="293"/>
      <c r="X28" s="294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307" t="s">
        <v>40</v>
      </c>
      <c r="B29" s="308"/>
      <c r="C29" s="308"/>
      <c r="D29" s="308"/>
      <c r="E29" s="53"/>
      <c r="F29" s="309" t="s">
        <v>41</v>
      </c>
      <c r="G29" s="308"/>
      <c r="H29" s="308"/>
      <c r="I29" s="308"/>
      <c r="J29" s="310"/>
      <c r="K29" s="307" t="s">
        <v>42</v>
      </c>
      <c r="L29" s="311"/>
      <c r="M29" s="311"/>
      <c r="N29" s="311"/>
      <c r="O29" s="54"/>
      <c r="P29" s="312" t="s">
        <v>657</v>
      </c>
      <c r="Q29" s="313"/>
      <c r="R29" s="313"/>
      <c r="S29" s="313"/>
      <c r="T29" s="314"/>
      <c r="U29" s="315" t="s">
        <v>43</v>
      </c>
      <c r="V29" s="173"/>
      <c r="W29" s="173"/>
      <c r="X29" s="174"/>
      <c r="Y29" s="316">
        <v>0.75</v>
      </c>
      <c r="Z29" s="186"/>
      <c r="AA29" s="187"/>
      <c r="AB29" s="295" t="s">
        <v>645</v>
      </c>
      <c r="AC29" s="173"/>
      <c r="AD29" s="296"/>
      <c r="AR29" s="73"/>
      <c r="AS29" s="73"/>
    </row>
    <row r="30" spans="1:45" s="18" customFormat="1" ht="15" customHeight="1" thickBot="1">
      <c r="A30" s="188">
        <v>0</v>
      </c>
      <c r="B30" s="189"/>
      <c r="C30" s="189"/>
      <c r="D30" s="189"/>
      <c r="E30" s="190"/>
      <c r="F30" s="191">
        <v>0</v>
      </c>
      <c r="G30" s="297"/>
      <c r="H30" s="297"/>
      <c r="I30" s="297"/>
      <c r="J30" s="192"/>
      <c r="K30" s="188">
        <v>0</v>
      </c>
      <c r="L30" s="189"/>
      <c r="M30" s="189"/>
      <c r="N30" s="189"/>
      <c r="O30" s="190"/>
      <c r="P30" s="298" t="s">
        <v>658</v>
      </c>
      <c r="Q30" s="299"/>
      <c r="R30" s="299"/>
      <c r="S30" s="299"/>
      <c r="T30" s="300"/>
      <c r="U30" s="188" t="s">
        <v>62</v>
      </c>
      <c r="V30" s="189"/>
      <c r="W30" s="189"/>
      <c r="X30" s="190"/>
      <c r="Y30" s="301">
        <v>0.75</v>
      </c>
      <c r="Z30" s="302"/>
      <c r="AA30" s="303"/>
      <c r="AB30" s="304" t="s">
        <v>646</v>
      </c>
      <c r="AC30" s="305"/>
      <c r="AD30" s="306"/>
    </row>
    <row r="31" spans="1:45" s="18" customFormat="1" ht="15" customHeight="1" thickBot="1">
      <c r="A31" s="152"/>
      <c r="B31" s="152"/>
      <c r="C31" s="152"/>
      <c r="D31" s="152"/>
      <c r="E31" s="152"/>
      <c r="F31" s="152"/>
      <c r="G31" s="114"/>
      <c r="H31" s="114"/>
      <c r="I31" s="114"/>
      <c r="J31" s="114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31" s="18" customFormat="1" ht="15" customHeight="1">
      <c r="A33" s="326"/>
      <c r="B33" s="318"/>
      <c r="C33" s="318"/>
      <c r="D33" s="318"/>
      <c r="E33" s="318"/>
      <c r="F33" s="318"/>
      <c r="G33" s="327" t="s">
        <v>655</v>
      </c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4"/>
      <c r="T33" s="324"/>
      <c r="U33" s="324"/>
      <c r="V33" s="324"/>
      <c r="W33" s="324"/>
      <c r="X33" s="324"/>
      <c r="Y33" s="324"/>
      <c r="Z33" s="324"/>
      <c r="AA33" s="324"/>
      <c r="AB33" s="324"/>
      <c r="AC33" s="324"/>
      <c r="AD33" s="325"/>
    </row>
    <row r="34" spans="1:31" s="18" customFormat="1" ht="15" customHeight="1">
      <c r="A34" s="326"/>
      <c r="B34" s="318"/>
      <c r="C34" s="318"/>
      <c r="D34" s="318"/>
      <c r="E34" s="318"/>
      <c r="F34" s="318"/>
      <c r="G34" s="319" t="s">
        <v>656</v>
      </c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318"/>
      <c r="AC34" s="318"/>
      <c r="AD34" s="320"/>
      <c r="AE34" s="49"/>
    </row>
    <row r="35" spans="1:31" ht="14.25" thickBot="1">
      <c r="A35" s="328"/>
      <c r="B35" s="329"/>
      <c r="C35" s="329"/>
      <c r="D35" s="329"/>
      <c r="E35" s="329"/>
      <c r="F35" s="329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330"/>
      <c r="Z35" s="330"/>
      <c r="AA35" s="330"/>
      <c r="AB35" s="330"/>
      <c r="AC35" s="330"/>
      <c r="AD35" s="331"/>
    </row>
    <row r="36" spans="1:31" ht="15" customHeight="1"/>
    <row r="68" ht="14.25" customHeight="1"/>
    <row r="69" ht="15" hidden="1" customHeight="1"/>
    <row r="70" ht="15" hidden="1" customHeight="1"/>
  </sheetData>
  <mergeCells count="12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7:D27"/>
    <mergeCell ref="F27:J27"/>
    <mergeCell ref="K27:N27"/>
    <mergeCell ref="P27:T27"/>
    <mergeCell ref="U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33:F33"/>
    <mergeCell ref="G33:AD33"/>
    <mergeCell ref="A34:F34"/>
    <mergeCell ref="G34:AD34"/>
    <mergeCell ref="A35:F35"/>
    <mergeCell ref="G35:AD3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4"/>
      <c r="AB43" s="269"/>
      <c r="AC43" s="269"/>
      <c r="AD43" s="27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4">
        <f>'1'!L1</f>
        <v>8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204"/>
      <c r="AB42" s="269"/>
      <c r="AC42" s="269"/>
      <c r="AD42" s="27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4"/>
      <c r="AB43" s="269"/>
      <c r="AC43" s="269"/>
      <c r="AD43" s="27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4"/>
      <c r="AB43" s="269"/>
      <c r="AC43" s="269"/>
      <c r="AD43" s="27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4"/>
      <c r="AB43" s="269"/>
      <c r="AC43" s="269"/>
      <c r="AD43" s="27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4"/>
      <c r="AB43" s="269"/>
      <c r="AC43" s="269"/>
      <c r="AD43" s="27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204"/>
      <c r="AB42" s="269"/>
      <c r="AC42" s="269"/>
      <c r="AD42" s="27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4"/>
      <c r="AB43" s="269"/>
      <c r="AC43" s="269"/>
      <c r="AD43" s="27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4"/>
      <c r="AB43" s="269"/>
      <c r="AC43" s="269"/>
      <c r="AD43" s="27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4"/>
      <c r="AB43" s="269"/>
      <c r="AC43" s="269"/>
      <c r="AD43" s="27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4"/>
      <c r="AB43" s="269"/>
      <c r="AC43" s="269"/>
      <c r="AD43" s="27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4"/>
      <c r="AB43" s="269"/>
      <c r="AC43" s="269"/>
      <c r="AD43" s="27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199"/>
      <c r="AB43" s="186"/>
      <c r="AC43" s="186"/>
      <c r="AD43" s="20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04"/>
      <c r="AB44" s="269"/>
      <c r="AC44" s="269"/>
      <c r="AD44" s="270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199"/>
      <c r="AB43" s="186"/>
      <c r="AC43" s="186"/>
      <c r="AD43" s="20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04"/>
      <c r="AB44" s="269"/>
      <c r="AC44" s="269"/>
      <c r="AD44" s="270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199"/>
      <c r="AB43" s="186"/>
      <c r="AC43" s="186"/>
      <c r="AD43" s="20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04"/>
      <c r="AB44" s="269"/>
      <c r="AC44" s="269"/>
      <c r="AD44" s="270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52"/>
      <c r="Q3" s="17"/>
      <c r="V3" s="17"/>
      <c r="W3" s="152"/>
      <c r="X3" s="152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52"/>
      <c r="Q4" s="176" t="s">
        <v>8</v>
      </c>
      <c r="R4" s="177"/>
      <c r="S4" s="177"/>
      <c r="T4" s="178"/>
      <c r="U4" s="19"/>
      <c r="V4" s="20"/>
      <c r="W4" s="146" t="s">
        <v>9</v>
      </c>
      <c r="X4" s="146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52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4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4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4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4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4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4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4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4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4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4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4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4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4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4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4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4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4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4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4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4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4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4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7" t="s">
        <v>3</v>
      </c>
      <c r="S34" s="147" t="s">
        <v>25</v>
      </c>
      <c r="T34" s="220">
        <f>COUNTIF(D9:D33,"・")+COUNTIF(N9:N33,"・")+COUNTIF(X9:X33,"・")</f>
        <v>0</v>
      </c>
      <c r="U34" s="220"/>
      <c r="V34" s="220"/>
      <c r="W34" s="147" t="s">
        <v>22</v>
      </c>
      <c r="X34" s="147" t="s">
        <v>26</v>
      </c>
      <c r="Y34" s="147" t="s">
        <v>27</v>
      </c>
      <c r="Z34" s="220">
        <f>COUNTIF(E9:E33,"・")+COUNTIF(O9:O33,"・")+COUNTIF(Y9:Y33,"・")</f>
        <v>0</v>
      </c>
      <c r="AA34" s="222"/>
      <c r="AB34" s="22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53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199"/>
      <c r="AB43" s="186"/>
      <c r="AC43" s="186"/>
      <c r="AD43" s="20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04"/>
      <c r="AB44" s="269"/>
      <c r="AC44" s="269"/>
      <c r="AD44" s="270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/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25"/>
      <c r="Q3" s="17"/>
      <c r="V3" s="17"/>
      <c r="W3" s="125"/>
      <c r="X3" s="125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25"/>
      <c r="Q4" s="176" t="s">
        <v>8</v>
      </c>
      <c r="R4" s="177"/>
      <c r="S4" s="177"/>
      <c r="T4" s="178"/>
      <c r="U4" s="19"/>
      <c r="V4" s="20"/>
      <c r="W4" s="120" t="s">
        <v>9</v>
      </c>
      <c r="X4" s="120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42" t="s">
        <v>2</v>
      </c>
      <c r="H5" s="343"/>
      <c r="I5" s="201"/>
      <c r="J5" s="202"/>
      <c r="K5" s="202"/>
      <c r="L5" s="202"/>
      <c r="M5" s="203"/>
      <c r="N5" s="204"/>
      <c r="O5" s="205"/>
      <c r="P5" s="125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25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19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19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19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19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19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19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19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19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19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19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19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19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19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19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19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19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19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19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19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19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17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17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21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21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199"/>
      <c r="AB43" s="186"/>
      <c r="AC43" s="186"/>
      <c r="AD43" s="20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04"/>
      <c r="AB44" s="269"/>
      <c r="AC44" s="269"/>
      <c r="AD44" s="270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 t="s">
        <v>69</v>
      </c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25"/>
      <c r="Q3" s="17"/>
      <c r="V3" s="17"/>
      <c r="W3" s="125"/>
      <c r="X3" s="125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25"/>
      <c r="Q4" s="176" t="s">
        <v>8</v>
      </c>
      <c r="R4" s="177"/>
      <c r="S4" s="177"/>
      <c r="T4" s="178"/>
      <c r="U4" s="19"/>
      <c r="V4" s="20"/>
      <c r="W4" s="120" t="s">
        <v>9</v>
      </c>
      <c r="X4" s="120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342" t="s">
        <v>157</v>
      </c>
      <c r="H5" s="343"/>
      <c r="I5" s="201"/>
      <c r="J5" s="202"/>
      <c r="K5" s="202"/>
      <c r="L5" s="202"/>
      <c r="M5" s="203"/>
      <c r="N5" s="204"/>
      <c r="O5" s="205"/>
      <c r="P5" s="125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159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25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19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19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19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19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19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19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19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19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19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19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19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19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19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19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19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19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19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19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19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19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17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17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21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21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199"/>
      <c r="AB43" s="186"/>
      <c r="AC43" s="186"/>
      <c r="AD43" s="20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04"/>
      <c r="AB44" s="269"/>
      <c r="AC44" s="269"/>
      <c r="AD44" s="270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 t="s">
        <v>69</v>
      </c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25"/>
      <c r="Q3" s="17"/>
      <c r="V3" s="17"/>
      <c r="W3" s="125"/>
      <c r="X3" s="125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25"/>
      <c r="Q4" s="176" t="s">
        <v>8</v>
      </c>
      <c r="R4" s="177"/>
      <c r="S4" s="177"/>
      <c r="T4" s="178"/>
      <c r="U4" s="19"/>
      <c r="V4" s="20"/>
      <c r="W4" s="120" t="s">
        <v>9</v>
      </c>
      <c r="X4" s="120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42" t="s">
        <v>2</v>
      </c>
      <c r="H5" s="343"/>
      <c r="I5" s="201"/>
      <c r="J5" s="202"/>
      <c r="K5" s="202"/>
      <c r="L5" s="202"/>
      <c r="M5" s="203"/>
      <c r="N5" s="204"/>
      <c r="O5" s="205"/>
      <c r="P5" s="125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/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25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19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19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19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19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19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19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19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19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19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19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19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19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19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19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19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19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19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19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19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19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17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17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21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21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199"/>
      <c r="AB43" s="186"/>
      <c r="AC43" s="186"/>
      <c r="AD43" s="20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199"/>
      <c r="AB44" s="186"/>
      <c r="AC44" s="186"/>
      <c r="AD44" s="200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04"/>
      <c r="AB45" s="269"/>
      <c r="AC45" s="269"/>
      <c r="AD45" s="270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 t="s">
        <v>69</v>
      </c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74"/>
      <c r="AB1" s="7" t="s">
        <v>149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11"/>
      <c r="Q3" s="17"/>
      <c r="V3" s="17"/>
      <c r="W3" s="111"/>
      <c r="X3" s="111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11"/>
      <c r="Q4" s="176" t="s">
        <v>8</v>
      </c>
      <c r="R4" s="177"/>
      <c r="S4" s="177"/>
      <c r="T4" s="178"/>
      <c r="U4" s="19"/>
      <c r="V4" s="20"/>
      <c r="W4" s="105" t="s">
        <v>9</v>
      </c>
      <c r="X4" s="105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42" t="s">
        <v>152</v>
      </c>
      <c r="H5" s="343"/>
      <c r="I5" s="201"/>
      <c r="J5" s="202"/>
      <c r="K5" s="202"/>
      <c r="L5" s="202"/>
      <c r="M5" s="203"/>
      <c r="N5" s="204"/>
      <c r="O5" s="205"/>
      <c r="P5" s="111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/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11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0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0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0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0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0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0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0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0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0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0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0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0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0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0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0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0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0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0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0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0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0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0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222"/>
      <c r="AB34" s="22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06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06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199"/>
      <c r="AB43" s="186"/>
      <c r="AC43" s="186"/>
      <c r="AD43" s="20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04"/>
      <c r="AB44" s="269"/>
      <c r="AC44" s="269"/>
      <c r="AD44" s="270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 t="s">
        <v>69</v>
      </c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74"/>
      <c r="AB1" s="7" t="s">
        <v>149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11"/>
      <c r="Q3" s="17"/>
      <c r="V3" s="17"/>
      <c r="W3" s="111"/>
      <c r="X3" s="111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11"/>
      <c r="Q4" s="176" t="s">
        <v>8</v>
      </c>
      <c r="R4" s="177"/>
      <c r="S4" s="177"/>
      <c r="T4" s="178"/>
      <c r="U4" s="19"/>
      <c r="V4" s="20"/>
      <c r="W4" s="105" t="s">
        <v>9</v>
      </c>
      <c r="X4" s="105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42" t="s">
        <v>152</v>
      </c>
      <c r="H5" s="343"/>
      <c r="I5" s="201"/>
      <c r="J5" s="202"/>
      <c r="K5" s="202"/>
      <c r="L5" s="202"/>
      <c r="M5" s="203"/>
      <c r="N5" s="204"/>
      <c r="O5" s="205"/>
      <c r="P5" s="111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 t="s">
        <v>153</v>
      </c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11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0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0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0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0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0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0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0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0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0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0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0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0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0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0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0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0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0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0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0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0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0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0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222"/>
      <c r="AB34" s="22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06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06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199"/>
      <c r="AB43" s="186"/>
      <c r="AC43" s="186"/>
      <c r="AD43" s="20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04"/>
      <c r="AB44" s="269"/>
      <c r="AC44" s="269"/>
      <c r="AD44" s="270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 t="s">
        <v>69</v>
      </c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74"/>
      <c r="AB1" s="7" t="s">
        <v>66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25"/>
      <c r="Q3" s="17"/>
      <c r="V3" s="17"/>
      <c r="W3" s="125"/>
      <c r="X3" s="125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25"/>
      <c r="Q4" s="176" t="s">
        <v>8</v>
      </c>
      <c r="R4" s="177"/>
      <c r="S4" s="177"/>
      <c r="T4" s="178"/>
      <c r="U4" s="19"/>
      <c r="V4" s="20"/>
      <c r="W4" s="120" t="s">
        <v>9</v>
      </c>
      <c r="X4" s="120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42" t="s">
        <v>2</v>
      </c>
      <c r="H5" s="343"/>
      <c r="I5" s="201"/>
      <c r="J5" s="202"/>
      <c r="K5" s="202"/>
      <c r="L5" s="202"/>
      <c r="M5" s="203"/>
      <c r="N5" s="204"/>
      <c r="O5" s="205"/>
      <c r="P5" s="125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/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25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19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19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19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19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19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19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19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19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19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19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19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19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19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19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19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19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19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19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19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19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17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17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21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21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199"/>
      <c r="AB43" s="186"/>
      <c r="AC43" s="186"/>
      <c r="AD43" s="20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199"/>
      <c r="AB44" s="186"/>
      <c r="AC44" s="186"/>
      <c r="AD44" s="200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04"/>
      <c r="AB45" s="269"/>
      <c r="AC45" s="269"/>
      <c r="AD45" s="270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 t="s">
        <v>69</v>
      </c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74"/>
      <c r="AB1" s="7" t="s">
        <v>149</v>
      </c>
      <c r="AC1" s="175"/>
      <c r="AD1" s="1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111"/>
      <c r="Q3" s="17"/>
      <c r="V3" s="17"/>
      <c r="W3" s="111"/>
      <c r="X3" s="111"/>
      <c r="Y3" s="179"/>
      <c r="Z3" s="179"/>
      <c r="AA3" s="179"/>
      <c r="AR3" s="1"/>
    </row>
    <row r="4" spans="1:44" s="18" customFormat="1" ht="18.75" customHeight="1" thickBot="1">
      <c r="A4" s="180" t="str">
        <f>'6'!A4:F4</f>
        <v>中村　恵理子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111"/>
      <c r="Q4" s="176" t="s">
        <v>8</v>
      </c>
      <c r="R4" s="177"/>
      <c r="S4" s="177"/>
      <c r="T4" s="178"/>
      <c r="U4" s="19"/>
      <c r="V4" s="20"/>
      <c r="W4" s="105" t="s">
        <v>9</v>
      </c>
      <c r="X4" s="105"/>
      <c r="Y4" s="21"/>
      <c r="Z4" s="198" t="s">
        <v>10</v>
      </c>
      <c r="AA4" s="177"/>
      <c r="AB4" s="177"/>
      <c r="AC4" s="177"/>
      <c r="AD4" s="178"/>
    </row>
    <row r="5" spans="1:44" s="18" customFormat="1" ht="18.75" customHeight="1">
      <c r="A5" s="201" t="s">
        <v>158</v>
      </c>
      <c r="B5" s="202"/>
      <c r="C5" s="202"/>
      <c r="D5" s="202"/>
      <c r="E5" s="202"/>
      <c r="F5" s="203"/>
      <c r="G5" s="342" t="s">
        <v>152</v>
      </c>
      <c r="H5" s="343"/>
      <c r="I5" s="201"/>
      <c r="J5" s="202"/>
      <c r="K5" s="202"/>
      <c r="L5" s="202"/>
      <c r="M5" s="203"/>
      <c r="N5" s="204"/>
      <c r="O5" s="205"/>
      <c r="P5" s="111"/>
      <c r="Q5" s="206" t="s">
        <v>11</v>
      </c>
      <c r="R5" s="207"/>
      <c r="S5" s="207"/>
      <c r="T5" s="208"/>
      <c r="U5" s="180"/>
      <c r="V5" s="181"/>
      <c r="W5" s="181"/>
      <c r="X5" s="181"/>
      <c r="Y5" s="182"/>
      <c r="Z5" s="183"/>
      <c r="AA5" s="181"/>
      <c r="AB5" s="181"/>
      <c r="AC5" s="181"/>
      <c r="AD5" s="209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111"/>
      <c r="Q6" s="195" t="s">
        <v>12</v>
      </c>
      <c r="R6" s="196"/>
      <c r="S6" s="196"/>
      <c r="T6" s="197"/>
      <c r="U6" s="188"/>
      <c r="V6" s="189"/>
      <c r="W6" s="189"/>
      <c r="X6" s="189"/>
      <c r="Y6" s="190"/>
      <c r="Z6" s="191"/>
      <c r="AA6" s="189"/>
      <c r="AB6" s="189"/>
      <c r="AC6" s="189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0"/>
      <c r="H9" s="210"/>
      <c r="I9" s="210"/>
      <c r="J9" s="30" t="s">
        <v>19</v>
      </c>
      <c r="K9" s="31">
        <v>2</v>
      </c>
      <c r="L9" s="28"/>
      <c r="M9" s="28"/>
      <c r="N9" s="28"/>
      <c r="O9" s="104"/>
      <c r="P9" s="29"/>
      <c r="Q9" s="210"/>
      <c r="R9" s="210"/>
      <c r="S9" s="210"/>
      <c r="T9" s="30" t="s">
        <v>19</v>
      </c>
      <c r="U9" s="27">
        <v>3</v>
      </c>
      <c r="V9" s="28"/>
      <c r="W9" s="28"/>
      <c r="X9" s="28"/>
      <c r="Y9" s="104"/>
      <c r="Z9" s="29"/>
      <c r="AA9" s="210"/>
      <c r="AB9" s="210"/>
      <c r="AC9" s="2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0"/>
      <c r="H10" s="210"/>
      <c r="I10" s="210"/>
      <c r="J10" s="34" t="s">
        <v>19</v>
      </c>
      <c r="K10" s="27">
        <v>5</v>
      </c>
      <c r="L10" s="35"/>
      <c r="M10" s="28"/>
      <c r="N10" s="28"/>
      <c r="O10" s="113"/>
      <c r="P10" s="33"/>
      <c r="Q10" s="210"/>
      <c r="R10" s="210"/>
      <c r="S10" s="210"/>
      <c r="T10" s="34" t="s">
        <v>19</v>
      </c>
      <c r="U10" s="31">
        <v>6</v>
      </c>
      <c r="V10" s="35"/>
      <c r="W10" s="28"/>
      <c r="X10" s="28"/>
      <c r="Y10" s="113"/>
      <c r="Z10" s="33"/>
      <c r="AA10" s="210"/>
      <c r="AB10" s="210"/>
      <c r="AC10" s="2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0"/>
      <c r="H11" s="210"/>
      <c r="I11" s="210"/>
      <c r="J11" s="30" t="s">
        <v>19</v>
      </c>
      <c r="K11" s="31">
        <v>8</v>
      </c>
      <c r="L11" s="28"/>
      <c r="M11" s="28"/>
      <c r="N11" s="28"/>
      <c r="O11" s="104"/>
      <c r="P11" s="29"/>
      <c r="Q11" s="210"/>
      <c r="R11" s="210"/>
      <c r="S11" s="210"/>
      <c r="T11" s="30" t="s">
        <v>19</v>
      </c>
      <c r="U11" s="27">
        <v>9</v>
      </c>
      <c r="V11" s="28"/>
      <c r="W11" s="28"/>
      <c r="X11" s="28"/>
      <c r="Y11" s="104"/>
      <c r="Z11" s="29"/>
      <c r="AA11" s="210"/>
      <c r="AB11" s="210"/>
      <c r="AC11" s="2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0"/>
      <c r="H12" s="210"/>
      <c r="I12" s="210"/>
      <c r="J12" s="34" t="s">
        <v>19</v>
      </c>
      <c r="K12" s="27">
        <v>11</v>
      </c>
      <c r="L12" s="35"/>
      <c r="M12" s="28"/>
      <c r="N12" s="28"/>
      <c r="O12" s="113"/>
      <c r="P12" s="33"/>
      <c r="Q12" s="210"/>
      <c r="R12" s="210"/>
      <c r="S12" s="210"/>
      <c r="T12" s="30" t="s">
        <v>19</v>
      </c>
      <c r="U12" s="31">
        <v>12</v>
      </c>
      <c r="V12" s="35"/>
      <c r="W12" s="28"/>
      <c r="X12" s="28"/>
      <c r="Y12" s="113"/>
      <c r="Z12" s="33"/>
      <c r="AA12" s="210"/>
      <c r="AB12" s="210"/>
      <c r="AC12" s="2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0"/>
      <c r="H13" s="210"/>
      <c r="I13" s="210"/>
      <c r="J13" s="30" t="s">
        <v>19</v>
      </c>
      <c r="K13" s="31">
        <v>14</v>
      </c>
      <c r="L13" s="28"/>
      <c r="M13" s="28"/>
      <c r="N13" s="28"/>
      <c r="O13" s="104"/>
      <c r="P13" s="29"/>
      <c r="Q13" s="210"/>
      <c r="R13" s="210"/>
      <c r="S13" s="210"/>
      <c r="T13" s="30" t="s">
        <v>19</v>
      </c>
      <c r="U13" s="27">
        <v>15</v>
      </c>
      <c r="V13" s="28"/>
      <c r="W13" s="28"/>
      <c r="X13" s="28"/>
      <c r="Y13" s="104"/>
      <c r="Z13" s="29"/>
      <c r="AA13" s="210"/>
      <c r="AB13" s="210"/>
      <c r="AC13" s="2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0"/>
      <c r="H14" s="210"/>
      <c r="I14" s="210"/>
      <c r="J14" s="34" t="s">
        <v>19</v>
      </c>
      <c r="K14" s="27">
        <v>17</v>
      </c>
      <c r="L14" s="35"/>
      <c r="M14" s="28"/>
      <c r="N14" s="28"/>
      <c r="O14" s="113"/>
      <c r="P14" s="33"/>
      <c r="Q14" s="210"/>
      <c r="R14" s="210"/>
      <c r="S14" s="210"/>
      <c r="T14" s="30" t="s">
        <v>19</v>
      </c>
      <c r="U14" s="31">
        <v>18</v>
      </c>
      <c r="V14" s="35"/>
      <c r="W14" s="28"/>
      <c r="X14" s="28"/>
      <c r="Y14" s="113"/>
      <c r="Z14" s="33"/>
      <c r="AA14" s="210"/>
      <c r="AB14" s="210"/>
      <c r="AC14" s="2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0"/>
      <c r="H15" s="210"/>
      <c r="I15" s="210"/>
      <c r="J15" s="30" t="s">
        <v>19</v>
      </c>
      <c r="K15" s="31">
        <v>20</v>
      </c>
      <c r="L15" s="28"/>
      <c r="M15" s="28"/>
      <c r="N15" s="28"/>
      <c r="O15" s="104"/>
      <c r="P15" s="29"/>
      <c r="Q15" s="210"/>
      <c r="R15" s="210"/>
      <c r="S15" s="210"/>
      <c r="T15" s="30" t="s">
        <v>19</v>
      </c>
      <c r="U15" s="27">
        <v>21</v>
      </c>
      <c r="V15" s="28"/>
      <c r="W15" s="28"/>
      <c r="X15" s="28"/>
      <c r="Y15" s="104"/>
      <c r="Z15" s="29"/>
      <c r="AA15" s="210"/>
      <c r="AB15" s="210"/>
      <c r="AC15" s="2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0"/>
      <c r="H16" s="210"/>
      <c r="I16" s="210"/>
      <c r="J16" s="34" t="s">
        <v>19</v>
      </c>
      <c r="K16" s="27">
        <v>23</v>
      </c>
      <c r="L16" s="35"/>
      <c r="M16" s="28"/>
      <c r="N16" s="28"/>
      <c r="O16" s="113"/>
      <c r="P16" s="37"/>
      <c r="Q16" s="210"/>
      <c r="R16" s="210"/>
      <c r="S16" s="210"/>
      <c r="T16" s="30" t="s">
        <v>19</v>
      </c>
      <c r="U16" s="31">
        <v>24</v>
      </c>
      <c r="V16" s="35"/>
      <c r="W16" s="28"/>
      <c r="X16" s="28"/>
      <c r="Y16" s="113"/>
      <c r="Z16" s="33"/>
      <c r="AA16" s="210"/>
      <c r="AB16" s="210"/>
      <c r="AC16" s="2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0"/>
      <c r="H17" s="210"/>
      <c r="I17" s="210"/>
      <c r="J17" s="30" t="s">
        <v>19</v>
      </c>
      <c r="K17" s="31">
        <v>26</v>
      </c>
      <c r="L17" s="28"/>
      <c r="M17" s="28"/>
      <c r="N17" s="28"/>
      <c r="O17" s="104"/>
      <c r="P17" s="29"/>
      <c r="Q17" s="210"/>
      <c r="R17" s="210"/>
      <c r="S17" s="210"/>
      <c r="T17" s="30" t="s">
        <v>19</v>
      </c>
      <c r="U17" s="27">
        <v>27</v>
      </c>
      <c r="V17" s="28"/>
      <c r="W17" s="28"/>
      <c r="X17" s="28"/>
      <c r="Y17" s="104"/>
      <c r="Z17" s="29"/>
      <c r="AA17" s="210"/>
      <c r="AB17" s="210"/>
      <c r="AC17" s="2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0"/>
      <c r="H18" s="210"/>
      <c r="I18" s="210"/>
      <c r="J18" s="34" t="s">
        <v>19</v>
      </c>
      <c r="K18" s="27">
        <v>29</v>
      </c>
      <c r="L18" s="35"/>
      <c r="M18" s="28"/>
      <c r="N18" s="28"/>
      <c r="O18" s="113"/>
      <c r="P18" s="33"/>
      <c r="Q18" s="210"/>
      <c r="R18" s="210"/>
      <c r="S18" s="210"/>
      <c r="T18" s="30" t="s">
        <v>19</v>
      </c>
      <c r="U18" s="31">
        <v>30</v>
      </c>
      <c r="V18" s="35"/>
      <c r="W18" s="28"/>
      <c r="X18" s="28"/>
      <c r="Y18" s="113"/>
      <c r="Z18" s="33"/>
      <c r="AA18" s="210"/>
      <c r="AB18" s="210"/>
      <c r="AC18" s="2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0"/>
      <c r="H19" s="210"/>
      <c r="I19" s="210"/>
      <c r="J19" s="30" t="s">
        <v>19</v>
      </c>
      <c r="K19" s="31">
        <v>32</v>
      </c>
      <c r="L19" s="28"/>
      <c r="M19" s="28"/>
      <c r="N19" s="28"/>
      <c r="O19" s="104"/>
      <c r="P19" s="29"/>
      <c r="Q19" s="210"/>
      <c r="R19" s="210"/>
      <c r="S19" s="210"/>
      <c r="T19" s="30" t="s">
        <v>19</v>
      </c>
      <c r="U19" s="27">
        <v>33</v>
      </c>
      <c r="V19" s="28"/>
      <c r="W19" s="28"/>
      <c r="X19" s="28"/>
      <c r="Y19" s="104"/>
      <c r="Z19" s="29"/>
      <c r="AA19" s="210"/>
      <c r="AB19" s="210"/>
      <c r="AC19" s="2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0"/>
      <c r="H20" s="210"/>
      <c r="I20" s="210"/>
      <c r="J20" s="34" t="s">
        <v>19</v>
      </c>
      <c r="K20" s="27">
        <v>35</v>
      </c>
      <c r="L20" s="35"/>
      <c r="M20" s="28"/>
      <c r="N20" s="28"/>
      <c r="O20" s="113"/>
      <c r="P20" s="33"/>
      <c r="Q20" s="210"/>
      <c r="R20" s="210"/>
      <c r="S20" s="210"/>
      <c r="T20" s="30" t="s">
        <v>19</v>
      </c>
      <c r="U20" s="31">
        <v>36</v>
      </c>
      <c r="V20" s="35"/>
      <c r="W20" s="28"/>
      <c r="X20" s="28"/>
      <c r="Y20" s="113"/>
      <c r="Z20" s="33"/>
      <c r="AA20" s="210"/>
      <c r="AB20" s="210"/>
      <c r="AC20" s="2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0"/>
      <c r="H21" s="210"/>
      <c r="I21" s="210"/>
      <c r="J21" s="30" t="s">
        <v>19</v>
      </c>
      <c r="K21" s="31">
        <v>38</v>
      </c>
      <c r="L21" s="28"/>
      <c r="M21" s="28"/>
      <c r="N21" s="28"/>
      <c r="O21" s="104"/>
      <c r="P21" s="29"/>
      <c r="Q21" s="210"/>
      <c r="R21" s="210"/>
      <c r="S21" s="210"/>
      <c r="T21" s="30" t="s">
        <v>19</v>
      </c>
      <c r="U21" s="27">
        <v>39</v>
      </c>
      <c r="V21" s="28"/>
      <c r="W21" s="28"/>
      <c r="X21" s="28"/>
      <c r="Y21" s="104"/>
      <c r="Z21" s="29"/>
      <c r="AA21" s="210"/>
      <c r="AB21" s="210"/>
      <c r="AC21" s="2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0"/>
      <c r="H22" s="210"/>
      <c r="I22" s="210"/>
      <c r="J22" s="34" t="s">
        <v>19</v>
      </c>
      <c r="K22" s="27">
        <v>41</v>
      </c>
      <c r="L22" s="35"/>
      <c r="M22" s="28"/>
      <c r="N22" s="28"/>
      <c r="O22" s="113"/>
      <c r="P22" s="33"/>
      <c r="Q22" s="210"/>
      <c r="R22" s="210"/>
      <c r="S22" s="210"/>
      <c r="T22" s="30" t="s">
        <v>19</v>
      </c>
      <c r="U22" s="31">
        <v>42</v>
      </c>
      <c r="V22" s="35"/>
      <c r="W22" s="35"/>
      <c r="X22" s="35"/>
      <c r="Y22" s="113"/>
      <c r="Z22" s="33"/>
      <c r="AA22" s="210"/>
      <c r="AB22" s="210"/>
      <c r="AC22" s="2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0"/>
      <c r="H23" s="210"/>
      <c r="I23" s="210"/>
      <c r="J23" s="30" t="s">
        <v>19</v>
      </c>
      <c r="K23" s="31">
        <v>44</v>
      </c>
      <c r="L23" s="28"/>
      <c r="M23" s="28"/>
      <c r="N23" s="28"/>
      <c r="O23" s="104"/>
      <c r="P23" s="29"/>
      <c r="Q23" s="210"/>
      <c r="R23" s="210"/>
      <c r="S23" s="210"/>
      <c r="T23" s="30" t="s">
        <v>19</v>
      </c>
      <c r="U23" s="27">
        <v>45</v>
      </c>
      <c r="V23" s="28"/>
      <c r="W23" s="28"/>
      <c r="X23" s="28"/>
      <c r="Y23" s="104"/>
      <c r="Z23" s="29"/>
      <c r="AA23" s="210"/>
      <c r="AB23" s="210"/>
      <c r="AC23" s="2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0"/>
      <c r="H24" s="210"/>
      <c r="I24" s="210"/>
      <c r="J24" s="34" t="s">
        <v>19</v>
      </c>
      <c r="K24" s="27">
        <v>47</v>
      </c>
      <c r="L24" s="35"/>
      <c r="M24" s="28"/>
      <c r="N24" s="28"/>
      <c r="O24" s="113"/>
      <c r="P24" s="33"/>
      <c r="Q24" s="210"/>
      <c r="R24" s="210"/>
      <c r="S24" s="210"/>
      <c r="T24" s="30" t="s">
        <v>19</v>
      </c>
      <c r="U24" s="31">
        <v>48</v>
      </c>
      <c r="V24" s="35"/>
      <c r="W24" s="35"/>
      <c r="X24" s="35"/>
      <c r="Y24" s="113"/>
      <c r="Z24" s="37"/>
      <c r="AA24" s="210"/>
      <c r="AB24" s="210"/>
      <c r="AC24" s="2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0"/>
      <c r="H25" s="210"/>
      <c r="I25" s="210"/>
      <c r="J25" s="30" t="s">
        <v>19</v>
      </c>
      <c r="K25" s="31">
        <v>50</v>
      </c>
      <c r="L25" s="28"/>
      <c r="M25" s="28"/>
      <c r="N25" s="28"/>
      <c r="O25" s="104"/>
      <c r="P25" s="29"/>
      <c r="Q25" s="210"/>
      <c r="R25" s="210"/>
      <c r="S25" s="210"/>
      <c r="T25" s="30" t="s">
        <v>19</v>
      </c>
      <c r="U25" s="27">
        <v>51</v>
      </c>
      <c r="V25" s="28"/>
      <c r="W25" s="28"/>
      <c r="X25" s="28"/>
      <c r="Y25" s="104"/>
      <c r="Z25" s="29"/>
      <c r="AA25" s="210"/>
      <c r="AB25" s="210"/>
      <c r="AC25" s="2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0"/>
      <c r="H26" s="210"/>
      <c r="I26" s="210"/>
      <c r="J26" s="34" t="s">
        <v>19</v>
      </c>
      <c r="K26" s="27">
        <v>53</v>
      </c>
      <c r="L26" s="35"/>
      <c r="M26" s="28"/>
      <c r="N26" s="28"/>
      <c r="O26" s="113"/>
      <c r="P26" s="33"/>
      <c r="Q26" s="210"/>
      <c r="R26" s="210"/>
      <c r="S26" s="210"/>
      <c r="T26" s="30" t="s">
        <v>19</v>
      </c>
      <c r="U26" s="31">
        <v>54</v>
      </c>
      <c r="V26" s="35"/>
      <c r="W26" s="35"/>
      <c r="X26" s="35"/>
      <c r="Y26" s="113"/>
      <c r="Z26" s="33"/>
      <c r="AA26" s="210"/>
      <c r="AB26" s="210"/>
      <c r="AC26" s="2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0"/>
      <c r="H27" s="210"/>
      <c r="I27" s="210"/>
      <c r="J27" s="30" t="s">
        <v>19</v>
      </c>
      <c r="K27" s="31">
        <v>56</v>
      </c>
      <c r="L27" s="28"/>
      <c r="M27" s="28"/>
      <c r="N27" s="28"/>
      <c r="O27" s="104"/>
      <c r="P27" s="29"/>
      <c r="Q27" s="210"/>
      <c r="R27" s="210"/>
      <c r="S27" s="210"/>
      <c r="T27" s="30" t="s">
        <v>19</v>
      </c>
      <c r="U27" s="27">
        <v>57</v>
      </c>
      <c r="V27" s="28"/>
      <c r="W27" s="28"/>
      <c r="X27" s="28"/>
      <c r="Y27" s="104"/>
      <c r="Z27" s="29"/>
      <c r="AA27" s="210"/>
      <c r="AB27" s="210"/>
      <c r="AC27" s="2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3"/>
      <c r="H33" s="224"/>
      <c r="I33" s="224"/>
      <c r="J33" s="34" t="s">
        <v>19</v>
      </c>
      <c r="K33" s="31">
        <v>74</v>
      </c>
      <c r="L33" s="90"/>
      <c r="M33" s="90"/>
      <c r="N33" s="90"/>
      <c r="O33" s="102"/>
      <c r="P33" s="91"/>
      <c r="Q33" s="223"/>
      <c r="R33" s="224"/>
      <c r="S33" s="224"/>
      <c r="T33" s="40" t="s">
        <v>19</v>
      </c>
      <c r="U33" s="92">
        <v>75</v>
      </c>
      <c r="V33" s="90"/>
      <c r="W33" s="90"/>
      <c r="X33" s="90"/>
      <c r="Y33" s="102"/>
      <c r="Z33" s="91"/>
      <c r="AA33" s="223"/>
      <c r="AB33" s="224"/>
      <c r="AC33" s="22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222"/>
      <c r="AB34" s="22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6" t="s">
        <v>29</v>
      </c>
      <c r="G36" s="177"/>
      <c r="H36" s="177"/>
      <c r="I36" s="177"/>
      <c r="J36" s="178"/>
      <c r="K36" s="237" t="s">
        <v>30</v>
      </c>
      <c r="L36" s="238"/>
      <c r="M36" s="238"/>
      <c r="N36" s="238"/>
      <c r="O36" s="238"/>
      <c r="P36" s="176" t="s">
        <v>31</v>
      </c>
      <c r="Q36" s="177"/>
      <c r="R36" s="177"/>
      <c r="S36" s="177"/>
      <c r="T36" s="178"/>
      <c r="U36" s="177" t="s">
        <v>34</v>
      </c>
      <c r="V36" s="177"/>
      <c r="W36" s="177"/>
      <c r="X36" s="177"/>
      <c r="Y36" s="177"/>
      <c r="Z36" s="178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7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7"/>
      <c r="L38" s="248"/>
      <c r="M38" s="248"/>
      <c r="N38" s="241"/>
      <c r="O38" s="106" t="s">
        <v>19</v>
      </c>
      <c r="P38" s="249"/>
      <c r="Q38" s="250"/>
      <c r="R38" s="250"/>
      <c r="S38" s="250"/>
      <c r="T38" s="250"/>
      <c r="U38" s="244"/>
      <c r="V38" s="245"/>
      <c r="W38" s="245"/>
      <c r="X38" s="245"/>
      <c r="Y38" s="245"/>
      <c r="Z38" s="44" t="s">
        <v>19</v>
      </c>
      <c r="AA38" s="199"/>
      <c r="AB38" s="186"/>
      <c r="AC38" s="186"/>
      <c r="AD38" s="200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06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199"/>
      <c r="AB39" s="186"/>
      <c r="AC39" s="186"/>
      <c r="AD39" s="200"/>
    </row>
    <row r="40" spans="1:44" s="18" customFormat="1" ht="15" customHeight="1">
      <c r="A40" s="244"/>
      <c r="B40" s="250"/>
      <c r="C40" s="250"/>
      <c r="D40" s="246"/>
      <c r="E40" s="42" t="s">
        <v>19</v>
      </c>
      <c r="F40" s="228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28"/>
      <c r="Q40" s="229"/>
      <c r="R40" s="229"/>
      <c r="S40" s="229"/>
      <c r="T40" s="229"/>
      <c r="U40" s="244"/>
      <c r="V40" s="250"/>
      <c r="W40" s="250"/>
      <c r="X40" s="250"/>
      <c r="Y40" s="250"/>
      <c r="Z40" s="44" t="s">
        <v>19</v>
      </c>
      <c r="AA40" s="199"/>
      <c r="AB40" s="186"/>
      <c r="AC40" s="186"/>
      <c r="AD40" s="200"/>
    </row>
    <row r="41" spans="1:44" s="18" customFormat="1" ht="15" customHeight="1" thickBot="1">
      <c r="A41" s="244"/>
      <c r="B41" s="250"/>
      <c r="C41" s="250"/>
      <c r="D41" s="246"/>
      <c r="E41" s="98" t="s">
        <v>19</v>
      </c>
      <c r="F41" s="249"/>
      <c r="G41" s="246"/>
      <c r="H41" s="246"/>
      <c r="I41" s="246"/>
      <c r="J41" s="246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4"/>
      <c r="V41" s="250"/>
      <c r="W41" s="250"/>
      <c r="X41" s="250"/>
      <c r="Y41" s="250"/>
      <c r="Z41" s="99" t="s">
        <v>19</v>
      </c>
      <c r="AA41" s="199"/>
      <c r="AB41" s="186"/>
      <c r="AC41" s="186"/>
      <c r="AD41" s="200"/>
    </row>
    <row r="42" spans="1:44" s="18" customFormat="1" ht="15" customHeight="1" thickBot="1">
      <c r="A42" s="271" t="s">
        <v>32</v>
      </c>
      <c r="B42" s="272"/>
      <c r="C42" s="272"/>
      <c r="D42" s="272"/>
      <c r="E42" s="198"/>
      <c r="F42" s="176" t="s">
        <v>33</v>
      </c>
      <c r="G42" s="177"/>
      <c r="H42" s="177"/>
      <c r="I42" s="177"/>
      <c r="J42" s="178"/>
      <c r="K42" s="177" t="s">
        <v>34</v>
      </c>
      <c r="L42" s="177"/>
      <c r="M42" s="177"/>
      <c r="N42" s="177"/>
      <c r="O42" s="177"/>
      <c r="P42" s="176" t="s">
        <v>35</v>
      </c>
      <c r="Q42" s="177"/>
      <c r="R42" s="177"/>
      <c r="S42" s="177"/>
      <c r="T42" s="273"/>
      <c r="U42" s="274"/>
      <c r="V42" s="250"/>
      <c r="W42" s="250"/>
      <c r="X42" s="250"/>
      <c r="Y42" s="250"/>
      <c r="Z42" s="44" t="s">
        <v>19</v>
      </c>
      <c r="AA42" s="199"/>
      <c r="AB42" s="186"/>
      <c r="AC42" s="186"/>
      <c r="AD42" s="200"/>
    </row>
    <row r="43" spans="1:44" s="18" customFormat="1" ht="15" customHeight="1">
      <c r="A43" s="261"/>
      <c r="B43" s="229"/>
      <c r="C43" s="229"/>
      <c r="D43" s="229"/>
      <c r="E43" s="45" t="s">
        <v>19</v>
      </c>
      <c r="F43" s="262"/>
      <c r="G43" s="263"/>
      <c r="H43" s="263"/>
      <c r="I43" s="263"/>
      <c r="J43" s="264"/>
      <c r="K43" s="225"/>
      <c r="L43" s="230"/>
      <c r="M43" s="230"/>
      <c r="N43" s="230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199"/>
      <c r="AB43" s="186"/>
      <c r="AC43" s="186"/>
      <c r="AD43" s="200"/>
    </row>
    <row r="44" spans="1:44" ht="15" customHeight="1">
      <c r="A44" s="244"/>
      <c r="B44" s="250"/>
      <c r="C44" s="250"/>
      <c r="D44" s="250"/>
      <c r="E44" s="47" t="s">
        <v>19</v>
      </c>
      <c r="F44" s="199"/>
      <c r="G44" s="282"/>
      <c r="H44" s="282"/>
      <c r="I44" s="282"/>
      <c r="J44" s="283"/>
      <c r="K44" s="244"/>
      <c r="L44" s="245"/>
      <c r="M44" s="245"/>
      <c r="N44" s="245"/>
      <c r="O44" s="44" t="s">
        <v>19</v>
      </c>
      <c r="P44" s="284"/>
      <c r="Q44" s="285"/>
      <c r="R44" s="285"/>
      <c r="S44" s="285"/>
      <c r="T44" s="286"/>
      <c r="U44" s="244"/>
      <c r="V44" s="250"/>
      <c r="W44" s="250"/>
      <c r="X44" s="250"/>
      <c r="Y44" s="246"/>
      <c r="Z44" s="47" t="s">
        <v>19</v>
      </c>
      <c r="AA44" s="204"/>
      <c r="AB44" s="269"/>
      <c r="AC44" s="269"/>
      <c r="AD44" s="270"/>
      <c r="AR44" s="18"/>
    </row>
    <row r="45" spans="1:44" ht="14.25" thickBot="1">
      <c r="A45" s="244"/>
      <c r="B45" s="250"/>
      <c r="C45" s="250"/>
      <c r="D45" s="250"/>
      <c r="E45" s="47" t="s">
        <v>19</v>
      </c>
      <c r="F45" s="249"/>
      <c r="G45" s="250"/>
      <c r="H45" s="250"/>
      <c r="I45" s="250"/>
      <c r="J45" s="275"/>
      <c r="K45" s="244"/>
      <c r="L45" s="245"/>
      <c r="M45" s="245"/>
      <c r="N45" s="245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4"/>
      <c r="B46" s="250"/>
      <c r="C46" s="250"/>
      <c r="D46" s="250"/>
      <c r="E46" s="47" t="s">
        <v>19</v>
      </c>
      <c r="F46" s="249"/>
      <c r="G46" s="250"/>
      <c r="H46" s="250"/>
      <c r="I46" s="250"/>
      <c r="J46" s="275"/>
      <c r="K46" s="244"/>
      <c r="L46" s="245"/>
      <c r="M46" s="245"/>
      <c r="N46" s="245"/>
      <c r="O46" s="44" t="s">
        <v>19</v>
      </c>
      <c r="P46" s="249"/>
      <c r="Q46" s="250"/>
      <c r="R46" s="250"/>
      <c r="S46" s="250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4"/>
      <c r="B47" s="250"/>
      <c r="C47" s="250"/>
      <c r="D47" s="250"/>
      <c r="E47" s="47" t="s">
        <v>19</v>
      </c>
      <c r="F47" s="249"/>
      <c r="G47" s="250"/>
      <c r="H47" s="250"/>
      <c r="I47" s="250"/>
      <c r="J47" s="275"/>
      <c r="K47" s="244"/>
      <c r="L47" s="245"/>
      <c r="M47" s="245"/>
      <c r="N47" s="245"/>
      <c r="O47" s="44" t="s">
        <v>19</v>
      </c>
      <c r="P47" s="249"/>
      <c r="Q47" s="250"/>
      <c r="R47" s="250"/>
      <c r="S47" s="250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150</v>
      </c>
      <c r="Q48" s="313"/>
      <c r="R48" s="313"/>
      <c r="S48" s="313"/>
      <c r="T48" s="314"/>
      <c r="U48" s="315" t="s">
        <v>43</v>
      </c>
      <c r="V48" s="173"/>
      <c r="W48" s="173"/>
      <c r="X48" s="174"/>
      <c r="Y48" s="316">
        <v>0.75</v>
      </c>
      <c r="Z48" s="186"/>
      <c r="AA48" s="187"/>
      <c r="AB48" s="295" t="s">
        <v>69</v>
      </c>
      <c r="AC48" s="173"/>
      <c r="AD48" s="296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297"/>
      <c r="H49" s="297"/>
      <c r="I49" s="297"/>
      <c r="J49" s="192"/>
      <c r="K49" s="188">
        <v>0</v>
      </c>
      <c r="L49" s="189"/>
      <c r="M49" s="189"/>
      <c r="N49" s="189"/>
      <c r="O49" s="190"/>
      <c r="P49" s="298" t="s">
        <v>151</v>
      </c>
      <c r="Q49" s="299"/>
      <c r="R49" s="299"/>
      <c r="S49" s="299"/>
      <c r="T49" s="300"/>
      <c r="U49" s="188" t="s">
        <v>62</v>
      </c>
      <c r="V49" s="189"/>
      <c r="W49" s="189"/>
      <c r="X49" s="190"/>
      <c r="Y49" s="301">
        <v>0.75</v>
      </c>
      <c r="Z49" s="302"/>
      <c r="AA49" s="303"/>
      <c r="AB49" s="304" t="str">
        <f>'6'!AB37:AD37</f>
        <v>石谷　美代子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1" t="s">
        <v>71</v>
      </c>
      <c r="I1" s="17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3"/>
      <c r="AA1" s="174"/>
      <c r="AB1" s="7" t="s">
        <v>87</v>
      </c>
      <c r="AC1" s="175"/>
      <c r="AD1" s="17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82"/>
      <c r="Q3" s="17"/>
      <c r="R3" s="18"/>
      <c r="S3" s="18"/>
      <c r="T3" s="18"/>
      <c r="U3" s="18"/>
      <c r="V3" s="17"/>
      <c r="W3" s="82"/>
      <c r="X3" s="82"/>
      <c r="Y3" s="179"/>
      <c r="Z3" s="179"/>
      <c r="AA3" s="179"/>
      <c r="AB3" s="18"/>
      <c r="AC3" s="18"/>
      <c r="AD3" s="18"/>
    </row>
    <row r="4" spans="1:30" ht="14.25" thickBot="1">
      <c r="A4" s="180" t="s">
        <v>64</v>
      </c>
      <c r="B4" s="181"/>
      <c r="C4" s="181"/>
      <c r="D4" s="181"/>
      <c r="E4" s="181"/>
      <c r="F4" s="182"/>
      <c r="G4" s="183" t="s">
        <v>68</v>
      </c>
      <c r="H4" s="184"/>
      <c r="I4" s="185" t="s">
        <v>63</v>
      </c>
      <c r="J4" s="186"/>
      <c r="K4" s="186"/>
      <c r="L4" s="186"/>
      <c r="M4" s="187"/>
      <c r="N4" s="183" t="s">
        <v>68</v>
      </c>
      <c r="O4" s="184"/>
      <c r="P4" s="82"/>
      <c r="Q4" s="176" t="s">
        <v>8</v>
      </c>
      <c r="R4" s="177"/>
      <c r="S4" s="177"/>
      <c r="T4" s="178"/>
      <c r="U4" s="19"/>
      <c r="V4" s="20"/>
      <c r="W4" s="78" t="s">
        <v>9</v>
      </c>
      <c r="X4" s="78"/>
      <c r="Y4" s="21"/>
      <c r="Z4" s="198" t="s">
        <v>10</v>
      </c>
      <c r="AA4" s="177"/>
      <c r="AB4" s="177"/>
      <c r="AC4" s="177"/>
      <c r="AD4" s="178"/>
    </row>
    <row r="5" spans="1:30">
      <c r="A5" s="201"/>
      <c r="B5" s="202"/>
      <c r="C5" s="202"/>
      <c r="D5" s="202"/>
      <c r="E5" s="202"/>
      <c r="F5" s="203"/>
      <c r="G5" s="342"/>
      <c r="H5" s="343"/>
      <c r="I5" s="201" t="s">
        <v>65</v>
      </c>
      <c r="J5" s="202"/>
      <c r="K5" s="202"/>
      <c r="L5" s="202"/>
      <c r="M5" s="203"/>
      <c r="N5" s="204" t="s">
        <v>68</v>
      </c>
      <c r="O5" s="205"/>
      <c r="P5" s="82"/>
      <c r="Q5" s="206" t="s">
        <v>11</v>
      </c>
      <c r="R5" s="207"/>
      <c r="S5" s="207"/>
      <c r="T5" s="208"/>
      <c r="U5" s="180" t="s">
        <v>82</v>
      </c>
      <c r="V5" s="181"/>
      <c r="W5" s="181"/>
      <c r="X5" s="181"/>
      <c r="Y5" s="182"/>
      <c r="Z5" s="183" t="s">
        <v>67</v>
      </c>
      <c r="AA5" s="181"/>
      <c r="AB5" s="181"/>
      <c r="AC5" s="181"/>
      <c r="AD5" s="209"/>
    </row>
    <row r="6" spans="1:30" ht="14.25" thickBot="1">
      <c r="A6" s="188"/>
      <c r="B6" s="189"/>
      <c r="C6" s="189"/>
      <c r="D6" s="189"/>
      <c r="E6" s="189"/>
      <c r="F6" s="190"/>
      <c r="G6" s="191"/>
      <c r="H6" s="192"/>
      <c r="I6" s="188"/>
      <c r="J6" s="189"/>
      <c r="K6" s="189"/>
      <c r="L6" s="189"/>
      <c r="M6" s="190"/>
      <c r="N6" s="193"/>
      <c r="O6" s="194"/>
      <c r="P6" s="82"/>
      <c r="Q6" s="195" t="s">
        <v>12</v>
      </c>
      <c r="R6" s="196"/>
      <c r="S6" s="196"/>
      <c r="T6" s="197"/>
      <c r="U6" s="188" t="s">
        <v>88</v>
      </c>
      <c r="V6" s="189"/>
      <c r="W6" s="189"/>
      <c r="X6" s="189"/>
      <c r="Y6" s="190"/>
      <c r="Z6" s="191" t="s">
        <v>67</v>
      </c>
      <c r="AA6" s="189"/>
      <c r="AB6" s="189"/>
      <c r="AC6" s="189"/>
      <c r="AD6" s="21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0" t="s">
        <v>90</v>
      </c>
      <c r="H9" s="210"/>
      <c r="I9" s="21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0" t="s">
        <v>92</v>
      </c>
      <c r="R9" s="210"/>
      <c r="S9" s="21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0" t="s">
        <v>93</v>
      </c>
      <c r="AB9" s="210"/>
      <c r="AC9" s="21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0" t="s">
        <v>94</v>
      </c>
      <c r="H10" s="210"/>
      <c r="I10" s="21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0" t="s">
        <v>95</v>
      </c>
      <c r="R10" s="210"/>
      <c r="S10" s="21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0" t="s">
        <v>96</v>
      </c>
      <c r="AB10" s="210"/>
      <c r="AC10" s="21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0" t="s">
        <v>97</v>
      </c>
      <c r="H11" s="210"/>
      <c r="I11" s="21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0" t="s">
        <v>98</v>
      </c>
      <c r="R11" s="210"/>
      <c r="S11" s="21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0" t="s">
        <v>99</v>
      </c>
      <c r="AB11" s="210"/>
      <c r="AC11" s="21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0" t="s">
        <v>100</v>
      </c>
      <c r="H12" s="210"/>
      <c r="I12" s="21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0" t="s">
        <v>101</v>
      </c>
      <c r="R12" s="210"/>
      <c r="S12" s="21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0" t="s">
        <v>102</v>
      </c>
      <c r="AB12" s="210"/>
      <c r="AC12" s="21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0" t="s">
        <v>103</v>
      </c>
      <c r="H13" s="210"/>
      <c r="I13" s="21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0" t="s">
        <v>104</v>
      </c>
      <c r="R13" s="210"/>
      <c r="S13" s="21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0" t="s">
        <v>105</v>
      </c>
      <c r="AB13" s="210"/>
      <c r="AC13" s="21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0" t="s">
        <v>106</v>
      </c>
      <c r="H14" s="210"/>
      <c r="I14" s="21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0" t="s">
        <v>107</v>
      </c>
      <c r="R14" s="210"/>
      <c r="S14" s="21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0" t="s">
        <v>108</v>
      </c>
      <c r="AB14" s="210"/>
      <c r="AC14" s="21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0" t="s">
        <v>109</v>
      </c>
      <c r="H15" s="210"/>
      <c r="I15" s="21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0" t="s">
        <v>110</v>
      </c>
      <c r="R15" s="210"/>
      <c r="S15" s="21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0" t="s">
        <v>111</v>
      </c>
      <c r="AB15" s="210"/>
      <c r="AC15" s="21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0" t="s">
        <v>112</v>
      </c>
      <c r="H16" s="210"/>
      <c r="I16" s="21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0" t="s">
        <v>113</v>
      </c>
      <c r="R16" s="210"/>
      <c r="S16" s="21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0" t="s">
        <v>114</v>
      </c>
      <c r="AB16" s="210"/>
      <c r="AC16" s="21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0" t="s">
        <v>115</v>
      </c>
      <c r="H17" s="210"/>
      <c r="I17" s="21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0" t="s">
        <v>116</v>
      </c>
      <c r="R17" s="210"/>
      <c r="S17" s="21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0" t="s">
        <v>117</v>
      </c>
      <c r="AB17" s="210"/>
      <c r="AC17" s="21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0" t="s">
        <v>118</v>
      </c>
      <c r="H18" s="210"/>
      <c r="I18" s="21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0" t="s">
        <v>119</v>
      </c>
      <c r="R18" s="210"/>
      <c r="S18" s="21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0" t="s">
        <v>120</v>
      </c>
      <c r="AB18" s="210"/>
      <c r="AC18" s="21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0" t="s">
        <v>121</v>
      </c>
      <c r="H19" s="210"/>
      <c r="I19" s="21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0" t="s">
        <v>122</v>
      </c>
      <c r="R19" s="210"/>
      <c r="S19" s="21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0" t="s">
        <v>123</v>
      </c>
      <c r="AB19" s="210"/>
      <c r="AC19" s="21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0" t="s">
        <v>124</v>
      </c>
      <c r="H20" s="210"/>
      <c r="I20" s="21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0" t="s">
        <v>125</v>
      </c>
      <c r="R20" s="210"/>
      <c r="S20" s="21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0" t="s">
        <v>126</v>
      </c>
      <c r="AB20" s="210"/>
      <c r="AC20" s="21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0" t="s">
        <v>127</v>
      </c>
      <c r="H21" s="210"/>
      <c r="I21" s="21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0" t="s">
        <v>128</v>
      </c>
      <c r="R21" s="210"/>
      <c r="S21" s="21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0" t="s">
        <v>129</v>
      </c>
      <c r="AB21" s="210"/>
      <c r="AC21" s="21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0" t="s">
        <v>130</v>
      </c>
      <c r="H22" s="210"/>
      <c r="I22" s="21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0" t="s">
        <v>131</v>
      </c>
      <c r="R22" s="210"/>
      <c r="S22" s="21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0" t="s">
        <v>132</v>
      </c>
      <c r="AB22" s="210"/>
      <c r="AC22" s="21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0" t="s">
        <v>133</v>
      </c>
      <c r="H23" s="210"/>
      <c r="I23" s="21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0" t="s">
        <v>134</v>
      </c>
      <c r="R23" s="210"/>
      <c r="S23" s="21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0" t="s">
        <v>135</v>
      </c>
      <c r="AB23" s="210"/>
      <c r="AC23" s="21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0" t="s">
        <v>136</v>
      </c>
      <c r="H24" s="210"/>
      <c r="I24" s="21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0" t="s">
        <v>95</v>
      </c>
      <c r="R24" s="210"/>
      <c r="S24" s="21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7" t="s">
        <v>137</v>
      </c>
      <c r="AB24" s="217"/>
      <c r="AC24" s="21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0" t="s">
        <v>73</v>
      </c>
      <c r="H25" s="210"/>
      <c r="I25" s="21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0" t="s">
        <v>138</v>
      </c>
      <c r="R25" s="210"/>
      <c r="S25" s="21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0" t="s">
        <v>75</v>
      </c>
      <c r="AB25" s="210"/>
      <c r="AC25" s="21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7" t="s">
        <v>139</v>
      </c>
      <c r="H26" s="217"/>
      <c r="I26" s="21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7" t="s">
        <v>140</v>
      </c>
      <c r="R26" s="217"/>
      <c r="S26" s="21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7" t="s">
        <v>74</v>
      </c>
      <c r="AB26" s="217"/>
      <c r="AC26" s="21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7" t="s">
        <v>76</v>
      </c>
      <c r="H27" s="217"/>
      <c r="I27" s="217"/>
      <c r="J27" s="34" t="s">
        <v>19</v>
      </c>
      <c r="K27" s="38">
        <v>56</v>
      </c>
      <c r="L27" s="35"/>
      <c r="M27" s="39"/>
      <c r="N27" s="39"/>
      <c r="O27" s="32"/>
      <c r="P27" s="33"/>
      <c r="Q27" s="217"/>
      <c r="R27" s="217"/>
      <c r="S27" s="217"/>
      <c r="T27" s="40" t="s">
        <v>19</v>
      </c>
      <c r="U27" s="31">
        <v>57</v>
      </c>
      <c r="V27" s="35"/>
      <c r="W27" s="35"/>
      <c r="X27" s="35"/>
      <c r="Y27" s="32"/>
      <c r="Z27" s="33"/>
      <c r="AA27" s="217"/>
      <c r="AB27" s="217"/>
      <c r="AC27" s="217"/>
      <c r="AD27" s="40" t="s">
        <v>19</v>
      </c>
    </row>
    <row r="28" spans="1:30" ht="14.25" thickBot="1">
      <c r="A28" s="344" t="s">
        <v>20</v>
      </c>
      <c r="B28" s="345"/>
      <c r="C28" s="345"/>
      <c r="D28" s="345"/>
      <c r="E28" s="75" t="s">
        <v>21</v>
      </c>
      <c r="F28" s="220">
        <f>COUNTIF(B9:B27,"・")+COUNTIF(L9:L27,"・")+COUNTIF(V9:V27,"・")</f>
        <v>3</v>
      </c>
      <c r="G28" s="221"/>
      <c r="H28" s="76" t="s">
        <v>22</v>
      </c>
      <c r="I28" s="75" t="s">
        <v>23</v>
      </c>
      <c r="J28" s="220">
        <f>COUNTIF(C9:C27,"・")+COUNTIF(M9:M27,"・")+COUNTIF(W9:W27,"・")</f>
        <v>52</v>
      </c>
      <c r="K28" s="220"/>
      <c r="L28" s="76" t="s">
        <v>22</v>
      </c>
      <c r="M28" s="75" t="s">
        <v>24</v>
      </c>
      <c r="N28" s="220">
        <f>SUM(F28:K28)</f>
        <v>55</v>
      </c>
      <c r="O28" s="220"/>
      <c r="P28" s="220"/>
      <c r="Q28" s="76" t="s">
        <v>22</v>
      </c>
      <c r="R28" s="83" t="s">
        <v>141</v>
      </c>
      <c r="S28" s="83" t="s">
        <v>25</v>
      </c>
      <c r="T28" s="220">
        <f>COUNTIF(D9:D27,"・")+COUNTIF(N9:N27,"・")+COUNTIF(X9:X27,"・")</f>
        <v>55</v>
      </c>
      <c r="U28" s="220"/>
      <c r="V28" s="220"/>
      <c r="W28" s="83" t="s">
        <v>22</v>
      </c>
      <c r="X28" s="83" t="s">
        <v>142</v>
      </c>
      <c r="Y28" s="83" t="s">
        <v>27</v>
      </c>
      <c r="Z28" s="220">
        <f>COUNTIF(E9:E27,"・")+COUNTIF(O9:O27,"・")+COUNTIF(Y9:Y27,"・")</f>
        <v>0</v>
      </c>
      <c r="AA28" s="221"/>
      <c r="AB28" s="22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5" t="s">
        <v>28</v>
      </c>
      <c r="B30" s="236"/>
      <c r="C30" s="236"/>
      <c r="D30" s="236"/>
      <c r="E30" s="236"/>
      <c r="F30" s="176" t="s">
        <v>29</v>
      </c>
      <c r="G30" s="177"/>
      <c r="H30" s="177"/>
      <c r="I30" s="177"/>
      <c r="J30" s="178"/>
      <c r="K30" s="237" t="s">
        <v>30</v>
      </c>
      <c r="L30" s="238"/>
      <c r="M30" s="238"/>
      <c r="N30" s="238"/>
      <c r="O30" s="238"/>
      <c r="P30" s="176" t="s">
        <v>31</v>
      </c>
      <c r="Q30" s="177"/>
      <c r="R30" s="177"/>
      <c r="S30" s="177"/>
      <c r="T30" s="178"/>
      <c r="U30" s="177" t="s">
        <v>34</v>
      </c>
      <c r="V30" s="177"/>
      <c r="W30" s="177"/>
      <c r="X30" s="177"/>
      <c r="Y30" s="177"/>
      <c r="Z30" s="178"/>
      <c r="AA30" s="206" t="s">
        <v>35</v>
      </c>
      <c r="AB30" s="207"/>
      <c r="AC30" s="207"/>
      <c r="AD30" s="208"/>
    </row>
    <row r="31" spans="1:30" ht="14.25" thickBot="1">
      <c r="A31" s="225"/>
      <c r="B31" s="226"/>
      <c r="C31" s="226"/>
      <c r="D31" s="227"/>
      <c r="E31" s="42" t="s">
        <v>19</v>
      </c>
      <c r="F31" s="228"/>
      <c r="G31" s="229"/>
      <c r="H31" s="229"/>
      <c r="I31" s="229"/>
      <c r="J31" s="229"/>
      <c r="K31" s="225" t="s">
        <v>102</v>
      </c>
      <c r="L31" s="230"/>
      <c r="M31" s="230"/>
      <c r="N31" s="227"/>
      <c r="O31" s="84" t="s">
        <v>19</v>
      </c>
      <c r="P31" s="231" t="s">
        <v>144</v>
      </c>
      <c r="Q31" s="232"/>
      <c r="R31" s="232"/>
      <c r="S31" s="232"/>
      <c r="T31" s="232"/>
      <c r="U31" s="225"/>
      <c r="V31" s="230"/>
      <c r="W31" s="230"/>
      <c r="X31" s="230"/>
      <c r="Y31" s="230"/>
      <c r="Z31" s="43" t="s">
        <v>19</v>
      </c>
      <c r="AA31" s="233"/>
      <c r="AB31" s="230"/>
      <c r="AC31" s="230"/>
      <c r="AD31" s="234"/>
    </row>
    <row r="32" spans="1:30" ht="14.25" thickBot="1">
      <c r="A32" s="271" t="s">
        <v>32</v>
      </c>
      <c r="B32" s="272"/>
      <c r="C32" s="272"/>
      <c r="D32" s="272"/>
      <c r="E32" s="198"/>
      <c r="F32" s="176" t="s">
        <v>33</v>
      </c>
      <c r="G32" s="177"/>
      <c r="H32" s="177"/>
      <c r="I32" s="177"/>
      <c r="J32" s="178"/>
      <c r="K32" s="177" t="s">
        <v>34</v>
      </c>
      <c r="L32" s="177"/>
      <c r="M32" s="177"/>
      <c r="N32" s="177"/>
      <c r="O32" s="177"/>
      <c r="P32" s="176" t="s">
        <v>35</v>
      </c>
      <c r="Q32" s="177"/>
      <c r="R32" s="177"/>
      <c r="S32" s="177"/>
      <c r="T32" s="273"/>
      <c r="U32" s="274"/>
      <c r="V32" s="250"/>
      <c r="W32" s="250"/>
      <c r="X32" s="250"/>
      <c r="Y32" s="250"/>
      <c r="Z32" s="44" t="s">
        <v>19</v>
      </c>
      <c r="AA32" s="311"/>
      <c r="AB32" s="311"/>
      <c r="AC32" s="311"/>
      <c r="AD32" s="346"/>
    </row>
    <row r="33" spans="1:30">
      <c r="A33" s="261" t="s">
        <v>106</v>
      </c>
      <c r="B33" s="229"/>
      <c r="C33" s="229"/>
      <c r="D33" s="229"/>
      <c r="E33" s="45" t="s">
        <v>19</v>
      </c>
      <c r="F33" s="262" t="s">
        <v>77</v>
      </c>
      <c r="G33" s="263"/>
      <c r="H33" s="263"/>
      <c r="I33" s="263"/>
      <c r="J33" s="264"/>
      <c r="K33" s="225"/>
      <c r="L33" s="230"/>
      <c r="M33" s="230"/>
      <c r="N33" s="230"/>
      <c r="O33" s="46" t="s">
        <v>19</v>
      </c>
      <c r="P33" s="265"/>
      <c r="Q33" s="266"/>
      <c r="R33" s="266"/>
      <c r="S33" s="266"/>
      <c r="T33" s="267"/>
      <c r="U33" s="261"/>
      <c r="V33" s="268"/>
      <c r="W33" s="268"/>
      <c r="X33" s="268"/>
      <c r="Y33" s="268"/>
      <c r="Z33" s="46" t="s">
        <v>19</v>
      </c>
      <c r="AA33" s="204"/>
      <c r="AB33" s="269"/>
      <c r="AC33" s="269"/>
      <c r="AD33" s="270"/>
    </row>
    <row r="34" spans="1:30">
      <c r="A34" s="244"/>
      <c r="B34" s="250"/>
      <c r="C34" s="250"/>
      <c r="D34" s="250"/>
      <c r="E34" s="47" t="s">
        <v>19</v>
      </c>
      <c r="F34" s="199"/>
      <c r="G34" s="282"/>
      <c r="H34" s="282"/>
      <c r="I34" s="282"/>
      <c r="J34" s="283"/>
      <c r="K34" s="244"/>
      <c r="L34" s="245"/>
      <c r="M34" s="245"/>
      <c r="N34" s="245"/>
      <c r="O34" s="44" t="s">
        <v>19</v>
      </c>
      <c r="P34" s="284"/>
      <c r="Q34" s="285"/>
      <c r="R34" s="285"/>
      <c r="S34" s="285"/>
      <c r="T34" s="286"/>
      <c r="U34" s="244"/>
      <c r="V34" s="250"/>
      <c r="W34" s="250"/>
      <c r="X34" s="250"/>
      <c r="Y34" s="246"/>
      <c r="Z34" s="47" t="s">
        <v>19</v>
      </c>
      <c r="AA34" s="287"/>
      <c r="AB34" s="287"/>
      <c r="AC34" s="287"/>
      <c r="AD34" s="288"/>
    </row>
    <row r="35" spans="1:30" ht="14.25" thickBot="1">
      <c r="A35" s="244"/>
      <c r="B35" s="250"/>
      <c r="C35" s="250"/>
      <c r="D35" s="250"/>
      <c r="E35" s="47" t="s">
        <v>19</v>
      </c>
      <c r="F35" s="249"/>
      <c r="G35" s="250"/>
      <c r="H35" s="250"/>
      <c r="I35" s="250"/>
      <c r="J35" s="275"/>
      <c r="K35" s="244"/>
      <c r="L35" s="245"/>
      <c r="M35" s="245"/>
      <c r="N35" s="245"/>
      <c r="O35" s="44" t="s">
        <v>19</v>
      </c>
      <c r="P35" s="276"/>
      <c r="Q35" s="277"/>
      <c r="R35" s="277"/>
      <c r="S35" s="277"/>
      <c r="T35" s="278"/>
      <c r="U35" s="251"/>
      <c r="V35" s="279"/>
      <c r="W35" s="279"/>
      <c r="X35" s="279"/>
      <c r="Y35" s="253"/>
      <c r="Z35" s="48" t="s">
        <v>19</v>
      </c>
      <c r="AA35" s="280"/>
      <c r="AB35" s="280"/>
      <c r="AC35" s="280"/>
      <c r="AD35" s="281"/>
    </row>
    <row r="36" spans="1:30">
      <c r="A36" s="244"/>
      <c r="B36" s="250"/>
      <c r="C36" s="250"/>
      <c r="D36" s="250"/>
      <c r="E36" s="47" t="s">
        <v>19</v>
      </c>
      <c r="F36" s="249"/>
      <c r="G36" s="250"/>
      <c r="H36" s="250"/>
      <c r="I36" s="250"/>
      <c r="J36" s="275"/>
      <c r="K36" s="244"/>
      <c r="L36" s="245"/>
      <c r="M36" s="245"/>
      <c r="N36" s="245"/>
      <c r="O36" s="44" t="s">
        <v>19</v>
      </c>
      <c r="P36" s="249"/>
      <c r="Q36" s="250"/>
      <c r="R36" s="250"/>
      <c r="S36" s="250"/>
      <c r="T36" s="275"/>
      <c r="U36" s="289" t="s">
        <v>36</v>
      </c>
      <c r="V36" s="290"/>
      <c r="W36" s="290"/>
      <c r="X36" s="290"/>
      <c r="Y36" s="290"/>
      <c r="Z36" s="290"/>
      <c r="AA36" s="290"/>
      <c r="AB36" s="290"/>
      <c r="AC36" s="290"/>
      <c r="AD36" s="291"/>
    </row>
    <row r="37" spans="1:30">
      <c r="A37" s="244"/>
      <c r="B37" s="250"/>
      <c r="C37" s="250"/>
      <c r="D37" s="250"/>
      <c r="E37" s="47" t="s">
        <v>19</v>
      </c>
      <c r="F37" s="249"/>
      <c r="G37" s="250"/>
      <c r="H37" s="250"/>
      <c r="I37" s="250"/>
      <c r="J37" s="275"/>
      <c r="K37" s="244"/>
      <c r="L37" s="245"/>
      <c r="M37" s="245"/>
      <c r="N37" s="245"/>
      <c r="O37" s="44" t="s">
        <v>19</v>
      </c>
      <c r="P37" s="249"/>
      <c r="Q37" s="250"/>
      <c r="R37" s="250"/>
      <c r="S37" s="250"/>
      <c r="T37" s="275"/>
      <c r="U37" s="292" t="s">
        <v>37</v>
      </c>
      <c r="V37" s="293"/>
      <c r="W37" s="293"/>
      <c r="X37" s="29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78</v>
      </c>
      <c r="Q38" s="313"/>
      <c r="R38" s="313"/>
      <c r="S38" s="313"/>
      <c r="T38" s="314"/>
      <c r="U38" s="315" t="s">
        <v>43</v>
      </c>
      <c r="V38" s="173"/>
      <c r="W38" s="173"/>
      <c r="X38" s="174"/>
      <c r="Y38" s="316">
        <v>0.75</v>
      </c>
      <c r="Z38" s="186"/>
      <c r="AA38" s="187"/>
      <c r="AB38" s="295" t="s">
        <v>69</v>
      </c>
      <c r="AC38" s="173"/>
      <c r="AD38" s="296"/>
    </row>
    <row r="39" spans="1:30" ht="14.25" thickBot="1">
      <c r="A39" s="188">
        <v>0</v>
      </c>
      <c r="B39" s="189"/>
      <c r="C39" s="189"/>
      <c r="D39" s="189"/>
      <c r="E39" s="190"/>
      <c r="F39" s="191">
        <v>0</v>
      </c>
      <c r="G39" s="297"/>
      <c r="H39" s="297"/>
      <c r="I39" s="297"/>
      <c r="J39" s="192"/>
      <c r="K39" s="188">
        <v>0</v>
      </c>
      <c r="L39" s="189"/>
      <c r="M39" s="189"/>
      <c r="N39" s="189"/>
      <c r="O39" s="190"/>
      <c r="P39" s="298" t="s">
        <v>79</v>
      </c>
      <c r="Q39" s="299"/>
      <c r="R39" s="299"/>
      <c r="S39" s="299"/>
      <c r="T39" s="300"/>
      <c r="U39" s="188" t="s">
        <v>62</v>
      </c>
      <c r="V39" s="189"/>
      <c r="W39" s="189"/>
      <c r="X39" s="190"/>
      <c r="Y39" s="301">
        <v>0.75</v>
      </c>
      <c r="Z39" s="302"/>
      <c r="AA39" s="303"/>
      <c r="AB39" s="304" t="s">
        <v>70</v>
      </c>
      <c r="AC39" s="305"/>
      <c r="AD39" s="3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6"/>
      <c r="B42" s="318"/>
      <c r="C42" s="318"/>
      <c r="D42" s="318"/>
      <c r="E42" s="318"/>
      <c r="F42" s="318"/>
      <c r="G42" s="327" t="s">
        <v>80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5"/>
    </row>
    <row r="43" spans="1:30">
      <c r="A43" s="326"/>
      <c r="B43" s="318"/>
      <c r="C43" s="318"/>
      <c r="D43" s="318"/>
      <c r="E43" s="318"/>
      <c r="F43" s="318"/>
      <c r="G43" s="319" t="s">
        <v>81</v>
      </c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318"/>
      <c r="U43" s="318"/>
      <c r="V43" s="318"/>
      <c r="W43" s="318"/>
      <c r="X43" s="318"/>
      <c r="Y43" s="318"/>
      <c r="Z43" s="318"/>
      <c r="AA43" s="318"/>
      <c r="AB43" s="318"/>
      <c r="AC43" s="318"/>
      <c r="AD43" s="320"/>
    </row>
    <row r="44" spans="1:30" ht="14.25" thickBot="1">
      <c r="A44" s="328"/>
      <c r="B44" s="329"/>
      <c r="C44" s="329"/>
      <c r="D44" s="329"/>
      <c r="E44" s="329"/>
      <c r="F44" s="329"/>
      <c r="G44" s="330"/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7" t="s">
        <v>46</v>
      </c>
      <c r="B1" s="348"/>
      <c r="C1" s="349"/>
      <c r="D1" s="61"/>
      <c r="E1" s="350" t="s">
        <v>47</v>
      </c>
      <c r="F1" s="351"/>
      <c r="G1" s="352"/>
    </row>
    <row r="2" spans="1:7">
      <c r="A2" s="62" t="s">
        <v>48</v>
      </c>
      <c r="B2" s="63" t="s">
        <v>49</v>
      </c>
      <c r="C2" s="64" t="s">
        <v>157</v>
      </c>
      <c r="D2" s="65"/>
      <c r="E2" s="353"/>
      <c r="F2" s="354"/>
      <c r="G2" s="35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3"/>
      <c r="F3" s="354"/>
      <c r="G3" s="355"/>
    </row>
    <row r="4" spans="1:7">
      <c r="A4" s="66" t="s">
        <v>52</v>
      </c>
      <c r="B4" s="8" t="s">
        <v>49</v>
      </c>
      <c r="C4" s="64" t="s">
        <v>161</v>
      </c>
      <c r="D4" s="65"/>
      <c r="E4" s="353"/>
      <c r="F4" s="354"/>
      <c r="G4" s="355"/>
    </row>
    <row r="5" spans="1:7">
      <c r="A5" s="66" t="s">
        <v>53</v>
      </c>
      <c r="B5" s="8" t="s">
        <v>49</v>
      </c>
      <c r="C5" s="64" t="s">
        <v>162</v>
      </c>
      <c r="D5" s="65"/>
      <c r="E5" s="353"/>
      <c r="F5" s="354"/>
      <c r="G5" s="355"/>
    </row>
    <row r="6" spans="1:7">
      <c r="A6" s="66" t="s">
        <v>54</v>
      </c>
      <c r="B6" s="8" t="s">
        <v>49</v>
      </c>
      <c r="C6" s="64" t="s">
        <v>163</v>
      </c>
      <c r="D6" s="65"/>
      <c r="E6" s="353"/>
      <c r="F6" s="354"/>
      <c r="G6" s="355"/>
    </row>
    <row r="7" spans="1:7">
      <c r="A7" s="66" t="s">
        <v>55</v>
      </c>
      <c r="B7" s="8" t="s">
        <v>49</v>
      </c>
      <c r="C7" s="64" t="s">
        <v>164</v>
      </c>
      <c r="D7" s="65"/>
      <c r="E7" s="353"/>
      <c r="F7" s="354"/>
      <c r="G7" s="35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6"/>
      <c r="F8" s="357"/>
      <c r="G8" s="35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4" t="s">
        <v>58</v>
      </c>
      <c r="C10" s="365"/>
      <c r="D10" s="65"/>
      <c r="E10" s="350" t="s">
        <v>59</v>
      </c>
      <c r="F10" s="359"/>
      <c r="G10" s="360"/>
    </row>
    <row r="11" spans="1:7" ht="14.25" thickBot="1">
      <c r="A11" s="72">
        <v>1</v>
      </c>
      <c r="B11" s="364">
        <v>12</v>
      </c>
      <c r="C11" s="365"/>
      <c r="D11" s="61" t="s">
        <v>60</v>
      </c>
      <c r="E11" s="361"/>
      <c r="F11" s="362"/>
      <c r="G11" s="36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2020-08-10T09:19:34Z</dcterms:modified>
</cp:coreProperties>
</file>