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4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0"/>
  <c r="AB49" i="209"/>
  <c r="AB49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34" i="208"/>
  <c r="T34" i="208"/>
  <c r="J34" i="208"/>
  <c r="F34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34" i="208" l="1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<sst xmlns="http://schemas.openxmlformats.org/spreadsheetml/2006/main" count="7993" uniqueCount="1136">
  <si>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</si>
  <si>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</si>
  <si>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</si>
  <si>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</si>
  <si>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</si>
  <si>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</si>
  <si>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</si>
  <si>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</si>
  <si>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</si>
  <si>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</si>
  <si>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</si>
  <si>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</si>
  <si>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</si>
  <si>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</si>
  <si>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</si>
  <si>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</si>
  <si>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</si>
  <si>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</si>
  <si>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</si>
  <si>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</si>
  <si>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</si>
  <si>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</si>
  <si>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</si>
  <si>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</si>
  <si>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</si>
  <si>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</si>
  <si>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</si>
  <si>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</si>
  <si>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</si>
  <si>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</si>
  <si>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</si>
  <si>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</si>
  <si>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</si>
  <si>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</si>
  <si>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</si>
  <si>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</si>
  <si>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</si>
  <si>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</si>
  <si>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</si>
  <si>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</si>
  <si>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</si>
  <si>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</si>
  <si>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</si>
  <si>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</si>
  <si>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</si>
  <si>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</si>
  <si>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</si>
  <si>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</si>
  <si>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</si>
  <si>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</si>
  <si>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</si>
  <si>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</si>
  <si>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</si>
  <si>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</si>
  <si>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</si>
  <si>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</si>
  <si>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</si>
  <si>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</si>
  <si>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</si>
  <si>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</si>
  <si>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</si>
  <si>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</si>
  <si>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</si>
  <si>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</si>
  <si>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</si>
  <si>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</si>
  <si>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</si>
  <si>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</si>
  <si>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</si>
  <si>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</si>
  <si>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</si>
  <si>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</si>
  <si>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</si>
  <si>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</si>
  <si>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</si>
  <si>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</si>
  <si>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</si>
  <si>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</si>
  <si>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</si>
  <si>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</si>
  <si>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</si>
  <si>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</si>
  <si>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</si>
  <si>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</si>
  <si>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</si>
  <si>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</si>
  <si>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</si>
  <si>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</si>
  <si>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</si>
  <si>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</si>
  <si>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</si>
  <si>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</si>
  <si>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</si>
  <si>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</si>
  <si>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</si>
  <si>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</si>
  <si>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</si>
  <si>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</si>
  <si>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</si>
  <si>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</si>
  <si>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</si>
  <si>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</si>
  <si>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</si>
  <si>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</si>
  <si>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</si>
  <si>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</si>
  <si>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</si>
  <si>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</si>
  <si>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</si>
  <si>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</si>
  <si>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</si>
  <si>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</si>
  <si>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</si>
  <si>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</si>
  <si>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</si>
  <si>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</si>
  <si>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</si>
  <si>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</si>
  <si>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</si>
  <si>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</si>
  <si>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</si>
  <si>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</si>
  <si>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</si>
  <si>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</si>
  <si>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</si>
  <si>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</si>
  <si>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</si>
  <si>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</si>
  <si>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</si>
  <si>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</si>
  <si>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</si>
  <si>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</si>
  <si>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</si>
  <si>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</si>
  <si>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</si>
  <si>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</si>
  <si>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</si>
  <si>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</si>
  <si>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</si>
  <si>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</si>
  <si>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</si>
  <si>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</si>
  <si>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</si>
  <si>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</si>
  <si>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</si>
  <si>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</si>
  <si>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</si>
  <si>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</si>
  <si>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</si>
  <si>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</si>
  <si>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</si>
  <si>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</si>
  <si>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</si>
  <si>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</si>
  <si>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</si>
  <si>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</si>
  <si>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</si>
  <si>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</si>
  <si>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</si>
  <si>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</si>
  <si>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</si>
  <si>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</si>
  <si>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</si>
  <si>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</si>
  <si>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</si>
  <si>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</si>
  <si>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</si>
  <si>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</si>
  <si>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</si>
  <si>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</si>
  <si>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</si>
  <si>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</si>
  <si>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</si>
  <si>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</si>
  <si>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</si>
  <si>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</si>
  <si>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</si>
  <si>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</si>
  <si>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</si>
  <si>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</si>
  <si>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</si>
  <si>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</si>
  <si>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</si>
  <si>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</si>
  <si>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</si>
  <si>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</si>
  <si>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</si>
  <si>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</si>
  <si>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</si>
  <si>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</si>
  <si>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</si>
  <si>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</si>
  <si>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</si>
  <si>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</si>
  <si>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</si>
  <si>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</si>
  <si>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</si>
  <si>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</si>
  <si>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</si>
  <si>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</si>
  <si>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</si>
  <si>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</si>
  <si>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</si>
  <si>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</si>
  <si>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</si>
  <si>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</si>
  <si>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</si>
  <si>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</si>
  <si>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</si>
  <si>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</si>
  <si>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</si>
  <si>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</si>
  <si>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</si>
  <si>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</si>
  <si>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</si>
  <si>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</si>
  <si>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</si>
  <si>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</si>
  <si>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</si>
  <si>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</si>
  <si>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</si>
  <si>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</si>
  <si>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</si>
  <si>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</si>
  <si>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</si>
  <si>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</si>
  <si>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</si>
  <si>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</si>
  <si>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</si>
  <si>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</si>
  <si>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</si>
  <si>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</si>
  <si>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</si>
  <si>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</si>
  <si>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</si>
  <si>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</si>
  <si>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</si>
  <si>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</si>
  <si>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</si>
  <si>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</si>
  <si>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</si>
  <si>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</si>
  <si>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</si>
  <si>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</si>
  <si>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</si>
  <si>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</si>
  <si>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</si>
  <si>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</si>
  <si>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</si>
  <si>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</si>
  <si>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</si>
  <si>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</si>
  <si>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</si>
  <si>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</si>
  <si>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</si>
  <si>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</si>
  <si>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</si>
  <si>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</si>
  <si>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</si>
  <si>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</si>
  <si>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</si>
  <si>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</si>
  <si>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</si>
  <si>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</si>
  <si>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</si>
  <si>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</si>
  <si>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</si>
  <si>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</si>
  <si>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</si>
  <si>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</si>
  <si>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</si>
  <si>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</si>
  <si>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</si>
  <si>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</si>
  <si>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</si>
  <si>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</si>
  <si>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</si>
  <si>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</si>
  <si>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</si>
  <si>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</si>
  <si>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</si>
  <si>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</si>
  <si>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</si>
  <si>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</si>
  <si>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</si>
  <si>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</si>
  <si>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</si>
  <si>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</si>
  <si>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</si>
  <si>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</si>
  <si>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</si>
  <si>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</si>
  <si>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</si>
  <si>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</si>
  <si>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</si>
  <si>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</si>
  <si>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</si>
  <si>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</si>
  <si>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</si>
  <si>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</si>
  <si>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</si>
  <si>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</si>
  <si>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</si>
  <si>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</si>
  <si>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</si>
  <si>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</si>
  <si>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</si>
  <si>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</si>
  <si>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</si>
  <si>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</si>
  <si>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</si>
  <si>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</si>
  <si>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</si>
  <si>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</si>
  <si>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</si>
  <si>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</si>
  <si>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</si>
  <si>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</si>
  <si>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</si>
  <si>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</si>
  <si>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</si>
  <si>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</si>
  <si>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</si>
  <si>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</si>
  <si>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</si>
  <si>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</si>
  <si>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</si>
  <si>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</si>
  <si>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</si>
  <si>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</si>
  <si>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</si>
  <si>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</si>
  <si>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</si>
  <si>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</si>
  <si>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</si>
  <si>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</si>
  <si>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</si>
  <si>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</si>
  <si>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</si>
  <si>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</si>
  <si>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</si>
  <si>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</si>
  <si>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</si>
  <si>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</si>
  <si>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</si>
  <si>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</si>
  <si>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</si>
  <si>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</si>
  <si>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</si>
  <si>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</si>
  <si>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</si>
  <si>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</si>
  <si>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</si>
  <si>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</si>
  <si>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</si>
  <si>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</si>
  <si>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</si>
  <si>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</si>
  <si>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</si>
  <si>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</si>
  <si>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</si>
  <si>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</si>
  <si>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</si>
  <si>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</si>
  <si>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</si>
  <si>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</si>
  <si>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</si>
  <si>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</si>
  <si>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</si>
  <si>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</si>
  <si>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</si>
  <si>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</si>
  <si>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</si>
  <si>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</si>
  <si>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</si>
  <si>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</si>
  <si>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</si>
  <si>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</si>
  <si>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</si>
  <si>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</si>
  <si>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</si>
  <si>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</si>
  <si>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</si>
  <si>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</si>
  <si>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</si>
  <si>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</si>
  <si>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</si>
  <si>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</si>
  <si>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</si>
  <si>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</si>
  <si>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</si>
  <si>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</si>
  <si>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</si>
  <si>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</si>
  <si>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</si>
  <si>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</si>
  <si>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</si>
  <si>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</si>
  <si>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</si>
  <si>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</si>
  <si>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</si>
  <si>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</si>
  <si>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</si>
  <si>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</si>
  <si>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</si>
  <si>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</si>
  <si>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</si>
  <si>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</si>
  <si>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</si>
  <si>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</si>
  <si>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</si>
  <si>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</si>
  <si>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</si>
  <si>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</si>
  <si>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</si>
  <si>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</si>
  <si>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</si>
  <si>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</si>
  <si>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</si>
  <si>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</si>
  <si>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</si>
  <si>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</si>
  <si>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</si>
  <si>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</si>
  <si>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</si>
  <si>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</si>
  <si>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</si>
  <si>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</si>
  <si>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</si>
  <si>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</si>
  <si>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</si>
  <si>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</si>
  <si>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</si>
  <si>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</si>
  <si>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</si>
  <si>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</si>
  <si>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</si>
  <si>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</si>
  <si>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</si>
  <si>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</si>
  <si>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</si>
  <si>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</si>
  <si>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</si>
  <si>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</si>
  <si>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</si>
  <si>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</si>
  <si>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</si>
  <si>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</si>
  <si>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</si>
  <si>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</si>
  <si>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</si>
  <si>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</si>
  <si>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</si>
  <si>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</si>
  <si>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</si>
  <si>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</si>
  <si>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</si>
  <si>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</si>
  <si>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</si>
  <si>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</si>
  <si>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</si>
  <si>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</si>
  <si>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</si>
  <si>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</si>
  <si>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</si>
  <si>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</si>
  <si>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</si>
  <si>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</si>
  <si>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</si>
  <si>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</si>
  <si>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</si>
  <si>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</si>
  <si>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</si>
  <si>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</si>
  <si>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</si>
  <si>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</si>
  <si>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</si>
  <si>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</si>
  <si>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</si>
  <si>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</si>
  <si>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</si>
  <si>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</si>
  <si>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</si>
  <si>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</si>
  <si>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</si>
  <si>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</si>
  <si>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</si>
  <si>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</si>
  <si>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</si>
  <si>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</si>
  <si>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</si>
  <si>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</si>
  <si>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</si>
  <si>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</si>
  <si>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</si>
  <si>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</si>
  <si>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</si>
  <si>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</si>
  <si>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</si>
  <si>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</si>
  <si>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</si>
  <si>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</si>
  <si>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</si>
  <si>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</si>
  <si>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</si>
  <si>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</si>
  <si>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</si>
  <si>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</si>
  <si>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</si>
  <si>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</si>
  <si>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</si>
  <si>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</si>
  <si>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</si>
  <si>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</si>
  <si>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</si>
  <si>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</si>
  <si>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</si>
  <si>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</si>
  <si>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</si>
  <si>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</si>
  <si>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</si>
  <si>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</si>
  <si>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</si>
  <si>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</si>
  <si>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</si>
  <si>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</si>
  <si>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</si>
  <si>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</si>
  <si>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</si>
  <si>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</si>
  <si>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</si>
  <si>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</si>
  <si>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</si>
  <si>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</si>
  <si>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</si>
  <si>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</si>
  <si>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</si>
  <si>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</si>
  <si>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</si>
  <si>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</si>
  <si>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</si>
  <si>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</si>
  <si>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</si>
  <si>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</si>
  <si>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</si>
  <si>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</si>
  <si>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</si>
  <si>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</si>
  <si>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</si>
  <si>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</si>
  <si>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</si>
  <si>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</si>
  <si>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</si>
  <si>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</si>
  <si>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</si>
  <si>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</si>
  <si>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</si>
  <si>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</si>
  <si>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</si>
  <si>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</si>
  <si>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</si>
  <si>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</si>
  <si>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</si>
  <si>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</si>
  <si>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</si>
  <si>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</si>
  <si>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</si>
  <si>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</si>
  <si>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</si>
  <si>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</si>
  <si>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</si>
  <si>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</si>
  <si>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</si>
  <si>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</si>
  <si>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</si>
  <si>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</si>
  <si>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</si>
  <si>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</si>
  <si>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</si>
  <si>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</si>
  <si>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</si>
  <si>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</si>
  <si>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</si>
  <si>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</si>
  <si>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</si>
  <si>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</si>
  <si>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</si>
  <si>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</si>
  <si>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</si>
  <si>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</si>
  <si>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</si>
  <si>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</si>
  <si>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</si>
  <si>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</si>
  <si>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</si>
  <si>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</si>
  <si>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</si>
  <si>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</si>
  <si>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</si>
  <si>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</si>
  <si>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</si>
  <si>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</si>
  <si>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</si>
  <si>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</si>
  <si>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</si>
  <si>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</si>
  <si>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</si>
  <si>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</si>
  <si>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</si>
  <si>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</si>
  <si>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</si>
  <si>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</si>
  <si>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</si>
  <si>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</si>
  <si>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</si>
  <si>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</si>
  <si>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</si>
  <si>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</si>
  <si>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</si>
  <si>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</si>
  <si>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</si>
  <si>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</si>
  <si>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</si>
  <si>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</si>
  <si>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</si>
  <si>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</si>
  <si>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</si>
  <si>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</si>
  <si>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</si>
  <si>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</si>
  <si>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</si>
  <si>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</si>
  <si>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</si>
  <si>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</si>
  <si>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</si>
  <si>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</si>
  <si>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</si>
  <si>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</si>
  <si>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</si>
  <si>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</si>
  <si>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</si>
  <si>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</si>
  <si>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</si>
  <si>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</si>
  <si>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</si>
  <si>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</si>
  <si>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</si>
  <si>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</si>
  <si>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</si>
  <si>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</si>
  <si>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</si>
  <si>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</si>
  <si>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</si>
  <si>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</si>
  <si>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</si>
  <si>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</si>
  <si>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</si>
  <si>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</si>
  <si>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</si>
  <si>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</si>
  <si>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</si>
  <si>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</si>
  <si>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</si>
  <si>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</si>
  <si>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</si>
  <si>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</si>
  <si>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</si>
  <si>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</si>
  <si>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</si>
  <si>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</si>
  <si>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</si>
  <si>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</si>
  <si>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</si>
  <si>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</si>
  <si>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</si>
  <si>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</si>
  <si>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</si>
  <si>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</si>
  <si>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</si>
  <si>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</si>
  <si>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</si>
  <si>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</si>
  <si>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</si>
  <si>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</si>
  <si>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</si>
  <si>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</si>
  <si>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</si>
  <si>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</si>
  <si>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</si>
  <si>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</si>
  <si>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</si>
  <si>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</si>
  <si>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</si>
  <si>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</si>
  <si>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</si>
  <si>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</si>
  <si>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</si>
  <si>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</si>
  <si>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</si>
  <si>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</si>
  <si>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</si>
  <si>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</si>
  <si>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</si>
  <si>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</si>
  <si>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</si>
  <si>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</si>
  <si>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</si>
  <si>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</si>
  <si>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</si>
  <si>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</si>
  <si>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</si>
  <si>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</si>
  <si>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</si>
  <si>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</si>
  <si>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</si>
  <si>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</si>
  <si>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</si>
  <si>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</si>
  <si>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</si>
  <si>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</si>
  <si>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</si>
  <si>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</si>
  <si>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</si>
  <si>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</si>
  <si>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</si>
  <si>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</si>
  <si>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</si>
  <si>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</si>
  <si>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</si>
  <si>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</si>
  <si>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</si>
  <si>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</si>
  <si>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</si>
  <si>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</si>
  <si>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</si>
  <si>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</si>
  <si>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</si>
  <si>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</si>
  <si>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</si>
  <si>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</si>
  <si>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</si>
  <si>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</si>
  <si>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</si>
  <si>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</si>
  <si>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</si>
  <si>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</si>
  <si>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</si>
  <si>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</si>
  <si>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</si>
  <si>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</si>
  <si>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</si>
  <si>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</si>
  <si>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</si>
  <si>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</si>
  <si>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</si>
  <si>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</si>
  <si>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</si>
  <si>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</si>
  <si>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</si>
  <si>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</si>
  <si>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</si>
  <si>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</si>
  <si>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</si>
  <si>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</si>
  <si>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</si>
  <si>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</si>
  <si>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</si>
  <si>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</si>
  <si>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</si>
  <si>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</si>
  <si>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</si>
  <si>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</si>
  <si>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</si>
  <si>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</si>
  <si>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</si>
  <si>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</si>
  <si>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</si>
  <si>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</si>
  <si>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</si>
  <si>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</si>
  <si>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</si>
  <si>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</si>
  <si>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</si>
  <si>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</si>
  <si>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</si>
  <si>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</si>
  <si>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</si>
  <si>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</si>
  <si>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</si>
  <si>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</si>
  <si>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</si>
  <si>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</si>
  <si>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</si>
  <si>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</si>
  <si>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</si>
  <si>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</si>
  <si>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</si>
  <si>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</si>
  <si>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</si>
  <si>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</si>
  <si>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</si>
  <si>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</si>
  <si>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</si>
  <si>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</si>
  <si>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</si>
  <si>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</si>
  <si>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</si>
  <si>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</si>
  <si>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</si>
  <si>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</si>
  <si>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</si>
  <si>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</si>
  <si>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</si>
  <si>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</si>
  <si>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</si>
  <si>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</si>
  <si>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</si>
  <si>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</si>
  <si>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</si>
  <si>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</si>
  <si>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</si>
  <si>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</si>
  <si>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</si>
  <si>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</si>
  <si>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</si>
  <si>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</si>
  <si>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</si>
  <si>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</si>
  <si>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</si>
  <si>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</si>
  <si>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</si>
  <si>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</si>
  <si>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</si>
  <si>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</si>
  <si>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</si>
  <si>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</si>
  <si>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</si>
  <si>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</si>
  <si>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</si>
  <si>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</si>
  <si>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</si>
  <si>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</si>
  <si>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</si>
  <si>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</si>
  <si>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</si>
  <si>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</si>
  <si>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</si>
  <si>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</si>
  <si>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</si>
  <si>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</si>
  <si>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</si>
  <si>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</si>
  <si>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</si>
  <si>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</si>
  <si>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</si>
  <si>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</si>
  <si>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</si>
  <si>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</si>
  <si>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</si>
  <si>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</si>
  <si>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</si>
  <si>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</si>
  <si>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</si>
  <si>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</si>
  <si>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</si>
  <si>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</si>
  <si>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</si>
  <si>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</si>
  <si>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</si>
  <si>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</si>
  <si>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</si>
  <si>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</si>
  <si>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</si>
  <si>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</si>
  <si>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</si>
  <si>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</si>
  <si>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</si>
  <si>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</si>
  <si>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</si>
  <si>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</si>
  <si>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</si>
  <si>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</si>
  <si>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</si>
  <si>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</si>
  <si>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</si>
  <si>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</si>
  <si>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</si>
  <si>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</si>
  <si>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</si>
  <si>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</si>
  <si>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</si>
  <si>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</si>
  <si>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</si>
  <si>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</si>
  <si>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</si>
  <si>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</si>
  <si>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</si>
  <si>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</si>
  <si>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</si>
  <si>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</si>
  <si>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</si>
  <si>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</si>
  <si>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</si>
  <si>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</si>
  <si>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</si>
  <si>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</si>
  <si>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</si>
  <si>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</si>
  <si>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</si>
  <si>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</si>
  <si>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</si>
  <si>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</si>
  <si>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</si>
  <si>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</si>
  <si>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</si>
  <si>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</si>
  <si>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</si>
  <si>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</si>
  <si>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</si>
  <si>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</si>
  <si>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</si>
  <si>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</si>
  <si>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</si>
  <si>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</si>
  <si>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</si>
  <si>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</si>
  <si>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</si>
  <si>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</si>
  <si>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</si>
  <si>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</si>
  <si>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</si>
  <si>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</si>
  <si>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</si>
  <si>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</si>
  <si>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</si>
  <si>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</si>
  <si>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</si>
  <si>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</si>
  <si>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</si>
  <si>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</si>
  <si>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</si>
  <si>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</si>
  <si>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</si>
  <si>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</si>
  <si>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</si>
  <si>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</si>
  <si>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</si>
  <si>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</si>
  <si>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</si>
  <si>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</si>
  <si>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</si>
  <si>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</si>
  <si>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</si>
  <si>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</si>
  <si>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</si>
  <si>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</si>
  <si>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</si>
  <si>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</si>
  <si>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</si>
  <si>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</si>
  <si>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</si>
  <si>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</si>
  <si>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</si>
  <si>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</si>
  <si>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</si>
  <si>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</si>
  <si>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</si>
  <si>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</si>
  <si>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</si>
  <si>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</si>
  <si>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</si>
  <si>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</si>
  <si>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</si>
  <si>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</si>
  <si>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</si>
  <si>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</si>
  <si>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</si>
  <si>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</si>
  <si>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</si>
  <si>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</si>
  <si>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</si>
  <si>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</si>
  <si>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</si>
  <si>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</si>
  <si>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</si>
  <si>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</si>
  <si>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</si>
  <si>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</si>
  <si>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</si>
  <si>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</si>
  <si>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</si>
  <si>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</si>
  <si>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</si>
  <si>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</si>
  <si>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</si>
  <si>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</si>
  <si>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</si>
  <si>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</si>
  <si>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</si>
  <si>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</si>
  <si>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</si>
  <si>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</si>
  <si>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</si>
  <si>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</si>
  <si>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</si>
  <si>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</si>
  <si>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</si>
  <si>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</si>
  <si>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</si>
  <si>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</si>
  <si>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</si>
  <si>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</si>
  <si>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</si>
  <si>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</si>
  <si>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</si>
  <si>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</si>
  <si>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</si>
  <si>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</si>
  <si>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</si>
  <si>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</si>
  <si>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</si>
  <si>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</si>
  <si>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</si>
  <si>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</si>
  <si>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</si>
  <si>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</si>
  <si>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</si>
  <si>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</si>
  <si>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</si>
  <si>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</si>
  <si>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</si>
  <si>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</si>
  <si>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</si>
  <si>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</si>
  <si>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</si>
  <si>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</si>
  <si>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</si>
  <si>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</si>
  <si>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</si>
  <si>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</si>
  <si>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</si>
  <si>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</si>
  <si>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</si>
  <si>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</si>
  <si>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</si>
  <si>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</si>
  <si>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</si>
  <si>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</si>
  <si>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</si>
  <si>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</si>
  <si>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</si>
  <si>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</si>
  <si>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</si>
  <si>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</si>
  <si>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</si>
  <si>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</si>
  <si>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</si>
  <si>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</si>
  <si>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</si>
  <si>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</si>
  <si>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</si>
  <si>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</si>
  <si>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</si>
  <si>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</si>
  <si>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</si>
  <si>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</si>
  <si>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</si>
  <si>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</si>
  <si>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</si>
  <si>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</si>
  <si>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</si>
  <si>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</si>
  <si>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</si>
  <si>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</si>
  <si>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</si>
  <si>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</si>
  <si>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</si>
  <si>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</si>
  <si>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</si>
  <si>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</si>
  <si>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</si>
  <si>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</si>
  <si>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</si>
  <si>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</si>
  <si>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</si>
  <si>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</si>
  <si>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</si>
  <si>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</si>
  <si>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</si>
  <si>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</si>
  <si>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</si>
  <si>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</si>
  <si>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</si>
  <si>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</si>
  <si>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</si>
  <si>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</si>
  <si>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</si>
  <si>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</si>
  <si>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</si>
  <si>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</si>
  <si>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豊田　崇</t>
    <rPh sb="0" eb="2">
      <t>トヨダ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</si>
  <si>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</si>
  <si>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</si>
  <si>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</si>
  <si>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澤田　千代子</t>
    <rPh sb="0" eb="2">
      <t>サワダ</t>
    </rPh>
    <rPh sb="3" eb="6">
      <t>チヨコ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</si>
  <si>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</si>
  <si>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</si>
  <si>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</si>
  <si>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</si>
  <si>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</si>
  <si>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山本　ミワ</t>
    <rPh sb="0" eb="2">
      <t>ヤマモト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</si>
  <si>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</si>
  <si>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</si>
  <si>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</si>
  <si>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</si>
  <si>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</si>
  <si>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中野渡　雄</t>
    <rPh sb="0" eb="3">
      <t>ナカノワタリ</t>
    </rPh>
    <rPh sb="4" eb="5">
      <t>ユウ</t>
    </rPh>
    <phoneticPr fontId="26"/>
  </si>
  <si>
    <t>野々宮　是</t>
    <rPh sb="0" eb="3">
      <t>ノノミヤ</t>
    </rPh>
    <rPh sb="4" eb="5">
      <t>コレ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</si>
  <si>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</si>
  <si>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</si>
  <si>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コイズミ</t>
    <phoneticPr fontId="26"/>
  </si>
  <si>
    <t>福祉　チエ</t>
    <rPh sb="0" eb="2">
      <t>フクシ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</si>
  <si>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</si>
  <si>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</si>
  <si>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倉内　翼</t>
    <rPh sb="0" eb="2">
      <t>クラウチ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</si>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</sst>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32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3" borderId="56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2"/>
      <c r="Q3" s="17"/>
      <c r="V3" s="17"/>
      <c r="W3" s="132"/>
      <c r="X3" s="132"/>
      <c r="Y3" s="301"/>
      <c r="Z3" s="301"/>
      <c r="AA3" s="301"/>
      <c r="AR3" s="1"/>
    </row>
    <row r="4" spans="1:44" s="18" customFormat="1" ht="18.75" customHeight="1" thickBot="1">
      <c r="A4" s="293" t="s">
        <v>167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192</v>
      </c>
      <c r="O4" s="302"/>
      <c r="P4" s="132"/>
      <c r="Q4" s="252" t="s">
        <v>8</v>
      </c>
      <c r="R4" s="253"/>
      <c r="S4" s="253"/>
      <c r="T4" s="254"/>
      <c r="U4" s="19"/>
      <c r="V4" s="20"/>
      <c r="W4" s="131" t="s">
        <v>9</v>
      </c>
      <c r="X4" s="131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156</v>
      </c>
      <c r="H5" s="234"/>
      <c r="I5" s="289" t="s">
        <v>169</v>
      </c>
      <c r="J5" s="290"/>
      <c r="K5" s="290"/>
      <c r="L5" s="290"/>
      <c r="M5" s="291"/>
      <c r="N5" s="246" t="s">
        <v>170</v>
      </c>
      <c r="O5" s="292"/>
      <c r="P5" s="132"/>
      <c r="Q5" s="273" t="s">
        <v>11</v>
      </c>
      <c r="R5" s="274"/>
      <c r="S5" s="274"/>
      <c r="T5" s="275"/>
      <c r="U5" s="293" t="s">
        <v>171</v>
      </c>
      <c r="V5" s="294"/>
      <c r="W5" s="294"/>
      <c r="X5" s="294"/>
      <c r="Y5" s="295"/>
      <c r="Z5" s="296" t="s">
        <v>194</v>
      </c>
      <c r="AA5" s="294"/>
      <c r="AB5" s="294"/>
      <c r="AC5" s="294"/>
      <c r="AD5" s="297"/>
    </row>
    <row r="6" spans="1:44" s="18" customFormat="1" ht="18.75" customHeight="1" thickBot="1">
      <c r="A6" s="189" t="s">
        <v>221</v>
      </c>
      <c r="B6" s="190"/>
      <c r="C6" s="190"/>
      <c r="D6" s="190"/>
      <c r="E6" s="190"/>
      <c r="F6" s="191"/>
      <c r="G6" s="192" t="s">
        <v>2</v>
      </c>
      <c r="H6" s="194"/>
      <c r="I6" s="189"/>
      <c r="J6" s="190"/>
      <c r="K6" s="190"/>
      <c r="L6" s="190"/>
      <c r="M6" s="191"/>
      <c r="N6" s="283"/>
      <c r="O6" s="284"/>
      <c r="P6" s="132"/>
      <c r="Q6" s="285" t="s">
        <v>12</v>
      </c>
      <c r="R6" s="286"/>
      <c r="S6" s="286"/>
      <c r="T6" s="287"/>
      <c r="U6" s="189" t="s">
        <v>172</v>
      </c>
      <c r="V6" s="190"/>
      <c r="W6" s="190"/>
      <c r="X6" s="190"/>
      <c r="Y6" s="191"/>
      <c r="Z6" s="192" t="s">
        <v>194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76" t="s">
        <v>183</v>
      </c>
      <c r="H9" s="276"/>
      <c r="I9" s="276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76" t="s">
        <v>189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76" t="s">
        <v>212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76" t="s">
        <v>184</v>
      </c>
      <c r="H10" s="276"/>
      <c r="I10" s="276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76" t="s">
        <v>213</v>
      </c>
      <c r="R10" s="276"/>
      <c r="S10" s="276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76" t="s">
        <v>195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76" t="s">
        <v>185</v>
      </c>
      <c r="H11" s="276"/>
      <c r="I11" s="276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76" t="s">
        <v>190</v>
      </c>
      <c r="R11" s="276"/>
      <c r="S11" s="276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76" t="s">
        <v>196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76" t="s">
        <v>186</v>
      </c>
      <c r="H12" s="276"/>
      <c r="I12" s="276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76" t="s">
        <v>191</v>
      </c>
      <c r="R12" s="276"/>
      <c r="S12" s="276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76" t="s">
        <v>223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76" t="s">
        <v>187</v>
      </c>
      <c r="H13" s="276"/>
      <c r="I13" s="276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76" t="s">
        <v>193</v>
      </c>
      <c r="R13" s="276"/>
      <c r="S13" s="276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76" t="s">
        <v>197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76" t="s">
        <v>188</v>
      </c>
      <c r="H14" s="276"/>
      <c r="I14" s="276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76" t="s">
        <v>222</v>
      </c>
      <c r="R14" s="276"/>
      <c r="S14" s="276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76" t="s">
        <v>198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76" t="s">
        <v>202</v>
      </c>
      <c r="H15" s="276"/>
      <c r="I15" s="276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76" t="s">
        <v>204</v>
      </c>
      <c r="R15" s="276"/>
      <c r="S15" s="276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76" t="s">
        <v>207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76" t="s">
        <v>203</v>
      </c>
      <c r="H16" s="276"/>
      <c r="I16" s="276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76" t="s">
        <v>205</v>
      </c>
      <c r="R16" s="276"/>
      <c r="S16" s="276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76" t="s">
        <v>206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76" t="s">
        <v>208</v>
      </c>
      <c r="H17" s="276"/>
      <c r="I17" s="276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76" t="s">
        <v>209</v>
      </c>
      <c r="R17" s="276"/>
      <c r="S17" s="276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76" t="s">
        <v>210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6" t="s">
        <v>214</v>
      </c>
      <c r="H18" s="276"/>
      <c r="I18" s="276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76" t="s">
        <v>216</v>
      </c>
      <c r="R18" s="276"/>
      <c r="S18" s="276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76" t="s">
        <v>218</v>
      </c>
      <c r="AB18" s="276"/>
      <c r="AC18" s="276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76" t="s">
        <v>215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76" t="s">
        <v>217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76" t="s">
        <v>219</v>
      </c>
      <c r="AB19" s="276"/>
      <c r="AC19" s="276"/>
      <c r="AD19" s="30" t="s">
        <v>19</v>
      </c>
    </row>
    <row r="20" spans="1:45" s="18" customFormat="1" ht="15" customHeight="1" thickBot="1">
      <c r="A20" s="257" t="s">
        <v>20</v>
      </c>
      <c r="B20" s="258"/>
      <c r="C20" s="258"/>
      <c r="D20" s="258"/>
      <c r="E20" s="94" t="s">
        <v>21</v>
      </c>
      <c r="F20" s="259">
        <f>COUNTIF(B9:B19,"・")+COUNTIF(L9:L19,"・")+COUNTIF(V9:V19,"・")</f>
        <v>4</v>
      </c>
      <c r="G20" s="260"/>
      <c r="H20" s="95" t="s">
        <v>22</v>
      </c>
      <c r="I20" s="94" t="s">
        <v>23</v>
      </c>
      <c r="J20" s="259">
        <f>COUNTIF(C9:C19,"・")+COUNTIF(M9:M19,"・")+COUNTIF(W9:W19,"・")</f>
        <v>29</v>
      </c>
      <c r="K20" s="259"/>
      <c r="L20" s="95" t="s">
        <v>22</v>
      </c>
      <c r="M20" s="94" t="s">
        <v>24</v>
      </c>
      <c r="N20" s="259">
        <f>SUM(F20:K20)</f>
        <v>33</v>
      </c>
      <c r="O20" s="259"/>
      <c r="P20" s="259"/>
      <c r="Q20" s="95" t="s">
        <v>22</v>
      </c>
      <c r="R20" s="136" t="s">
        <v>3</v>
      </c>
      <c r="S20" s="136" t="s">
        <v>25</v>
      </c>
      <c r="T20" s="259">
        <f>COUNTIF(D9:D19,"・")+COUNTIF(N9:N19,"・")+COUNTIF(X9:X19,"・")</f>
        <v>32</v>
      </c>
      <c r="U20" s="259"/>
      <c r="V20" s="259"/>
      <c r="W20" s="136" t="s">
        <v>22</v>
      </c>
      <c r="X20" s="136" t="s">
        <v>26</v>
      </c>
      <c r="Y20" s="136" t="s">
        <v>27</v>
      </c>
      <c r="Z20" s="259">
        <f>COUNTIF(E9:E19,"・")+COUNTIF(O9:O19,"・")+COUNTIF(Y9:Y19,"・")</f>
        <v>1</v>
      </c>
      <c r="AA20" s="261"/>
      <c r="AB20" s="261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69" t="s">
        <v>28</v>
      </c>
      <c r="B22" s="270"/>
      <c r="C22" s="270"/>
      <c r="D22" s="270"/>
      <c r="E22" s="270"/>
      <c r="F22" s="252" t="s">
        <v>29</v>
      </c>
      <c r="G22" s="253"/>
      <c r="H22" s="253"/>
      <c r="I22" s="253"/>
      <c r="J22" s="254"/>
      <c r="K22" s="271" t="s">
        <v>30</v>
      </c>
      <c r="L22" s="272"/>
      <c r="M22" s="272"/>
      <c r="N22" s="272"/>
      <c r="O22" s="272"/>
      <c r="P22" s="252" t="s">
        <v>31</v>
      </c>
      <c r="Q22" s="253"/>
      <c r="R22" s="253"/>
      <c r="S22" s="253"/>
      <c r="T22" s="254"/>
      <c r="U22" s="253" t="s">
        <v>34</v>
      </c>
      <c r="V22" s="253"/>
      <c r="W22" s="253"/>
      <c r="X22" s="253"/>
      <c r="Y22" s="253"/>
      <c r="Z22" s="254"/>
      <c r="AA22" s="273" t="s">
        <v>35</v>
      </c>
      <c r="AB22" s="274"/>
      <c r="AC22" s="274"/>
      <c r="AD22" s="275"/>
    </row>
    <row r="23" spans="1:45" s="18" customFormat="1" ht="15" customHeight="1">
      <c r="A23" s="240"/>
      <c r="B23" s="262"/>
      <c r="C23" s="262"/>
      <c r="D23" s="263"/>
      <c r="E23" s="42" t="s">
        <v>19</v>
      </c>
      <c r="F23" s="264"/>
      <c r="G23" s="236"/>
      <c r="H23" s="236"/>
      <c r="I23" s="236"/>
      <c r="J23" s="236"/>
      <c r="K23" s="240" t="s">
        <v>224</v>
      </c>
      <c r="L23" s="241"/>
      <c r="M23" s="241"/>
      <c r="N23" s="263"/>
      <c r="O23" s="133" t="s">
        <v>19</v>
      </c>
      <c r="P23" s="265" t="s">
        <v>225</v>
      </c>
      <c r="Q23" s="266"/>
      <c r="R23" s="266"/>
      <c r="S23" s="266"/>
      <c r="T23" s="266"/>
      <c r="U23" s="240"/>
      <c r="V23" s="241"/>
      <c r="W23" s="241"/>
      <c r="X23" s="241"/>
      <c r="Y23" s="241"/>
      <c r="Z23" s="43" t="s">
        <v>19</v>
      </c>
      <c r="AA23" s="267"/>
      <c r="AB23" s="241"/>
      <c r="AC23" s="241"/>
      <c r="AD23" s="268"/>
    </row>
    <row r="24" spans="1:45" s="18" customFormat="1" ht="15" customHeight="1" thickBot="1">
      <c r="A24" s="228"/>
      <c r="B24" s="229"/>
      <c r="C24" s="229"/>
      <c r="D24" s="230"/>
      <c r="E24" s="97" t="s">
        <v>19</v>
      </c>
      <c r="F24" s="231"/>
      <c r="G24" s="229"/>
      <c r="H24" s="229"/>
      <c r="I24" s="229"/>
      <c r="J24" s="229"/>
      <c r="K24" s="228" t="s">
        <v>226</v>
      </c>
      <c r="L24" s="232"/>
      <c r="M24" s="232"/>
      <c r="N24" s="230"/>
      <c r="O24" s="137" t="s">
        <v>19</v>
      </c>
      <c r="P24" s="219" t="s">
        <v>227</v>
      </c>
      <c r="Q24" s="218"/>
      <c r="R24" s="218"/>
      <c r="S24" s="218"/>
      <c r="T24" s="218"/>
      <c r="U24" s="217"/>
      <c r="V24" s="221"/>
      <c r="W24" s="221"/>
      <c r="X24" s="221"/>
      <c r="Y24" s="221"/>
      <c r="Z24" s="44" t="s">
        <v>19</v>
      </c>
      <c r="AA24" s="233"/>
      <c r="AB24" s="215"/>
      <c r="AC24" s="215"/>
      <c r="AD24" s="234"/>
    </row>
    <row r="25" spans="1:45" s="18" customFormat="1" ht="15" customHeight="1" thickBot="1">
      <c r="A25" s="249" t="s">
        <v>32</v>
      </c>
      <c r="B25" s="250"/>
      <c r="C25" s="250"/>
      <c r="D25" s="250"/>
      <c r="E25" s="251"/>
      <c r="F25" s="252" t="s">
        <v>33</v>
      </c>
      <c r="G25" s="253"/>
      <c r="H25" s="253"/>
      <c r="I25" s="253"/>
      <c r="J25" s="254"/>
      <c r="K25" s="253" t="s">
        <v>34</v>
      </c>
      <c r="L25" s="253"/>
      <c r="M25" s="253"/>
      <c r="N25" s="253"/>
      <c r="O25" s="253"/>
      <c r="P25" s="252" t="s">
        <v>35</v>
      </c>
      <c r="Q25" s="253"/>
      <c r="R25" s="253"/>
      <c r="S25" s="253"/>
      <c r="T25" s="255"/>
      <c r="U25" s="256"/>
      <c r="V25" s="218"/>
      <c r="W25" s="218"/>
      <c r="X25" s="218"/>
      <c r="Y25" s="218"/>
      <c r="Z25" s="44" t="s">
        <v>19</v>
      </c>
      <c r="AA25" s="233"/>
      <c r="AB25" s="215"/>
      <c r="AC25" s="215"/>
      <c r="AD25" s="234"/>
    </row>
    <row r="26" spans="1:45" s="18" customFormat="1" ht="15" customHeight="1">
      <c r="A26" s="235" t="s">
        <v>210</v>
      </c>
      <c r="B26" s="236"/>
      <c r="C26" s="236"/>
      <c r="D26" s="236"/>
      <c r="E26" s="45" t="s">
        <v>19</v>
      </c>
      <c r="F26" s="237" t="s">
        <v>211</v>
      </c>
      <c r="G26" s="238"/>
      <c r="H26" s="238"/>
      <c r="I26" s="238"/>
      <c r="J26" s="239"/>
      <c r="K26" s="240"/>
      <c r="L26" s="241"/>
      <c r="M26" s="241"/>
      <c r="N26" s="241"/>
      <c r="O26" s="46" t="s">
        <v>19</v>
      </c>
      <c r="P26" s="242"/>
      <c r="Q26" s="243"/>
      <c r="R26" s="243"/>
      <c r="S26" s="243"/>
      <c r="T26" s="244"/>
      <c r="U26" s="235"/>
      <c r="V26" s="245"/>
      <c r="W26" s="245"/>
      <c r="X26" s="245"/>
      <c r="Y26" s="245"/>
      <c r="Z26" s="46" t="s">
        <v>19</v>
      </c>
      <c r="AA26" s="246"/>
      <c r="AB26" s="247"/>
      <c r="AC26" s="247"/>
      <c r="AD26" s="248"/>
    </row>
    <row r="27" spans="1:45" s="41" customFormat="1" ht="15" customHeight="1">
      <c r="A27" s="217"/>
      <c r="B27" s="218"/>
      <c r="C27" s="218"/>
      <c r="D27" s="218"/>
      <c r="E27" s="47" t="s">
        <v>19</v>
      </c>
      <c r="F27" s="219"/>
      <c r="G27" s="218"/>
      <c r="H27" s="218"/>
      <c r="I27" s="218"/>
      <c r="J27" s="220"/>
      <c r="K27" s="217"/>
      <c r="L27" s="221"/>
      <c r="M27" s="221"/>
      <c r="N27" s="221"/>
      <c r="O27" s="44" t="s">
        <v>19</v>
      </c>
      <c r="P27" s="219"/>
      <c r="Q27" s="218"/>
      <c r="R27" s="218"/>
      <c r="S27" s="218"/>
      <c r="T27" s="220"/>
      <c r="U27" s="222" t="s">
        <v>36</v>
      </c>
      <c r="V27" s="223"/>
      <c r="W27" s="223"/>
      <c r="X27" s="223"/>
      <c r="Y27" s="223"/>
      <c r="Z27" s="223"/>
      <c r="AA27" s="223"/>
      <c r="AB27" s="223"/>
      <c r="AC27" s="223"/>
      <c r="AD27" s="224"/>
      <c r="AR27" s="18"/>
    </row>
    <row r="28" spans="1:45" s="18" customFormat="1" ht="15" customHeight="1">
      <c r="A28" s="217"/>
      <c r="B28" s="218"/>
      <c r="C28" s="218"/>
      <c r="D28" s="218"/>
      <c r="E28" s="47" t="s">
        <v>19</v>
      </c>
      <c r="F28" s="219"/>
      <c r="G28" s="218"/>
      <c r="H28" s="218"/>
      <c r="I28" s="218"/>
      <c r="J28" s="220"/>
      <c r="K28" s="217"/>
      <c r="L28" s="221"/>
      <c r="M28" s="221"/>
      <c r="N28" s="221"/>
      <c r="O28" s="44" t="s">
        <v>19</v>
      </c>
      <c r="P28" s="219"/>
      <c r="Q28" s="218"/>
      <c r="R28" s="218"/>
      <c r="S28" s="218"/>
      <c r="T28" s="220"/>
      <c r="U28" s="225" t="s">
        <v>37</v>
      </c>
      <c r="V28" s="226"/>
      <c r="W28" s="226"/>
      <c r="X28" s="227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04" t="s">
        <v>40</v>
      </c>
      <c r="B29" s="205"/>
      <c r="C29" s="205"/>
      <c r="D29" s="205"/>
      <c r="E29" s="53"/>
      <c r="F29" s="206" t="s">
        <v>41</v>
      </c>
      <c r="G29" s="205"/>
      <c r="H29" s="205"/>
      <c r="I29" s="205"/>
      <c r="J29" s="207"/>
      <c r="K29" s="204" t="s">
        <v>42</v>
      </c>
      <c r="L29" s="208"/>
      <c r="M29" s="208"/>
      <c r="N29" s="208"/>
      <c r="O29" s="54"/>
      <c r="P29" s="209" t="s">
        <v>230</v>
      </c>
      <c r="Q29" s="210"/>
      <c r="R29" s="210"/>
      <c r="S29" s="210"/>
      <c r="T29" s="211"/>
      <c r="U29" s="212" t="s">
        <v>43</v>
      </c>
      <c r="V29" s="187"/>
      <c r="W29" s="187"/>
      <c r="X29" s="213"/>
      <c r="Y29" s="214">
        <v>0.75</v>
      </c>
      <c r="Z29" s="215"/>
      <c r="AA29" s="216"/>
      <c r="AB29" s="186" t="s">
        <v>221</v>
      </c>
      <c r="AC29" s="187"/>
      <c r="AD29" s="188"/>
      <c r="AR29" s="73"/>
      <c r="AS29" s="73"/>
    </row>
    <row r="30" spans="1:45" s="18" customFormat="1" ht="15" customHeight="1" thickBot="1">
      <c r="A30" s="189">
        <v>0</v>
      </c>
      <c r="B30" s="190"/>
      <c r="C30" s="190"/>
      <c r="D30" s="190"/>
      <c r="E30" s="191"/>
      <c r="F30" s="192">
        <v>0</v>
      </c>
      <c r="G30" s="193"/>
      <c r="H30" s="193"/>
      <c r="I30" s="193"/>
      <c r="J30" s="194"/>
      <c r="K30" s="189">
        <v>0</v>
      </c>
      <c r="L30" s="190"/>
      <c r="M30" s="190"/>
      <c r="N30" s="190"/>
      <c r="O30" s="191"/>
      <c r="P30" s="195" t="s">
        <v>231</v>
      </c>
      <c r="Q30" s="196"/>
      <c r="R30" s="196"/>
      <c r="S30" s="196"/>
      <c r="T30" s="197"/>
      <c r="U30" s="189" t="s">
        <v>62</v>
      </c>
      <c r="V30" s="190"/>
      <c r="W30" s="190"/>
      <c r="X30" s="191"/>
      <c r="Y30" s="198">
        <v>0.75</v>
      </c>
      <c r="Z30" s="199"/>
      <c r="AA30" s="200"/>
      <c r="AB30" s="201" t="s">
        <v>166</v>
      </c>
      <c r="AC30" s="202"/>
      <c r="AD30" s="203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75"/>
      <c r="B33" s="176"/>
      <c r="C33" s="176"/>
      <c r="D33" s="176"/>
      <c r="E33" s="176"/>
      <c r="F33" s="176"/>
      <c r="G33" s="177" t="s">
        <v>228</v>
      </c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9"/>
    </row>
    <row r="34" spans="1:44" s="18" customFormat="1" ht="15" customHeight="1">
      <c r="A34" s="175"/>
      <c r="B34" s="176"/>
      <c r="C34" s="176"/>
      <c r="D34" s="176"/>
      <c r="E34" s="176"/>
      <c r="F34" s="176"/>
      <c r="G34" s="180" t="s">
        <v>229</v>
      </c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81"/>
      <c r="AE34" s="49"/>
    </row>
    <row r="35" spans="1:44" s="18" customFormat="1" ht="15" customHeight="1" thickBot="1">
      <c r="A35" s="182"/>
      <c r="B35" s="183"/>
      <c r="C35" s="183"/>
      <c r="D35" s="183"/>
      <c r="E35" s="183"/>
      <c r="F35" s="183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  <c r="AA35" s="184"/>
      <c r="AB35" s="184"/>
      <c r="AC35" s="184"/>
      <c r="AD35" s="185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2"/>
      <c r="Q3" s="17"/>
      <c r="V3" s="17"/>
      <c r="W3" s="132"/>
      <c r="X3" s="132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32"/>
      <c r="Q4" s="252" t="s">
        <v>8</v>
      </c>
      <c r="R4" s="253"/>
      <c r="S4" s="253"/>
      <c r="T4" s="254"/>
      <c r="U4" s="19"/>
      <c r="V4" s="20"/>
      <c r="W4" s="131" t="s">
        <v>9</v>
      </c>
      <c r="X4" s="131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156</v>
      </c>
      <c r="H5" s="234"/>
      <c r="I5" s="289" t="s">
        <v>173</v>
      </c>
      <c r="J5" s="290"/>
      <c r="K5" s="290"/>
      <c r="L5" s="290"/>
      <c r="M5" s="291"/>
      <c r="N5" s="246" t="s">
        <v>174</v>
      </c>
      <c r="O5" s="292"/>
      <c r="P5" s="132"/>
      <c r="Q5" s="273" t="s">
        <v>11</v>
      </c>
      <c r="R5" s="274"/>
      <c r="S5" s="274"/>
      <c r="T5" s="275"/>
      <c r="U5" s="293" t="s">
        <v>177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32"/>
      <c r="Q6" s="285" t="s">
        <v>12</v>
      </c>
      <c r="R6" s="286"/>
      <c r="S6" s="286"/>
      <c r="T6" s="287"/>
      <c r="U6" s="189" t="s">
        <v>279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76" t="s">
        <v>232</v>
      </c>
      <c r="H9" s="276"/>
      <c r="I9" s="276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76" t="s">
        <v>254</v>
      </c>
      <c r="R9" s="276"/>
      <c r="S9" s="276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76" t="s">
        <v>246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76" t="s">
        <v>233</v>
      </c>
      <c r="H10" s="276"/>
      <c r="I10" s="27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76" t="s">
        <v>264</v>
      </c>
      <c r="R10" s="276"/>
      <c r="S10" s="276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76" t="s">
        <v>247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76" t="s">
        <v>235</v>
      </c>
      <c r="H11" s="276"/>
      <c r="I11" s="276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76" t="s">
        <v>265</v>
      </c>
      <c r="R11" s="276"/>
      <c r="S11" s="276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76" t="s">
        <v>248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76" t="s">
        <v>236</v>
      </c>
      <c r="H12" s="276"/>
      <c r="I12" s="276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76" t="s">
        <v>266</v>
      </c>
      <c r="R12" s="276"/>
      <c r="S12" s="276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76" t="s">
        <v>249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76" t="s">
        <v>237</v>
      </c>
      <c r="H13" s="276"/>
      <c r="I13" s="276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76" t="s">
        <v>267</v>
      </c>
      <c r="R13" s="276"/>
      <c r="S13" s="276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76" t="s">
        <v>250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76" t="s">
        <v>238</v>
      </c>
      <c r="H14" s="276"/>
      <c r="I14" s="276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76" t="s">
        <v>268</v>
      </c>
      <c r="R14" s="276"/>
      <c r="S14" s="276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76" t="s">
        <v>251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76" t="s">
        <v>239</v>
      </c>
      <c r="H15" s="276"/>
      <c r="I15" s="276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76" t="s">
        <v>269</v>
      </c>
      <c r="R15" s="276"/>
      <c r="S15" s="276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76" t="s">
        <v>252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76" t="s">
        <v>240</v>
      </c>
      <c r="H16" s="276"/>
      <c r="I16" s="276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76" t="s">
        <v>270</v>
      </c>
      <c r="R16" s="276"/>
      <c r="S16" s="276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76" t="s">
        <v>288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76" t="s">
        <v>241</v>
      </c>
      <c r="H17" s="276"/>
      <c r="I17" s="276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76" t="s">
        <v>271</v>
      </c>
      <c r="R17" s="276"/>
      <c r="S17" s="276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76" t="s">
        <v>261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76" t="s">
        <v>242</v>
      </c>
      <c r="H18" s="276"/>
      <c r="I18" s="276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76" t="s">
        <v>272</v>
      </c>
      <c r="R18" s="276"/>
      <c r="S18" s="276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76" t="s">
        <v>262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76" t="s">
        <v>243</v>
      </c>
      <c r="H19" s="276"/>
      <c r="I19" s="276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76" t="s">
        <v>273</v>
      </c>
      <c r="R19" s="276"/>
      <c r="S19" s="276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76" t="s">
        <v>263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76" t="s">
        <v>244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6" t="s">
        <v>280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6" t="s">
        <v>282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76" t="s">
        <v>245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76" t="s">
        <v>281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76" t="s">
        <v>283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284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6" t="s">
        <v>285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6" t="s">
        <v>286</v>
      </c>
      <c r="AB22" s="276"/>
      <c r="AC22" s="276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13" t="s">
        <v>287</v>
      </c>
      <c r="H23" s="313"/>
      <c r="I23" s="313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13" t="s">
        <v>253</v>
      </c>
      <c r="R23" s="313"/>
      <c r="S23" s="313"/>
      <c r="T23" s="40" t="s">
        <v>19</v>
      </c>
      <c r="U23" s="38">
        <v>45</v>
      </c>
      <c r="V23" s="39"/>
      <c r="W23" s="39"/>
      <c r="X23" s="39"/>
      <c r="Y23" s="152"/>
      <c r="Z23" s="154"/>
      <c r="AA23" s="313"/>
      <c r="AB23" s="313"/>
      <c r="AC23" s="313"/>
      <c r="AD23" s="40" t="s">
        <v>19</v>
      </c>
    </row>
    <row r="24" spans="1:45" s="18" customFormat="1" ht="15" customHeight="1" thickBot="1">
      <c r="A24" s="311" t="s">
        <v>20</v>
      </c>
      <c r="B24" s="312"/>
      <c r="C24" s="312"/>
      <c r="D24" s="312"/>
      <c r="E24" s="75" t="s">
        <v>21</v>
      </c>
      <c r="F24" s="259">
        <f>COUNTIF(B9:B23,"・")+COUNTIF(L9:L23,"・")+COUNTIF(V9:V23,"・")</f>
        <v>3</v>
      </c>
      <c r="G24" s="260"/>
      <c r="H24" s="76" t="s">
        <v>22</v>
      </c>
      <c r="I24" s="75" t="s">
        <v>23</v>
      </c>
      <c r="J24" s="259">
        <f>COUNTIF(C9:C23,"・")+COUNTIF(M9:M23,"・")+COUNTIF(W9:W23,"・")</f>
        <v>41</v>
      </c>
      <c r="K24" s="259"/>
      <c r="L24" s="76" t="s">
        <v>22</v>
      </c>
      <c r="M24" s="75" t="s">
        <v>24</v>
      </c>
      <c r="N24" s="259">
        <f>SUM(F24:K24)</f>
        <v>44</v>
      </c>
      <c r="O24" s="259"/>
      <c r="P24" s="259"/>
      <c r="Q24" s="76" t="s">
        <v>22</v>
      </c>
      <c r="R24" s="153" t="s">
        <v>3</v>
      </c>
      <c r="S24" s="153" t="s">
        <v>25</v>
      </c>
      <c r="T24" s="259">
        <f>COUNTIF(D9:D23,"・")+COUNTIF(N9:N23,"・")+COUNTIF(X9:X23,"・")</f>
        <v>44</v>
      </c>
      <c r="U24" s="259"/>
      <c r="V24" s="259"/>
      <c r="W24" s="153" t="s">
        <v>22</v>
      </c>
      <c r="X24" s="153" t="s">
        <v>26</v>
      </c>
      <c r="Y24" s="153" t="s">
        <v>27</v>
      </c>
      <c r="Z24" s="259">
        <f>COUNTIF(E9:E23,"・")+COUNTIF(O9:O23,"・")+COUNTIF(Y9:Y23,"・")</f>
        <v>0</v>
      </c>
      <c r="AA24" s="260"/>
      <c r="AB24" s="260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52" t="s">
        <v>29</v>
      </c>
      <c r="G26" s="253"/>
      <c r="H26" s="253"/>
      <c r="I26" s="253"/>
      <c r="J26" s="254"/>
      <c r="K26" s="271" t="s">
        <v>30</v>
      </c>
      <c r="L26" s="272"/>
      <c r="M26" s="272"/>
      <c r="N26" s="272"/>
      <c r="O26" s="272"/>
      <c r="P26" s="252" t="s">
        <v>31</v>
      </c>
      <c r="Q26" s="253"/>
      <c r="R26" s="253"/>
      <c r="S26" s="253"/>
      <c r="T26" s="254"/>
      <c r="U26" s="253" t="s">
        <v>34</v>
      </c>
      <c r="V26" s="253"/>
      <c r="W26" s="253"/>
      <c r="X26" s="253"/>
      <c r="Y26" s="253"/>
      <c r="Z26" s="254"/>
      <c r="AA26" s="273" t="s">
        <v>35</v>
      </c>
      <c r="AB26" s="274"/>
      <c r="AC26" s="274"/>
      <c r="AD26" s="275"/>
    </row>
    <row r="27" spans="1:45" s="41" customFormat="1" ht="15" customHeight="1" thickBot="1">
      <c r="A27" s="240"/>
      <c r="B27" s="262"/>
      <c r="C27" s="262"/>
      <c r="D27" s="263"/>
      <c r="E27" s="42" t="s">
        <v>19</v>
      </c>
      <c r="F27" s="264"/>
      <c r="G27" s="236"/>
      <c r="H27" s="236"/>
      <c r="I27" s="236"/>
      <c r="J27" s="236"/>
      <c r="K27" s="240" t="s">
        <v>256</v>
      </c>
      <c r="L27" s="241"/>
      <c r="M27" s="241"/>
      <c r="N27" s="263"/>
      <c r="O27" s="133" t="s">
        <v>19</v>
      </c>
      <c r="P27" s="265" t="s">
        <v>257</v>
      </c>
      <c r="Q27" s="266"/>
      <c r="R27" s="266"/>
      <c r="S27" s="266"/>
      <c r="T27" s="266"/>
      <c r="U27" s="240"/>
      <c r="V27" s="241"/>
      <c r="W27" s="241"/>
      <c r="X27" s="241"/>
      <c r="Y27" s="241"/>
      <c r="Z27" s="43" t="s">
        <v>19</v>
      </c>
      <c r="AA27" s="267"/>
      <c r="AB27" s="241"/>
      <c r="AC27" s="241"/>
      <c r="AD27" s="268"/>
      <c r="AR27" s="18"/>
    </row>
    <row r="28" spans="1:45" s="18" customFormat="1" ht="15" customHeight="1" thickBot="1">
      <c r="A28" s="249" t="s">
        <v>32</v>
      </c>
      <c r="B28" s="250"/>
      <c r="C28" s="250"/>
      <c r="D28" s="250"/>
      <c r="E28" s="251"/>
      <c r="F28" s="252" t="s">
        <v>33</v>
      </c>
      <c r="G28" s="253"/>
      <c r="H28" s="253"/>
      <c r="I28" s="253"/>
      <c r="J28" s="254"/>
      <c r="K28" s="253" t="s">
        <v>34</v>
      </c>
      <c r="L28" s="253"/>
      <c r="M28" s="253"/>
      <c r="N28" s="253"/>
      <c r="O28" s="253"/>
      <c r="P28" s="252" t="s">
        <v>35</v>
      </c>
      <c r="Q28" s="253"/>
      <c r="R28" s="253"/>
      <c r="S28" s="253"/>
      <c r="T28" s="255"/>
      <c r="U28" s="256"/>
      <c r="V28" s="218"/>
      <c r="W28" s="218"/>
      <c r="X28" s="218"/>
      <c r="Y28" s="218"/>
      <c r="Z28" s="44" t="s">
        <v>19</v>
      </c>
      <c r="AA28" s="233"/>
      <c r="AB28" s="215"/>
      <c r="AC28" s="215"/>
      <c r="AD28" s="234"/>
      <c r="AR28" s="41"/>
    </row>
    <row r="29" spans="1:45" s="18" customFormat="1" ht="14.25" customHeight="1">
      <c r="A29" s="235" t="s">
        <v>233</v>
      </c>
      <c r="B29" s="236"/>
      <c r="C29" s="236"/>
      <c r="D29" s="236"/>
      <c r="E29" s="45" t="s">
        <v>19</v>
      </c>
      <c r="F29" s="237" t="s">
        <v>234</v>
      </c>
      <c r="G29" s="238"/>
      <c r="H29" s="238"/>
      <c r="I29" s="238"/>
      <c r="J29" s="239"/>
      <c r="K29" s="240" t="s">
        <v>258</v>
      </c>
      <c r="L29" s="241"/>
      <c r="M29" s="241"/>
      <c r="N29" s="241"/>
      <c r="O29" s="46" t="s">
        <v>19</v>
      </c>
      <c r="P29" s="242" t="s">
        <v>259</v>
      </c>
      <c r="Q29" s="243"/>
      <c r="R29" s="243"/>
      <c r="S29" s="243"/>
      <c r="T29" s="244"/>
      <c r="U29" s="235"/>
      <c r="V29" s="245"/>
      <c r="W29" s="245"/>
      <c r="X29" s="245"/>
      <c r="Y29" s="245"/>
      <c r="Z29" s="46" t="s">
        <v>19</v>
      </c>
      <c r="AA29" s="246"/>
      <c r="AB29" s="247"/>
      <c r="AC29" s="247"/>
      <c r="AD29" s="248"/>
      <c r="AR29" s="73"/>
      <c r="AS29" s="73"/>
    </row>
    <row r="30" spans="1:45" s="18" customFormat="1" ht="15" customHeight="1">
      <c r="A30" s="217" t="s">
        <v>237</v>
      </c>
      <c r="B30" s="218"/>
      <c r="C30" s="218"/>
      <c r="D30" s="218"/>
      <c r="E30" s="47" t="s">
        <v>19</v>
      </c>
      <c r="F30" s="233" t="s">
        <v>234</v>
      </c>
      <c r="G30" s="303"/>
      <c r="H30" s="303"/>
      <c r="I30" s="303"/>
      <c r="J30" s="304"/>
      <c r="K30" s="217"/>
      <c r="L30" s="221"/>
      <c r="M30" s="221"/>
      <c r="N30" s="221"/>
      <c r="O30" s="44" t="s">
        <v>19</v>
      </c>
      <c r="P30" s="305"/>
      <c r="Q30" s="306"/>
      <c r="R30" s="306"/>
      <c r="S30" s="306"/>
      <c r="T30" s="307"/>
      <c r="U30" s="217"/>
      <c r="V30" s="218"/>
      <c r="W30" s="218"/>
      <c r="X30" s="218"/>
      <c r="Y30" s="308"/>
      <c r="Z30" s="47" t="s">
        <v>19</v>
      </c>
      <c r="AA30" s="309"/>
      <c r="AB30" s="309"/>
      <c r="AC30" s="309"/>
      <c r="AD30" s="310"/>
    </row>
    <row r="31" spans="1:45" s="18" customFormat="1" ht="15" customHeight="1">
      <c r="A31" s="217"/>
      <c r="B31" s="218"/>
      <c r="C31" s="218"/>
      <c r="D31" s="218"/>
      <c r="E31" s="47" t="s">
        <v>19</v>
      </c>
      <c r="F31" s="219"/>
      <c r="G31" s="218"/>
      <c r="H31" s="218"/>
      <c r="I31" s="218"/>
      <c r="J31" s="220"/>
      <c r="K31" s="217"/>
      <c r="L31" s="221"/>
      <c r="M31" s="221"/>
      <c r="N31" s="221"/>
      <c r="O31" s="44" t="s">
        <v>19</v>
      </c>
      <c r="P31" s="219"/>
      <c r="Q31" s="218"/>
      <c r="R31" s="218"/>
      <c r="S31" s="218"/>
      <c r="T31" s="220"/>
      <c r="U31" s="222" t="s">
        <v>36</v>
      </c>
      <c r="V31" s="223"/>
      <c r="W31" s="223"/>
      <c r="X31" s="223"/>
      <c r="Y31" s="223"/>
      <c r="Z31" s="223"/>
      <c r="AA31" s="223"/>
      <c r="AB31" s="223"/>
      <c r="AC31" s="223"/>
      <c r="AD31" s="224"/>
      <c r="AF31" s="74"/>
    </row>
    <row r="32" spans="1:45" s="18" customFormat="1" ht="15" customHeight="1">
      <c r="A32" s="217"/>
      <c r="B32" s="218"/>
      <c r="C32" s="218"/>
      <c r="D32" s="218"/>
      <c r="E32" s="47" t="s">
        <v>19</v>
      </c>
      <c r="F32" s="219"/>
      <c r="G32" s="218"/>
      <c r="H32" s="218"/>
      <c r="I32" s="218"/>
      <c r="J32" s="220"/>
      <c r="K32" s="217"/>
      <c r="L32" s="221"/>
      <c r="M32" s="221"/>
      <c r="N32" s="221"/>
      <c r="O32" s="44" t="s">
        <v>19</v>
      </c>
      <c r="P32" s="219"/>
      <c r="Q32" s="218"/>
      <c r="R32" s="218"/>
      <c r="S32" s="218"/>
      <c r="T32" s="220"/>
      <c r="U32" s="225" t="s">
        <v>37</v>
      </c>
      <c r="V32" s="226"/>
      <c r="W32" s="226"/>
      <c r="X32" s="22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4" t="s">
        <v>40</v>
      </c>
      <c r="B33" s="205"/>
      <c r="C33" s="205"/>
      <c r="D33" s="205"/>
      <c r="E33" s="53"/>
      <c r="F33" s="206" t="s">
        <v>41</v>
      </c>
      <c r="G33" s="205"/>
      <c r="H33" s="205"/>
      <c r="I33" s="205"/>
      <c r="J33" s="207"/>
      <c r="K33" s="204" t="s">
        <v>42</v>
      </c>
      <c r="L33" s="208"/>
      <c r="M33" s="208"/>
      <c r="N33" s="208"/>
      <c r="O33" s="54"/>
      <c r="P33" s="209" t="s">
        <v>289</v>
      </c>
      <c r="Q33" s="210"/>
      <c r="R33" s="210"/>
      <c r="S33" s="210"/>
      <c r="T33" s="211"/>
      <c r="U33" s="212" t="s">
        <v>43</v>
      </c>
      <c r="V33" s="187"/>
      <c r="W33" s="187"/>
      <c r="X33" s="213"/>
      <c r="Y33" s="214">
        <v>0.75</v>
      </c>
      <c r="Z33" s="215"/>
      <c r="AA33" s="216"/>
      <c r="AB33" s="186" t="s">
        <v>276</v>
      </c>
      <c r="AC33" s="187"/>
      <c r="AD33" s="188"/>
    </row>
    <row r="34" spans="1:44" s="18" customFormat="1" ht="15" customHeight="1" thickBot="1">
      <c r="A34" s="189">
        <v>0</v>
      </c>
      <c r="B34" s="190"/>
      <c r="C34" s="190"/>
      <c r="D34" s="190"/>
      <c r="E34" s="191"/>
      <c r="F34" s="192">
        <v>0</v>
      </c>
      <c r="G34" s="193"/>
      <c r="H34" s="193"/>
      <c r="I34" s="193"/>
      <c r="J34" s="194"/>
      <c r="K34" s="189">
        <v>0</v>
      </c>
      <c r="L34" s="190"/>
      <c r="M34" s="190"/>
      <c r="N34" s="190"/>
      <c r="O34" s="191"/>
      <c r="P34" s="195" t="s">
        <v>290</v>
      </c>
      <c r="Q34" s="196"/>
      <c r="R34" s="196"/>
      <c r="S34" s="196"/>
      <c r="T34" s="197"/>
      <c r="U34" s="189" t="s">
        <v>62</v>
      </c>
      <c r="V34" s="190"/>
      <c r="W34" s="190"/>
      <c r="X34" s="191"/>
      <c r="Y34" s="198">
        <v>0.75</v>
      </c>
      <c r="Z34" s="199"/>
      <c r="AA34" s="200"/>
      <c r="AB34" s="201" t="str">
        <f>'1'!AB30:AD30</f>
        <v>中村　恵理子</v>
      </c>
      <c r="AC34" s="202"/>
      <c r="AD34" s="203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5"/>
      <c r="B37" s="176"/>
      <c r="C37" s="176"/>
      <c r="D37" s="176"/>
      <c r="E37" s="176"/>
      <c r="F37" s="176"/>
      <c r="G37" s="177" t="s">
        <v>277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44" s="18" customFormat="1" ht="15" customHeight="1">
      <c r="A38" s="175"/>
      <c r="B38" s="176"/>
      <c r="C38" s="176"/>
      <c r="D38" s="176"/>
      <c r="E38" s="176"/>
      <c r="F38" s="176"/>
      <c r="G38" s="177" t="s">
        <v>278</v>
      </c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9"/>
    </row>
    <row r="39" spans="1:44" s="18" customFormat="1" ht="15" customHeight="1" thickBot="1">
      <c r="A39" s="182"/>
      <c r="B39" s="183"/>
      <c r="C39" s="183"/>
      <c r="D39" s="183"/>
      <c r="E39" s="183"/>
      <c r="F39" s="183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2"/>
      <c r="Q3" s="17"/>
      <c r="V3" s="17"/>
      <c r="W3" s="132"/>
      <c r="X3" s="132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32"/>
      <c r="Q4" s="252" t="s">
        <v>8</v>
      </c>
      <c r="R4" s="253"/>
      <c r="S4" s="253"/>
      <c r="T4" s="254"/>
      <c r="U4" s="19"/>
      <c r="V4" s="20"/>
      <c r="W4" s="131" t="s">
        <v>9</v>
      </c>
      <c r="X4" s="131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156</v>
      </c>
      <c r="H5" s="234"/>
      <c r="I5" s="289" t="s">
        <v>173</v>
      </c>
      <c r="J5" s="290"/>
      <c r="K5" s="290"/>
      <c r="L5" s="290"/>
      <c r="M5" s="291"/>
      <c r="N5" s="246" t="s">
        <v>174</v>
      </c>
      <c r="O5" s="292"/>
      <c r="P5" s="132"/>
      <c r="Q5" s="273" t="s">
        <v>11</v>
      </c>
      <c r="R5" s="274"/>
      <c r="S5" s="274"/>
      <c r="T5" s="275"/>
      <c r="U5" s="293" t="s">
        <v>177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32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76" t="s">
        <v>292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76" t="s">
        <v>344</v>
      </c>
      <c r="R9" s="276"/>
      <c r="S9" s="276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76" t="s">
        <v>311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76" t="s">
        <v>293</v>
      </c>
      <c r="H10" s="276"/>
      <c r="I10" s="276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76" t="s">
        <v>323</v>
      </c>
      <c r="R10" s="276"/>
      <c r="S10" s="276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76" t="s">
        <v>312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76" t="s">
        <v>294</v>
      </c>
      <c r="H11" s="276"/>
      <c r="I11" s="276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76" t="s">
        <v>324</v>
      </c>
      <c r="R11" s="276"/>
      <c r="S11" s="276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76" t="s">
        <v>313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76" t="s">
        <v>295</v>
      </c>
      <c r="H12" s="276"/>
      <c r="I12" s="276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76" t="s">
        <v>325</v>
      </c>
      <c r="R12" s="276"/>
      <c r="S12" s="276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76" t="s">
        <v>314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76" t="s">
        <v>296</v>
      </c>
      <c r="H13" s="276"/>
      <c r="I13" s="276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76" t="s">
        <v>326</v>
      </c>
      <c r="R13" s="276"/>
      <c r="S13" s="276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76" t="s">
        <v>315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76" t="s">
        <v>297</v>
      </c>
      <c r="H14" s="276"/>
      <c r="I14" s="276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76" t="s">
        <v>327</v>
      </c>
      <c r="R14" s="276"/>
      <c r="S14" s="276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76" t="s">
        <v>316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76" t="s">
        <v>298</v>
      </c>
      <c r="H15" s="276"/>
      <c r="I15" s="276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76" t="s">
        <v>328</v>
      </c>
      <c r="R15" s="276"/>
      <c r="S15" s="276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76" t="s">
        <v>317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76" t="s">
        <v>299</v>
      </c>
      <c r="H16" s="276"/>
      <c r="I16" s="276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76" t="s">
        <v>335</v>
      </c>
      <c r="R16" s="276"/>
      <c r="S16" s="276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76" t="s">
        <v>318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76" t="s">
        <v>300</v>
      </c>
      <c r="H17" s="276"/>
      <c r="I17" s="276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76" t="s">
        <v>329</v>
      </c>
      <c r="R17" s="276"/>
      <c r="S17" s="276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76" t="s">
        <v>319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76" t="s">
        <v>301</v>
      </c>
      <c r="H18" s="276"/>
      <c r="I18" s="276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76" t="s">
        <v>330</v>
      </c>
      <c r="R18" s="276"/>
      <c r="S18" s="276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76" t="s">
        <v>320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76" t="s">
        <v>302</v>
      </c>
      <c r="H19" s="276"/>
      <c r="I19" s="276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76" t="s">
        <v>331</v>
      </c>
      <c r="R19" s="276"/>
      <c r="S19" s="276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76" t="s">
        <v>321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76" t="s">
        <v>303</v>
      </c>
      <c r="H20" s="276"/>
      <c r="I20" s="276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76" t="s">
        <v>338</v>
      </c>
      <c r="R20" s="276"/>
      <c r="S20" s="276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76" t="s">
        <v>322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76" t="s">
        <v>309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76" t="s">
        <v>340</v>
      </c>
      <c r="R21" s="276"/>
      <c r="S21" s="276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76" t="s">
        <v>339</v>
      </c>
      <c r="AB21" s="276"/>
      <c r="AC21" s="27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13" t="s">
        <v>310</v>
      </c>
      <c r="H22" s="313"/>
      <c r="I22" s="313"/>
      <c r="J22" s="34" t="s">
        <v>19</v>
      </c>
      <c r="K22" s="38">
        <v>41</v>
      </c>
      <c r="L22" s="35"/>
      <c r="M22" s="39"/>
      <c r="N22" s="39"/>
      <c r="O22" s="113"/>
      <c r="P22" s="33"/>
      <c r="Q22" s="313"/>
      <c r="R22" s="313"/>
      <c r="S22" s="313"/>
      <c r="T22" s="4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40" t="s">
        <v>19</v>
      </c>
    </row>
    <row r="23" spans="1:45" s="18" customFormat="1" ht="15" customHeight="1" thickBot="1">
      <c r="A23" s="311" t="s">
        <v>20</v>
      </c>
      <c r="B23" s="312"/>
      <c r="C23" s="312"/>
      <c r="D23" s="312"/>
      <c r="E23" s="75" t="s">
        <v>21</v>
      </c>
      <c r="F23" s="259">
        <f>COUNTIF(B9:B22,"・")+COUNTIF(L9:L22,"・")+COUNTIF(V9:V22,"・")</f>
        <v>4</v>
      </c>
      <c r="G23" s="260"/>
      <c r="H23" s="76" t="s">
        <v>22</v>
      </c>
      <c r="I23" s="75" t="s">
        <v>23</v>
      </c>
      <c r="J23" s="259">
        <f>COUNTIF(C9:C22,"・")+COUNTIF(M9:M22,"・")+COUNTIF(W9:W22,"・")</f>
        <v>36</v>
      </c>
      <c r="K23" s="259"/>
      <c r="L23" s="76" t="s">
        <v>22</v>
      </c>
      <c r="M23" s="75" t="s">
        <v>24</v>
      </c>
      <c r="N23" s="259">
        <f>SUM(F23:K23)</f>
        <v>40</v>
      </c>
      <c r="O23" s="259"/>
      <c r="P23" s="259"/>
      <c r="Q23" s="76" t="s">
        <v>22</v>
      </c>
      <c r="R23" s="155" t="s">
        <v>3</v>
      </c>
      <c r="S23" s="155" t="s">
        <v>25</v>
      </c>
      <c r="T23" s="259">
        <f>COUNTIF(D9:D22,"・")+COUNTIF(N9:N22,"・")+COUNTIF(X9:X22,"・")</f>
        <v>40</v>
      </c>
      <c r="U23" s="259"/>
      <c r="V23" s="259"/>
      <c r="W23" s="155" t="s">
        <v>22</v>
      </c>
      <c r="X23" s="155" t="s">
        <v>26</v>
      </c>
      <c r="Y23" s="155" t="s">
        <v>27</v>
      </c>
      <c r="Z23" s="259">
        <f>COUNTIF(E9:E22,"・")+COUNTIF(O9:O22,"・")+COUNTIF(Y9:Y22,"・")</f>
        <v>0</v>
      </c>
      <c r="AA23" s="260"/>
      <c r="AB23" s="260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69" t="s">
        <v>28</v>
      </c>
      <c r="B25" s="270"/>
      <c r="C25" s="270"/>
      <c r="D25" s="270"/>
      <c r="E25" s="270"/>
      <c r="F25" s="252" t="s">
        <v>29</v>
      </c>
      <c r="G25" s="253"/>
      <c r="H25" s="253"/>
      <c r="I25" s="253"/>
      <c r="J25" s="254"/>
      <c r="K25" s="271" t="s">
        <v>30</v>
      </c>
      <c r="L25" s="272"/>
      <c r="M25" s="272"/>
      <c r="N25" s="272"/>
      <c r="O25" s="272"/>
      <c r="P25" s="252" t="s">
        <v>31</v>
      </c>
      <c r="Q25" s="253"/>
      <c r="R25" s="253"/>
      <c r="S25" s="253"/>
      <c r="T25" s="254"/>
      <c r="U25" s="253" t="s">
        <v>34</v>
      </c>
      <c r="V25" s="253"/>
      <c r="W25" s="253"/>
      <c r="X25" s="253"/>
      <c r="Y25" s="253"/>
      <c r="Z25" s="254"/>
      <c r="AA25" s="273" t="s">
        <v>35</v>
      </c>
      <c r="AB25" s="274"/>
      <c r="AC25" s="274"/>
      <c r="AD25" s="275"/>
    </row>
    <row r="26" spans="1:45" s="18" customFormat="1" ht="15" customHeight="1" thickBot="1">
      <c r="A26" s="217"/>
      <c r="B26" s="218"/>
      <c r="C26" s="218"/>
      <c r="D26" s="308"/>
      <c r="E26" s="98" t="s">
        <v>19</v>
      </c>
      <c r="F26" s="219"/>
      <c r="G26" s="308"/>
      <c r="H26" s="308"/>
      <c r="I26" s="308"/>
      <c r="J26" s="308"/>
      <c r="K26" s="317"/>
      <c r="L26" s="322"/>
      <c r="M26" s="322"/>
      <c r="N26" s="319"/>
      <c r="O26" s="98" t="s">
        <v>19</v>
      </c>
      <c r="P26" s="323"/>
      <c r="Q26" s="324"/>
      <c r="R26" s="324"/>
      <c r="S26" s="324"/>
      <c r="T26" s="325"/>
      <c r="U26" s="217"/>
      <c r="V26" s="218"/>
      <c r="W26" s="218"/>
      <c r="X26" s="218"/>
      <c r="Y26" s="218"/>
      <c r="Z26" s="99" t="s">
        <v>19</v>
      </c>
      <c r="AA26" s="233"/>
      <c r="AB26" s="215"/>
      <c r="AC26" s="215"/>
      <c r="AD26" s="234"/>
      <c r="AE26" s="135"/>
    </row>
    <row r="27" spans="1:45" s="18" customFormat="1" ht="15" customHeight="1" thickBot="1">
      <c r="A27" s="249" t="s">
        <v>32</v>
      </c>
      <c r="B27" s="250"/>
      <c r="C27" s="250"/>
      <c r="D27" s="250"/>
      <c r="E27" s="251"/>
      <c r="F27" s="252" t="s">
        <v>33</v>
      </c>
      <c r="G27" s="253"/>
      <c r="H27" s="253"/>
      <c r="I27" s="253"/>
      <c r="J27" s="254"/>
      <c r="K27" s="253" t="s">
        <v>34</v>
      </c>
      <c r="L27" s="253"/>
      <c r="M27" s="253"/>
      <c r="N27" s="253"/>
      <c r="O27" s="253"/>
      <c r="P27" s="252" t="s">
        <v>35</v>
      </c>
      <c r="Q27" s="253"/>
      <c r="R27" s="253"/>
      <c r="S27" s="253"/>
      <c r="T27" s="255"/>
      <c r="U27" s="256"/>
      <c r="V27" s="218"/>
      <c r="W27" s="218"/>
      <c r="X27" s="218"/>
      <c r="Y27" s="218"/>
      <c r="Z27" s="44" t="s">
        <v>19</v>
      </c>
      <c r="AA27" s="233"/>
      <c r="AB27" s="215"/>
      <c r="AC27" s="215"/>
      <c r="AD27" s="234"/>
      <c r="AE27" s="52"/>
    </row>
    <row r="28" spans="1:45" s="18" customFormat="1" ht="15" customHeight="1">
      <c r="A28" s="235" t="s">
        <v>295</v>
      </c>
      <c r="B28" s="236"/>
      <c r="C28" s="236"/>
      <c r="D28" s="236"/>
      <c r="E28" s="45" t="s">
        <v>19</v>
      </c>
      <c r="F28" s="237" t="s">
        <v>308</v>
      </c>
      <c r="G28" s="238"/>
      <c r="H28" s="238"/>
      <c r="I28" s="238"/>
      <c r="J28" s="239"/>
      <c r="K28" s="240" t="s">
        <v>298</v>
      </c>
      <c r="L28" s="241"/>
      <c r="M28" s="241"/>
      <c r="N28" s="241"/>
      <c r="O28" s="46" t="s">
        <v>19</v>
      </c>
      <c r="P28" s="242" t="s">
        <v>307</v>
      </c>
      <c r="Q28" s="243"/>
      <c r="R28" s="243"/>
      <c r="S28" s="243"/>
      <c r="T28" s="244"/>
      <c r="U28" s="235"/>
      <c r="V28" s="245"/>
      <c r="W28" s="245"/>
      <c r="X28" s="245"/>
      <c r="Y28" s="245"/>
      <c r="Z28" s="46" t="s">
        <v>19</v>
      </c>
      <c r="AA28" s="246"/>
      <c r="AB28" s="247"/>
      <c r="AC28" s="247"/>
      <c r="AD28" s="248"/>
    </row>
    <row r="29" spans="1:45" s="18" customFormat="1" ht="15" customHeight="1">
      <c r="A29" s="217" t="s">
        <v>298</v>
      </c>
      <c r="B29" s="218"/>
      <c r="C29" s="218"/>
      <c r="D29" s="218"/>
      <c r="E29" s="47" t="s">
        <v>19</v>
      </c>
      <c r="F29" s="233" t="s">
        <v>308</v>
      </c>
      <c r="G29" s="303"/>
      <c r="H29" s="303"/>
      <c r="I29" s="303"/>
      <c r="J29" s="304"/>
      <c r="K29" s="217"/>
      <c r="L29" s="221"/>
      <c r="M29" s="221"/>
      <c r="N29" s="221"/>
      <c r="O29" s="44" t="s">
        <v>19</v>
      </c>
      <c r="P29" s="305"/>
      <c r="Q29" s="306"/>
      <c r="R29" s="306"/>
      <c r="S29" s="306"/>
      <c r="T29" s="307"/>
      <c r="U29" s="217"/>
      <c r="V29" s="218"/>
      <c r="W29" s="218"/>
      <c r="X29" s="218"/>
      <c r="Y29" s="308"/>
      <c r="Z29" s="47" t="s">
        <v>19</v>
      </c>
      <c r="AA29" s="309"/>
      <c r="AB29" s="309"/>
      <c r="AC29" s="309"/>
      <c r="AD29" s="310"/>
    </row>
    <row r="30" spans="1:45" s="18" customFormat="1" ht="15" customHeight="1" thickBot="1">
      <c r="A30" s="217" t="s">
        <v>332</v>
      </c>
      <c r="B30" s="218"/>
      <c r="C30" s="218"/>
      <c r="D30" s="218"/>
      <c r="E30" s="47" t="s">
        <v>19</v>
      </c>
      <c r="F30" s="233" t="s">
        <v>77</v>
      </c>
      <c r="G30" s="303"/>
      <c r="H30" s="303"/>
      <c r="I30" s="303"/>
      <c r="J30" s="304"/>
      <c r="K30" s="217"/>
      <c r="L30" s="221"/>
      <c r="M30" s="221"/>
      <c r="N30" s="221"/>
      <c r="O30" s="44" t="s">
        <v>19</v>
      </c>
      <c r="P30" s="314"/>
      <c r="Q30" s="315"/>
      <c r="R30" s="315"/>
      <c r="S30" s="315"/>
      <c r="T30" s="316"/>
      <c r="U30" s="317"/>
      <c r="V30" s="318"/>
      <c r="W30" s="318"/>
      <c r="X30" s="318"/>
      <c r="Y30" s="319"/>
      <c r="Z30" s="48" t="s">
        <v>19</v>
      </c>
      <c r="AA30" s="320"/>
      <c r="AB30" s="320"/>
      <c r="AC30" s="320"/>
      <c r="AD30" s="321"/>
    </row>
    <row r="31" spans="1:45" s="18" customFormat="1" ht="15" customHeight="1">
      <c r="A31" s="217" t="s">
        <v>343</v>
      </c>
      <c r="B31" s="218"/>
      <c r="C31" s="218"/>
      <c r="D31" s="218"/>
      <c r="E31" s="47" t="s">
        <v>19</v>
      </c>
      <c r="F31" s="233" t="s">
        <v>77</v>
      </c>
      <c r="G31" s="303"/>
      <c r="H31" s="303"/>
      <c r="I31" s="303"/>
      <c r="J31" s="304"/>
      <c r="K31" s="217"/>
      <c r="L31" s="221"/>
      <c r="M31" s="221"/>
      <c r="N31" s="221"/>
      <c r="O31" s="44" t="s">
        <v>19</v>
      </c>
      <c r="P31" s="219"/>
      <c r="Q31" s="218"/>
      <c r="R31" s="218"/>
      <c r="S31" s="218"/>
      <c r="T31" s="220"/>
      <c r="U31" s="222" t="s">
        <v>36</v>
      </c>
      <c r="V31" s="223"/>
      <c r="W31" s="223"/>
      <c r="X31" s="223"/>
      <c r="Y31" s="223"/>
      <c r="Z31" s="223"/>
      <c r="AA31" s="223"/>
      <c r="AB31" s="223"/>
      <c r="AC31" s="223"/>
      <c r="AD31" s="224"/>
    </row>
    <row r="32" spans="1:45" s="18" customFormat="1" ht="15" customHeight="1">
      <c r="A32" s="217"/>
      <c r="B32" s="218"/>
      <c r="C32" s="218"/>
      <c r="D32" s="218"/>
      <c r="E32" s="47" t="s">
        <v>19</v>
      </c>
      <c r="F32" s="219"/>
      <c r="G32" s="218"/>
      <c r="H32" s="218"/>
      <c r="I32" s="218"/>
      <c r="J32" s="220"/>
      <c r="K32" s="217"/>
      <c r="L32" s="221"/>
      <c r="M32" s="221"/>
      <c r="N32" s="221"/>
      <c r="O32" s="44" t="s">
        <v>19</v>
      </c>
      <c r="P32" s="219"/>
      <c r="Q32" s="218"/>
      <c r="R32" s="218"/>
      <c r="S32" s="218"/>
      <c r="T32" s="220"/>
      <c r="U32" s="225" t="s">
        <v>37</v>
      </c>
      <c r="V32" s="226"/>
      <c r="W32" s="226"/>
      <c r="X32" s="22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4" t="s">
        <v>40</v>
      </c>
      <c r="B33" s="205"/>
      <c r="C33" s="205"/>
      <c r="D33" s="205"/>
      <c r="E33" s="53"/>
      <c r="F33" s="206" t="s">
        <v>41</v>
      </c>
      <c r="G33" s="205"/>
      <c r="H33" s="205"/>
      <c r="I33" s="205"/>
      <c r="J33" s="207"/>
      <c r="K33" s="204" t="s">
        <v>42</v>
      </c>
      <c r="L33" s="208"/>
      <c r="M33" s="208"/>
      <c r="N33" s="208"/>
      <c r="O33" s="54"/>
      <c r="P33" s="209" t="s">
        <v>345</v>
      </c>
      <c r="Q33" s="210"/>
      <c r="R33" s="210"/>
      <c r="S33" s="210"/>
      <c r="T33" s="211"/>
      <c r="U33" s="212" t="s">
        <v>43</v>
      </c>
      <c r="V33" s="187"/>
      <c r="W33" s="187"/>
      <c r="X33" s="213"/>
      <c r="Y33" s="214">
        <v>0.75</v>
      </c>
      <c r="Z33" s="215"/>
      <c r="AA33" s="216"/>
      <c r="AB33" s="186" t="s">
        <v>291</v>
      </c>
      <c r="AC33" s="187"/>
      <c r="AD33" s="188"/>
    </row>
    <row r="34" spans="1:44" s="18" customFormat="1" ht="15" customHeight="1" thickBot="1">
      <c r="A34" s="189">
        <v>0</v>
      </c>
      <c r="B34" s="190"/>
      <c r="C34" s="190"/>
      <c r="D34" s="190"/>
      <c r="E34" s="191"/>
      <c r="F34" s="192">
        <v>0</v>
      </c>
      <c r="G34" s="193"/>
      <c r="H34" s="193"/>
      <c r="I34" s="193"/>
      <c r="J34" s="194"/>
      <c r="K34" s="189">
        <v>0</v>
      </c>
      <c r="L34" s="190"/>
      <c r="M34" s="190"/>
      <c r="N34" s="190"/>
      <c r="O34" s="191"/>
      <c r="P34" s="195" t="s">
        <v>346</v>
      </c>
      <c r="Q34" s="196"/>
      <c r="R34" s="196"/>
      <c r="S34" s="196"/>
      <c r="T34" s="197"/>
      <c r="U34" s="189" t="s">
        <v>62</v>
      </c>
      <c r="V34" s="190"/>
      <c r="W34" s="190"/>
      <c r="X34" s="191"/>
      <c r="Y34" s="198">
        <v>0.75</v>
      </c>
      <c r="Z34" s="199"/>
      <c r="AA34" s="200"/>
      <c r="AB34" s="201" t="str">
        <f>'1'!AB30:AD30</f>
        <v>中村　恵理子</v>
      </c>
      <c r="AC34" s="202"/>
      <c r="AD34" s="203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75"/>
      <c r="B37" s="176"/>
      <c r="C37" s="176"/>
      <c r="D37" s="176"/>
      <c r="E37" s="176"/>
      <c r="F37" s="176"/>
      <c r="G37" s="177" t="s">
        <v>333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44" ht="13.5">
      <c r="A38" s="175"/>
      <c r="B38" s="176"/>
      <c r="C38" s="176"/>
      <c r="D38" s="176"/>
      <c r="E38" s="176"/>
      <c r="F38" s="176"/>
      <c r="G38" s="177" t="s">
        <v>334</v>
      </c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9"/>
    </row>
    <row r="39" spans="1:44" ht="14.25" thickBot="1">
      <c r="A39" s="182"/>
      <c r="B39" s="183"/>
      <c r="C39" s="183"/>
      <c r="D39" s="183"/>
      <c r="E39" s="183"/>
      <c r="F39" s="183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2"/>
      <c r="Q3" s="17"/>
      <c r="V3" s="17"/>
      <c r="W3" s="132"/>
      <c r="X3" s="132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32"/>
      <c r="Q4" s="252" t="s">
        <v>8</v>
      </c>
      <c r="R4" s="253"/>
      <c r="S4" s="253"/>
      <c r="T4" s="254"/>
      <c r="U4" s="19"/>
      <c r="V4" s="20"/>
      <c r="W4" s="131" t="s">
        <v>9</v>
      </c>
      <c r="X4" s="131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156</v>
      </c>
      <c r="H5" s="234"/>
      <c r="I5" s="289" t="s">
        <v>173</v>
      </c>
      <c r="J5" s="290"/>
      <c r="K5" s="290"/>
      <c r="L5" s="290"/>
      <c r="M5" s="291"/>
      <c r="N5" s="246" t="s">
        <v>174</v>
      </c>
      <c r="O5" s="292"/>
      <c r="P5" s="132"/>
      <c r="Q5" s="273" t="s">
        <v>11</v>
      </c>
      <c r="R5" s="274"/>
      <c r="S5" s="274"/>
      <c r="T5" s="275"/>
      <c r="U5" s="293" t="s">
        <v>177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32"/>
      <c r="Q6" s="285" t="s">
        <v>12</v>
      </c>
      <c r="R6" s="286"/>
      <c r="S6" s="286"/>
      <c r="T6" s="287"/>
      <c r="U6" s="189" t="s">
        <v>181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76" t="s">
        <v>94</v>
      </c>
      <c r="H9" s="276"/>
      <c r="I9" s="276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76" t="s">
        <v>389</v>
      </c>
      <c r="R9" s="276"/>
      <c r="S9" s="276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76" t="s">
        <v>371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76" t="s">
        <v>347</v>
      </c>
      <c r="H10" s="276"/>
      <c r="I10" s="276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76" t="s">
        <v>360</v>
      </c>
      <c r="R10" s="276"/>
      <c r="S10" s="276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76" t="s">
        <v>372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76" t="s">
        <v>348</v>
      </c>
      <c r="H11" s="276"/>
      <c r="I11" s="276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76" t="s">
        <v>390</v>
      </c>
      <c r="R11" s="276"/>
      <c r="S11" s="276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76" t="s">
        <v>373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76" t="s">
        <v>349</v>
      </c>
      <c r="H12" s="276"/>
      <c r="I12" s="276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76" t="s">
        <v>361</v>
      </c>
      <c r="R12" s="276"/>
      <c r="S12" s="276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76" t="s">
        <v>399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76" t="s">
        <v>350</v>
      </c>
      <c r="H13" s="276"/>
      <c r="I13" s="276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76" t="s">
        <v>362</v>
      </c>
      <c r="R13" s="276"/>
      <c r="S13" s="276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76" t="s">
        <v>374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76" t="s">
        <v>351</v>
      </c>
      <c r="H14" s="276"/>
      <c r="I14" s="276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76" t="s">
        <v>388</v>
      </c>
      <c r="R14" s="276"/>
      <c r="S14" s="276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76" t="s">
        <v>375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76" t="s">
        <v>352</v>
      </c>
      <c r="H15" s="276"/>
      <c r="I15" s="276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76" t="s">
        <v>363</v>
      </c>
      <c r="R15" s="276"/>
      <c r="S15" s="276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76" t="s">
        <v>376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76" t="s">
        <v>353</v>
      </c>
      <c r="H16" s="276"/>
      <c r="I16" s="276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76" t="s">
        <v>391</v>
      </c>
      <c r="R16" s="276"/>
      <c r="S16" s="276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76" t="s">
        <v>377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6" t="s">
        <v>354</v>
      </c>
      <c r="H17" s="326"/>
      <c r="I17" s="326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76" t="s">
        <v>364</v>
      </c>
      <c r="R17" s="276"/>
      <c r="S17" s="276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76" t="s">
        <v>380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76" t="s">
        <v>395</v>
      </c>
      <c r="H18" s="276"/>
      <c r="I18" s="276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76" t="s">
        <v>365</v>
      </c>
      <c r="R18" s="276"/>
      <c r="S18" s="276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76" t="s">
        <v>381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76" t="s">
        <v>355</v>
      </c>
      <c r="H19" s="276"/>
      <c r="I19" s="276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76" t="s">
        <v>366</v>
      </c>
      <c r="R19" s="276"/>
      <c r="S19" s="276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76" t="s">
        <v>382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76" t="s">
        <v>356</v>
      </c>
      <c r="H20" s="276"/>
      <c r="I20" s="276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76" t="s">
        <v>367</v>
      </c>
      <c r="R20" s="276"/>
      <c r="S20" s="276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76" t="s">
        <v>383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76" t="s">
        <v>357</v>
      </c>
      <c r="H21" s="276"/>
      <c r="I21" s="276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76" t="s">
        <v>368</v>
      </c>
      <c r="R21" s="276"/>
      <c r="S21" s="276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76" t="s">
        <v>394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76" t="s">
        <v>358</v>
      </c>
      <c r="H22" s="276"/>
      <c r="I22" s="276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76" t="s">
        <v>369</v>
      </c>
      <c r="R22" s="276"/>
      <c r="S22" s="276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76" t="s">
        <v>392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76" t="s">
        <v>359</v>
      </c>
      <c r="H23" s="276"/>
      <c r="I23" s="276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76" t="s">
        <v>370</v>
      </c>
      <c r="R23" s="276"/>
      <c r="S23" s="276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76" t="s">
        <v>393</v>
      </c>
      <c r="AB23" s="276"/>
      <c r="AC23" s="27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13" t="s">
        <v>396</v>
      </c>
      <c r="H24" s="313"/>
      <c r="I24" s="313"/>
      <c r="J24" s="34" t="s">
        <v>19</v>
      </c>
      <c r="K24" s="38">
        <v>47</v>
      </c>
      <c r="L24" s="35"/>
      <c r="M24" s="39"/>
      <c r="N24" s="39"/>
      <c r="O24" s="113"/>
      <c r="P24" s="33"/>
      <c r="Q24" s="313"/>
      <c r="R24" s="313"/>
      <c r="S24" s="313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13"/>
      <c r="AB24" s="313"/>
      <c r="AC24" s="313"/>
      <c r="AD24" s="40" t="s">
        <v>19</v>
      </c>
    </row>
    <row r="25" spans="1:45" s="18" customFormat="1" ht="15" customHeight="1" thickBot="1">
      <c r="A25" s="311" t="s">
        <v>20</v>
      </c>
      <c r="B25" s="312"/>
      <c r="C25" s="312"/>
      <c r="D25" s="312"/>
      <c r="E25" s="75" t="s">
        <v>21</v>
      </c>
      <c r="F25" s="259">
        <f>COUNTIF(B9:B24,"・")+COUNTIF(L9:L24,"・")+COUNTIF(V9:V24,"・")</f>
        <v>2</v>
      </c>
      <c r="G25" s="260"/>
      <c r="H25" s="76" t="s">
        <v>22</v>
      </c>
      <c r="I25" s="75" t="s">
        <v>23</v>
      </c>
      <c r="J25" s="259">
        <f>COUNTIF(C9:C24,"・")+COUNTIF(M9:M24,"・")+COUNTIF(W9:W24,"・")</f>
        <v>45</v>
      </c>
      <c r="K25" s="259"/>
      <c r="L25" s="76" t="s">
        <v>22</v>
      </c>
      <c r="M25" s="75" t="s">
        <v>24</v>
      </c>
      <c r="N25" s="259">
        <f>SUM(F25:K25)</f>
        <v>47</v>
      </c>
      <c r="O25" s="259"/>
      <c r="P25" s="259"/>
      <c r="Q25" s="76" t="s">
        <v>22</v>
      </c>
      <c r="R25" s="156" t="s">
        <v>3</v>
      </c>
      <c r="S25" s="156" t="s">
        <v>25</v>
      </c>
      <c r="T25" s="259">
        <f>COUNTIF(D9:D24,"・")+COUNTIF(N9:N24,"・")+COUNTIF(X9:X24,"・")</f>
        <v>47</v>
      </c>
      <c r="U25" s="259"/>
      <c r="V25" s="259"/>
      <c r="W25" s="156" t="s">
        <v>22</v>
      </c>
      <c r="X25" s="156" t="s">
        <v>26</v>
      </c>
      <c r="Y25" s="156" t="s">
        <v>27</v>
      </c>
      <c r="Z25" s="259">
        <f>COUNTIF(E9:E24,"・")+COUNTIF(O9:O24,"・")+COUNTIF(Y9:Y24,"・")</f>
        <v>0</v>
      </c>
      <c r="AA25" s="260"/>
      <c r="AB25" s="260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52" t="s">
        <v>29</v>
      </c>
      <c r="G27" s="253"/>
      <c r="H27" s="253"/>
      <c r="I27" s="253"/>
      <c r="J27" s="254"/>
      <c r="K27" s="271" t="s">
        <v>30</v>
      </c>
      <c r="L27" s="272"/>
      <c r="M27" s="272"/>
      <c r="N27" s="272"/>
      <c r="O27" s="272"/>
      <c r="P27" s="252" t="s">
        <v>31</v>
      </c>
      <c r="Q27" s="253"/>
      <c r="R27" s="253"/>
      <c r="S27" s="253"/>
      <c r="T27" s="254"/>
      <c r="U27" s="253" t="s">
        <v>34</v>
      </c>
      <c r="V27" s="253"/>
      <c r="W27" s="253"/>
      <c r="X27" s="253"/>
      <c r="Y27" s="253"/>
      <c r="Z27" s="254"/>
      <c r="AA27" s="273" t="s">
        <v>35</v>
      </c>
      <c r="AB27" s="274"/>
      <c r="AC27" s="274"/>
      <c r="AD27" s="275"/>
      <c r="AR27" s="18"/>
    </row>
    <row r="28" spans="1:45" s="18" customFormat="1" ht="15" customHeight="1" thickBot="1">
      <c r="A28" s="217"/>
      <c r="B28" s="218"/>
      <c r="C28" s="218"/>
      <c r="D28" s="308"/>
      <c r="E28" s="98" t="s">
        <v>19</v>
      </c>
      <c r="F28" s="219"/>
      <c r="G28" s="308"/>
      <c r="H28" s="308"/>
      <c r="I28" s="308"/>
      <c r="J28" s="308"/>
      <c r="K28" s="317"/>
      <c r="L28" s="322"/>
      <c r="M28" s="322"/>
      <c r="N28" s="319"/>
      <c r="O28" s="98" t="s">
        <v>19</v>
      </c>
      <c r="P28" s="323"/>
      <c r="Q28" s="324"/>
      <c r="R28" s="324"/>
      <c r="S28" s="324"/>
      <c r="T28" s="325"/>
      <c r="U28" s="217"/>
      <c r="V28" s="218"/>
      <c r="W28" s="218"/>
      <c r="X28" s="218"/>
      <c r="Y28" s="218"/>
      <c r="Z28" s="99" t="s">
        <v>19</v>
      </c>
      <c r="AA28" s="233"/>
      <c r="AB28" s="215"/>
      <c r="AC28" s="215"/>
      <c r="AD28" s="234"/>
      <c r="AR28" s="41"/>
    </row>
    <row r="29" spans="1:45" s="18" customFormat="1" ht="14.25" customHeight="1" thickBot="1">
      <c r="A29" s="249" t="s">
        <v>32</v>
      </c>
      <c r="B29" s="250"/>
      <c r="C29" s="250"/>
      <c r="D29" s="250"/>
      <c r="E29" s="251"/>
      <c r="F29" s="252" t="s">
        <v>33</v>
      </c>
      <c r="G29" s="253"/>
      <c r="H29" s="253"/>
      <c r="I29" s="253"/>
      <c r="J29" s="254"/>
      <c r="K29" s="253" t="s">
        <v>34</v>
      </c>
      <c r="L29" s="253"/>
      <c r="M29" s="253"/>
      <c r="N29" s="253"/>
      <c r="O29" s="253"/>
      <c r="P29" s="252" t="s">
        <v>35</v>
      </c>
      <c r="Q29" s="253"/>
      <c r="R29" s="253"/>
      <c r="S29" s="253"/>
      <c r="T29" s="255"/>
      <c r="U29" s="256"/>
      <c r="V29" s="218"/>
      <c r="W29" s="218"/>
      <c r="X29" s="218"/>
      <c r="Y29" s="218"/>
      <c r="Z29" s="44" t="s">
        <v>19</v>
      </c>
      <c r="AA29" s="233"/>
      <c r="AB29" s="215"/>
      <c r="AC29" s="215"/>
      <c r="AD29" s="234"/>
      <c r="AR29" s="73"/>
      <c r="AS29" s="73"/>
    </row>
    <row r="30" spans="1:45" s="18" customFormat="1" ht="15" customHeight="1">
      <c r="A30" s="235" t="s">
        <v>384</v>
      </c>
      <c r="B30" s="236"/>
      <c r="C30" s="236"/>
      <c r="D30" s="236"/>
      <c r="E30" s="45" t="s">
        <v>19</v>
      </c>
      <c r="F30" s="237" t="s">
        <v>385</v>
      </c>
      <c r="G30" s="238"/>
      <c r="H30" s="238"/>
      <c r="I30" s="238"/>
      <c r="J30" s="239"/>
      <c r="K30" s="240" t="s">
        <v>386</v>
      </c>
      <c r="L30" s="241"/>
      <c r="M30" s="241"/>
      <c r="N30" s="241"/>
      <c r="O30" s="46" t="s">
        <v>19</v>
      </c>
      <c r="P30" s="242" t="s">
        <v>387</v>
      </c>
      <c r="Q30" s="243"/>
      <c r="R30" s="243"/>
      <c r="S30" s="243"/>
      <c r="T30" s="244"/>
      <c r="U30" s="235"/>
      <c r="V30" s="245"/>
      <c r="W30" s="245"/>
      <c r="X30" s="245"/>
      <c r="Y30" s="245"/>
      <c r="Z30" s="46" t="s">
        <v>19</v>
      </c>
      <c r="AA30" s="246"/>
      <c r="AB30" s="247"/>
      <c r="AC30" s="247"/>
      <c r="AD30" s="248"/>
    </row>
    <row r="31" spans="1:45" s="18" customFormat="1" ht="15" customHeight="1">
      <c r="A31" s="217"/>
      <c r="B31" s="218"/>
      <c r="C31" s="218"/>
      <c r="D31" s="218"/>
      <c r="E31" s="47" t="s">
        <v>19</v>
      </c>
      <c r="F31" s="219"/>
      <c r="G31" s="218"/>
      <c r="H31" s="218"/>
      <c r="I31" s="218"/>
      <c r="J31" s="220"/>
      <c r="K31" s="217"/>
      <c r="L31" s="221"/>
      <c r="M31" s="221"/>
      <c r="N31" s="221"/>
      <c r="O31" s="44" t="s">
        <v>19</v>
      </c>
      <c r="P31" s="219"/>
      <c r="Q31" s="218"/>
      <c r="R31" s="218"/>
      <c r="S31" s="218"/>
      <c r="T31" s="220"/>
      <c r="U31" s="222" t="s">
        <v>36</v>
      </c>
      <c r="V31" s="223"/>
      <c r="W31" s="223"/>
      <c r="X31" s="223"/>
      <c r="Y31" s="223"/>
      <c r="Z31" s="223"/>
      <c r="AA31" s="223"/>
      <c r="AB31" s="223"/>
      <c r="AC31" s="223"/>
      <c r="AD31" s="224"/>
      <c r="AF31" s="74"/>
    </row>
    <row r="32" spans="1:45" s="18" customFormat="1" ht="15" customHeight="1">
      <c r="A32" s="217"/>
      <c r="B32" s="218"/>
      <c r="C32" s="218"/>
      <c r="D32" s="218"/>
      <c r="E32" s="47" t="s">
        <v>19</v>
      </c>
      <c r="F32" s="219"/>
      <c r="G32" s="218"/>
      <c r="H32" s="218"/>
      <c r="I32" s="218"/>
      <c r="J32" s="220"/>
      <c r="K32" s="217"/>
      <c r="L32" s="221"/>
      <c r="M32" s="221"/>
      <c r="N32" s="221"/>
      <c r="O32" s="44" t="s">
        <v>19</v>
      </c>
      <c r="P32" s="219"/>
      <c r="Q32" s="218"/>
      <c r="R32" s="218"/>
      <c r="S32" s="218"/>
      <c r="T32" s="220"/>
      <c r="U32" s="225" t="s">
        <v>37</v>
      </c>
      <c r="V32" s="226"/>
      <c r="W32" s="226"/>
      <c r="X32" s="22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4" t="s">
        <v>40</v>
      </c>
      <c r="B33" s="205"/>
      <c r="C33" s="205"/>
      <c r="D33" s="205"/>
      <c r="E33" s="53"/>
      <c r="F33" s="206" t="s">
        <v>41</v>
      </c>
      <c r="G33" s="205"/>
      <c r="H33" s="205"/>
      <c r="I33" s="205"/>
      <c r="J33" s="207"/>
      <c r="K33" s="204" t="s">
        <v>42</v>
      </c>
      <c r="L33" s="208"/>
      <c r="M33" s="208"/>
      <c r="N33" s="208"/>
      <c r="O33" s="54"/>
      <c r="P33" s="209" t="s">
        <v>400</v>
      </c>
      <c r="Q33" s="210"/>
      <c r="R33" s="210"/>
      <c r="S33" s="210"/>
      <c r="T33" s="211"/>
      <c r="U33" s="212" t="s">
        <v>43</v>
      </c>
      <c r="V33" s="187"/>
      <c r="W33" s="187"/>
      <c r="X33" s="213"/>
      <c r="Y33" s="214">
        <v>0.75</v>
      </c>
      <c r="Z33" s="215"/>
      <c r="AA33" s="216"/>
      <c r="AB33" s="186" t="s">
        <v>379</v>
      </c>
      <c r="AC33" s="187"/>
      <c r="AD33" s="188"/>
    </row>
    <row r="34" spans="1:44" s="18" customFormat="1" ht="15" customHeight="1" thickBot="1">
      <c r="A34" s="189">
        <v>0</v>
      </c>
      <c r="B34" s="190"/>
      <c r="C34" s="190"/>
      <c r="D34" s="190"/>
      <c r="E34" s="191"/>
      <c r="F34" s="192">
        <v>0</v>
      </c>
      <c r="G34" s="193"/>
      <c r="H34" s="193"/>
      <c r="I34" s="193"/>
      <c r="J34" s="194"/>
      <c r="K34" s="189">
        <v>0</v>
      </c>
      <c r="L34" s="190"/>
      <c r="M34" s="190"/>
      <c r="N34" s="190"/>
      <c r="O34" s="191"/>
      <c r="P34" s="195" t="s">
        <v>401</v>
      </c>
      <c r="Q34" s="196"/>
      <c r="R34" s="196"/>
      <c r="S34" s="196"/>
      <c r="T34" s="197"/>
      <c r="U34" s="189" t="s">
        <v>62</v>
      </c>
      <c r="V34" s="190"/>
      <c r="W34" s="190"/>
      <c r="X34" s="191"/>
      <c r="Y34" s="198">
        <v>0.75</v>
      </c>
      <c r="Z34" s="199"/>
      <c r="AA34" s="200"/>
      <c r="AB34" s="201" t="str">
        <f>'1'!AB30:AD30</f>
        <v>中村　恵理子</v>
      </c>
      <c r="AC34" s="202"/>
      <c r="AD34" s="203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5"/>
      <c r="B37" s="176"/>
      <c r="C37" s="176"/>
      <c r="D37" s="176"/>
      <c r="E37" s="176"/>
      <c r="F37" s="176"/>
      <c r="G37" s="177" t="s">
        <v>397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44" s="18" customFormat="1" ht="15" customHeight="1">
      <c r="A38" s="175"/>
      <c r="B38" s="176"/>
      <c r="C38" s="176"/>
      <c r="D38" s="176"/>
      <c r="E38" s="176"/>
      <c r="F38" s="176"/>
      <c r="G38" s="177" t="s">
        <v>398</v>
      </c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9"/>
    </row>
    <row r="39" spans="1:44" s="18" customFormat="1" ht="15" customHeight="1" thickBot="1">
      <c r="A39" s="182"/>
      <c r="B39" s="183"/>
      <c r="C39" s="183"/>
      <c r="D39" s="183"/>
      <c r="E39" s="183"/>
      <c r="F39" s="183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173</v>
      </c>
      <c r="J5" s="290"/>
      <c r="K5" s="290"/>
      <c r="L5" s="290"/>
      <c r="M5" s="291"/>
      <c r="N5" s="246" t="s">
        <v>174</v>
      </c>
      <c r="O5" s="292"/>
      <c r="P5" s="149"/>
      <c r="Q5" s="273" t="s">
        <v>11</v>
      </c>
      <c r="R5" s="274"/>
      <c r="S5" s="274"/>
      <c r="T5" s="275"/>
      <c r="U5" s="293" t="s">
        <v>178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179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76" t="s">
        <v>406</v>
      </c>
      <c r="H9" s="276"/>
      <c r="I9" s="276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76" t="s">
        <v>418</v>
      </c>
      <c r="R9" s="276"/>
      <c r="S9" s="276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76" t="s">
        <v>421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76" t="s">
        <v>407</v>
      </c>
      <c r="H10" s="276"/>
      <c r="I10" s="276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76" t="s">
        <v>419</v>
      </c>
      <c r="R10" s="276"/>
      <c r="S10" s="276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76" t="s">
        <v>422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76" t="s">
        <v>408</v>
      </c>
      <c r="H11" s="276"/>
      <c r="I11" s="276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76" t="s">
        <v>420</v>
      </c>
      <c r="R11" s="276"/>
      <c r="S11" s="276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76" t="s">
        <v>423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76" t="s">
        <v>409</v>
      </c>
      <c r="H12" s="276"/>
      <c r="I12" s="276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76" t="s">
        <v>431</v>
      </c>
      <c r="R12" s="276"/>
      <c r="S12" s="276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76" t="s">
        <v>424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7" t="s">
        <v>410</v>
      </c>
      <c r="H13" s="327"/>
      <c r="I13" s="327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76" t="s">
        <v>99</v>
      </c>
      <c r="R13" s="276"/>
      <c r="S13" s="276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76" t="s">
        <v>425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76" t="s">
        <v>411</v>
      </c>
      <c r="H14" s="276"/>
      <c r="I14" s="276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76" t="s">
        <v>432</v>
      </c>
      <c r="R14" s="276"/>
      <c r="S14" s="276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76" t="s">
        <v>426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76" t="s">
        <v>412</v>
      </c>
      <c r="H15" s="276"/>
      <c r="I15" s="276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76" t="s">
        <v>433</v>
      </c>
      <c r="R15" s="276"/>
      <c r="S15" s="276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76" t="s">
        <v>427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76" t="s">
        <v>413</v>
      </c>
      <c r="H16" s="276"/>
      <c r="I16" s="276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76" t="s">
        <v>437</v>
      </c>
      <c r="R16" s="276"/>
      <c r="S16" s="276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76" t="s">
        <v>428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7" t="s">
        <v>414</v>
      </c>
      <c r="H17" s="327"/>
      <c r="I17" s="327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76" t="s">
        <v>438</v>
      </c>
      <c r="R17" s="276"/>
      <c r="S17" s="276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76" t="s">
        <v>429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76" t="s">
        <v>415</v>
      </c>
      <c r="H18" s="276"/>
      <c r="I18" s="276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76" t="s">
        <v>439</v>
      </c>
      <c r="R18" s="276"/>
      <c r="S18" s="276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76" t="s">
        <v>434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7" t="s">
        <v>416</v>
      </c>
      <c r="H19" s="327"/>
      <c r="I19" s="327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76" t="s">
        <v>440</v>
      </c>
      <c r="R19" s="276"/>
      <c r="S19" s="276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76" t="s">
        <v>435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76" t="s">
        <v>417</v>
      </c>
      <c r="H20" s="276"/>
      <c r="I20" s="276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76" t="s">
        <v>441</v>
      </c>
      <c r="R20" s="276"/>
      <c r="S20" s="276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76" t="s">
        <v>443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76" t="s">
        <v>444</v>
      </c>
      <c r="H21" s="276"/>
      <c r="I21" s="27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76" t="s">
        <v>442</v>
      </c>
      <c r="R21" s="276"/>
      <c r="S21" s="27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76" t="s">
        <v>445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6" t="s">
        <v>446</v>
      </c>
      <c r="H22" s="276"/>
      <c r="I22" s="27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76" t="s">
        <v>447</v>
      </c>
      <c r="R22" s="276"/>
      <c r="S22" s="27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76" t="s">
        <v>448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76" t="s">
        <v>449</v>
      </c>
      <c r="H23" s="276"/>
      <c r="I23" s="27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76" t="s">
        <v>450</v>
      </c>
      <c r="R23" s="276"/>
      <c r="S23" s="27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76" t="s">
        <v>451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6" t="s">
        <v>452</v>
      </c>
      <c r="H24" s="276"/>
      <c r="I24" s="27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76" t="s">
        <v>453</v>
      </c>
      <c r="R24" s="276"/>
      <c r="S24" s="27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76" t="s">
        <v>454</v>
      </c>
      <c r="AB24" s="276"/>
      <c r="AC24" s="27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13" t="s">
        <v>455</v>
      </c>
      <c r="H25" s="313"/>
      <c r="I25" s="313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13" t="s">
        <v>456</v>
      </c>
      <c r="R25" s="313"/>
      <c r="S25" s="313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13" t="s">
        <v>459</v>
      </c>
      <c r="AB25" s="313"/>
      <c r="AC25" s="313"/>
      <c r="AD25" s="40" t="s">
        <v>19</v>
      </c>
    </row>
    <row r="26" spans="1:45" s="18" customFormat="1" ht="15" customHeight="1" thickBot="1">
      <c r="A26" s="311" t="s">
        <v>20</v>
      </c>
      <c r="B26" s="312"/>
      <c r="C26" s="312"/>
      <c r="D26" s="312"/>
      <c r="E26" s="75" t="s">
        <v>21</v>
      </c>
      <c r="F26" s="259">
        <f>COUNTIF(B9:B25,"・")+COUNTIF(L9:L25,"・")+COUNTIF(V9:V25,"・")</f>
        <v>0</v>
      </c>
      <c r="G26" s="260"/>
      <c r="H26" s="76" t="s">
        <v>22</v>
      </c>
      <c r="I26" s="75" t="s">
        <v>23</v>
      </c>
      <c r="J26" s="259">
        <f>COUNTIF(C9:C25,"・")+COUNTIF(M9:M25,"・")+COUNTIF(W9:W25,"・")</f>
        <v>51</v>
      </c>
      <c r="K26" s="259"/>
      <c r="L26" s="76" t="s">
        <v>22</v>
      </c>
      <c r="M26" s="75" t="s">
        <v>24</v>
      </c>
      <c r="N26" s="259">
        <f>SUM(F26:K26)</f>
        <v>51</v>
      </c>
      <c r="O26" s="259"/>
      <c r="P26" s="259"/>
      <c r="Q26" s="76" t="s">
        <v>22</v>
      </c>
      <c r="R26" s="157" t="s">
        <v>3</v>
      </c>
      <c r="S26" s="157" t="s">
        <v>25</v>
      </c>
      <c r="T26" s="259">
        <f>COUNTIF(D9:D25,"・")+COUNTIF(N9:N25,"・")+COUNTIF(X9:X25,"・")</f>
        <v>51</v>
      </c>
      <c r="U26" s="259"/>
      <c r="V26" s="259"/>
      <c r="W26" s="157" t="s">
        <v>22</v>
      </c>
      <c r="X26" s="157" t="s">
        <v>26</v>
      </c>
      <c r="Y26" s="157" t="s">
        <v>27</v>
      </c>
      <c r="Z26" s="259">
        <f>COUNTIF(E9:E25,"・")+COUNTIF(O9:O25,"・")+COUNTIF(Y9:Y25,"・")</f>
        <v>0</v>
      </c>
      <c r="AA26" s="260"/>
      <c r="AB26" s="260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9" t="s">
        <v>28</v>
      </c>
      <c r="B28" s="270"/>
      <c r="C28" s="270"/>
      <c r="D28" s="270"/>
      <c r="E28" s="270"/>
      <c r="F28" s="252" t="s">
        <v>29</v>
      </c>
      <c r="G28" s="253"/>
      <c r="H28" s="253"/>
      <c r="I28" s="253"/>
      <c r="J28" s="254"/>
      <c r="K28" s="271" t="s">
        <v>30</v>
      </c>
      <c r="L28" s="272"/>
      <c r="M28" s="272"/>
      <c r="N28" s="272"/>
      <c r="O28" s="272"/>
      <c r="P28" s="252" t="s">
        <v>31</v>
      </c>
      <c r="Q28" s="253"/>
      <c r="R28" s="253"/>
      <c r="S28" s="253"/>
      <c r="T28" s="254"/>
      <c r="U28" s="253" t="s">
        <v>34</v>
      </c>
      <c r="V28" s="253"/>
      <c r="W28" s="253"/>
      <c r="X28" s="253"/>
      <c r="Y28" s="253"/>
      <c r="Z28" s="254"/>
      <c r="AA28" s="273" t="s">
        <v>35</v>
      </c>
      <c r="AB28" s="274"/>
      <c r="AC28" s="274"/>
      <c r="AD28" s="275"/>
      <c r="AR28" s="41"/>
    </row>
    <row r="29" spans="1:45" s="18" customFormat="1" ht="14.25" customHeight="1" thickBot="1">
      <c r="A29" s="228"/>
      <c r="B29" s="229"/>
      <c r="C29" s="229"/>
      <c r="D29" s="230"/>
      <c r="E29" s="97" t="s">
        <v>19</v>
      </c>
      <c r="F29" s="231"/>
      <c r="G29" s="229"/>
      <c r="H29" s="229"/>
      <c r="I29" s="229"/>
      <c r="J29" s="229"/>
      <c r="K29" s="228"/>
      <c r="L29" s="232"/>
      <c r="M29" s="232"/>
      <c r="N29" s="230"/>
      <c r="O29" s="150" t="s">
        <v>19</v>
      </c>
      <c r="P29" s="219"/>
      <c r="Q29" s="218"/>
      <c r="R29" s="218"/>
      <c r="S29" s="218"/>
      <c r="T29" s="218"/>
      <c r="U29" s="217"/>
      <c r="V29" s="221"/>
      <c r="W29" s="221"/>
      <c r="X29" s="221"/>
      <c r="Y29" s="221"/>
      <c r="Z29" s="44" t="s">
        <v>19</v>
      </c>
      <c r="AA29" s="233"/>
      <c r="AB29" s="215"/>
      <c r="AC29" s="215"/>
      <c r="AD29" s="234"/>
      <c r="AR29" s="73"/>
      <c r="AS29" s="73"/>
    </row>
    <row r="30" spans="1:45" s="18" customFormat="1" ht="15" customHeight="1" thickBot="1">
      <c r="A30" s="249" t="s">
        <v>32</v>
      </c>
      <c r="B30" s="250"/>
      <c r="C30" s="250"/>
      <c r="D30" s="250"/>
      <c r="E30" s="251"/>
      <c r="F30" s="252" t="s">
        <v>33</v>
      </c>
      <c r="G30" s="253"/>
      <c r="H30" s="253"/>
      <c r="I30" s="253"/>
      <c r="J30" s="254"/>
      <c r="K30" s="253" t="s">
        <v>34</v>
      </c>
      <c r="L30" s="253"/>
      <c r="M30" s="253"/>
      <c r="N30" s="253"/>
      <c r="O30" s="253"/>
      <c r="P30" s="252" t="s">
        <v>35</v>
      </c>
      <c r="Q30" s="253"/>
      <c r="R30" s="253"/>
      <c r="S30" s="253"/>
      <c r="T30" s="255"/>
      <c r="U30" s="256"/>
      <c r="V30" s="218"/>
      <c r="W30" s="218"/>
      <c r="X30" s="218"/>
      <c r="Y30" s="218"/>
      <c r="Z30" s="44" t="s">
        <v>19</v>
      </c>
      <c r="AA30" s="233"/>
      <c r="AB30" s="215"/>
      <c r="AC30" s="215"/>
      <c r="AD30" s="234"/>
    </row>
    <row r="31" spans="1:45" s="18" customFormat="1" ht="15" customHeight="1">
      <c r="A31" s="217"/>
      <c r="B31" s="218"/>
      <c r="C31" s="218"/>
      <c r="D31" s="218"/>
      <c r="E31" s="47" t="s">
        <v>19</v>
      </c>
      <c r="F31" s="219"/>
      <c r="G31" s="218"/>
      <c r="H31" s="218"/>
      <c r="I31" s="218"/>
      <c r="J31" s="220"/>
      <c r="K31" s="217"/>
      <c r="L31" s="221"/>
      <c r="M31" s="221"/>
      <c r="N31" s="221"/>
      <c r="O31" s="44" t="s">
        <v>19</v>
      </c>
      <c r="P31" s="219"/>
      <c r="Q31" s="218"/>
      <c r="R31" s="218"/>
      <c r="S31" s="218"/>
      <c r="T31" s="220"/>
      <c r="U31" s="222" t="s">
        <v>36</v>
      </c>
      <c r="V31" s="223"/>
      <c r="W31" s="223"/>
      <c r="X31" s="223"/>
      <c r="Y31" s="223"/>
      <c r="Z31" s="223"/>
      <c r="AA31" s="223"/>
      <c r="AB31" s="223"/>
      <c r="AC31" s="223"/>
      <c r="AD31" s="224"/>
      <c r="AF31" s="74"/>
    </row>
    <row r="32" spans="1:45" s="18" customFormat="1" ht="15" customHeight="1">
      <c r="A32" s="217"/>
      <c r="B32" s="218"/>
      <c r="C32" s="218"/>
      <c r="D32" s="218"/>
      <c r="E32" s="47" t="s">
        <v>19</v>
      </c>
      <c r="F32" s="219"/>
      <c r="G32" s="218"/>
      <c r="H32" s="218"/>
      <c r="I32" s="218"/>
      <c r="J32" s="220"/>
      <c r="K32" s="217"/>
      <c r="L32" s="221"/>
      <c r="M32" s="221"/>
      <c r="N32" s="221"/>
      <c r="O32" s="44" t="s">
        <v>19</v>
      </c>
      <c r="P32" s="219"/>
      <c r="Q32" s="218"/>
      <c r="R32" s="218"/>
      <c r="S32" s="218"/>
      <c r="T32" s="220"/>
      <c r="U32" s="225" t="s">
        <v>37</v>
      </c>
      <c r="V32" s="226"/>
      <c r="W32" s="226"/>
      <c r="X32" s="22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4" t="s">
        <v>40</v>
      </c>
      <c r="B33" s="205"/>
      <c r="C33" s="205"/>
      <c r="D33" s="205"/>
      <c r="E33" s="53"/>
      <c r="F33" s="206" t="s">
        <v>41</v>
      </c>
      <c r="G33" s="205"/>
      <c r="H33" s="205"/>
      <c r="I33" s="205"/>
      <c r="J33" s="207"/>
      <c r="K33" s="204" t="s">
        <v>42</v>
      </c>
      <c r="L33" s="208"/>
      <c r="M33" s="208"/>
      <c r="N33" s="208"/>
      <c r="O33" s="54"/>
      <c r="P33" s="209" t="s">
        <v>460</v>
      </c>
      <c r="Q33" s="210"/>
      <c r="R33" s="210"/>
      <c r="S33" s="210"/>
      <c r="T33" s="211"/>
      <c r="U33" s="212" t="s">
        <v>43</v>
      </c>
      <c r="V33" s="187"/>
      <c r="W33" s="187"/>
      <c r="X33" s="213"/>
      <c r="Y33" s="214">
        <v>0.75</v>
      </c>
      <c r="Z33" s="215"/>
      <c r="AA33" s="216"/>
      <c r="AB33" s="186" t="s">
        <v>436</v>
      </c>
      <c r="AC33" s="187"/>
      <c r="AD33" s="188"/>
    </row>
    <row r="34" spans="1:44" s="18" customFormat="1" ht="15" customHeight="1" thickBot="1">
      <c r="A34" s="189">
        <v>0</v>
      </c>
      <c r="B34" s="190"/>
      <c r="C34" s="190"/>
      <c r="D34" s="190"/>
      <c r="E34" s="191"/>
      <c r="F34" s="192">
        <v>0</v>
      </c>
      <c r="G34" s="193"/>
      <c r="H34" s="193"/>
      <c r="I34" s="193"/>
      <c r="J34" s="194"/>
      <c r="K34" s="189">
        <v>0</v>
      </c>
      <c r="L34" s="190"/>
      <c r="M34" s="190"/>
      <c r="N34" s="190"/>
      <c r="O34" s="191"/>
      <c r="P34" s="195" t="s">
        <v>461</v>
      </c>
      <c r="Q34" s="196"/>
      <c r="R34" s="196"/>
      <c r="S34" s="196"/>
      <c r="T34" s="197"/>
      <c r="U34" s="189" t="s">
        <v>62</v>
      </c>
      <c r="V34" s="190"/>
      <c r="W34" s="190"/>
      <c r="X34" s="191"/>
      <c r="Y34" s="198">
        <v>0.75</v>
      </c>
      <c r="Z34" s="199"/>
      <c r="AA34" s="200"/>
      <c r="AB34" s="201" t="s">
        <v>404</v>
      </c>
      <c r="AC34" s="202"/>
      <c r="AD34" s="203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5"/>
      <c r="B37" s="176"/>
      <c r="C37" s="176"/>
      <c r="D37" s="176"/>
      <c r="E37" s="176"/>
      <c r="F37" s="176"/>
      <c r="G37" s="177" t="s">
        <v>457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44" s="18" customFormat="1" ht="15" customHeight="1">
      <c r="A38" s="175"/>
      <c r="B38" s="176"/>
      <c r="C38" s="176"/>
      <c r="D38" s="176"/>
      <c r="E38" s="176"/>
      <c r="F38" s="176"/>
      <c r="G38" s="177" t="s">
        <v>458</v>
      </c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9"/>
    </row>
    <row r="39" spans="1:44" s="18" customFormat="1" ht="15" customHeight="1" thickBot="1">
      <c r="A39" s="182"/>
      <c r="B39" s="183"/>
      <c r="C39" s="183"/>
      <c r="D39" s="183"/>
      <c r="E39" s="183"/>
      <c r="F39" s="183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">
        <v>166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332"/>
      <c r="AB41" s="290"/>
      <c r="AC41" s="290"/>
      <c r="AD41" s="333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166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'7'!A4:F4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404</v>
      </c>
      <c r="J5" s="290"/>
      <c r="K5" s="290"/>
      <c r="L5" s="290"/>
      <c r="M5" s="291"/>
      <c r="N5" s="246" t="s">
        <v>405</v>
      </c>
      <c r="O5" s="292"/>
      <c r="P5" s="149"/>
      <c r="Q5" s="273" t="s">
        <v>11</v>
      </c>
      <c r="R5" s="274"/>
      <c r="S5" s="274"/>
      <c r="T5" s="275"/>
      <c r="U5" s="293" t="s">
        <v>402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403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3" t="s">
        <v>463</v>
      </c>
      <c r="H9" s="343"/>
      <c r="I9" s="343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6" t="s">
        <v>530</v>
      </c>
      <c r="R9" s="276"/>
      <c r="S9" s="27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76" t="s">
        <v>501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2" t="s">
        <v>464</v>
      </c>
      <c r="H10" s="342"/>
      <c r="I10" s="342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76" t="s">
        <v>483</v>
      </c>
      <c r="R10" s="276"/>
      <c r="S10" s="27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76" t="s">
        <v>502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76" t="s">
        <v>465</v>
      </c>
      <c r="H11" s="276"/>
      <c r="I11" s="27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76" t="s">
        <v>527</v>
      </c>
      <c r="R11" s="276"/>
      <c r="S11" s="27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6" t="s">
        <v>503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6" t="s">
        <v>466</v>
      </c>
      <c r="H12" s="276"/>
      <c r="I12" s="276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76" t="s">
        <v>484</v>
      </c>
      <c r="R12" s="276"/>
      <c r="S12" s="27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76" t="s">
        <v>504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6" t="s">
        <v>467</v>
      </c>
      <c r="H13" s="276"/>
      <c r="I13" s="27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6" t="s">
        <v>485</v>
      </c>
      <c r="R13" s="276"/>
      <c r="S13" s="27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76" t="s">
        <v>531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76" t="s">
        <v>468</v>
      </c>
      <c r="H14" s="276"/>
      <c r="I14" s="27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76" t="s">
        <v>486</v>
      </c>
      <c r="R14" s="276"/>
      <c r="S14" s="27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76" t="s">
        <v>478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76" t="s">
        <v>469</v>
      </c>
      <c r="H15" s="276"/>
      <c r="I15" s="276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76" t="s">
        <v>487</v>
      </c>
      <c r="R15" s="276"/>
      <c r="S15" s="27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76" t="s">
        <v>505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76" t="s">
        <v>470</v>
      </c>
      <c r="H16" s="276"/>
      <c r="I16" s="27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6" t="s">
        <v>488</v>
      </c>
      <c r="R16" s="276"/>
      <c r="S16" s="27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6" t="s">
        <v>506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76" t="s">
        <v>471</v>
      </c>
      <c r="H17" s="276"/>
      <c r="I17" s="27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76" t="s">
        <v>489</v>
      </c>
      <c r="R17" s="276"/>
      <c r="S17" s="27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6" t="s">
        <v>513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6" t="s">
        <v>472</v>
      </c>
      <c r="H18" s="276"/>
      <c r="I18" s="27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6" t="s">
        <v>490</v>
      </c>
      <c r="R18" s="276"/>
      <c r="S18" s="27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76" t="s">
        <v>514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76" t="s">
        <v>473</v>
      </c>
      <c r="H19" s="276"/>
      <c r="I19" s="27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76" t="s">
        <v>491</v>
      </c>
      <c r="R19" s="276"/>
      <c r="S19" s="27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6" t="s">
        <v>515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76" t="s">
        <v>474</v>
      </c>
      <c r="H20" s="276"/>
      <c r="I20" s="276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2" t="s">
        <v>492</v>
      </c>
      <c r="R20" s="342"/>
      <c r="S20" s="342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76" t="s">
        <v>516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76" t="s">
        <v>475</v>
      </c>
      <c r="H21" s="276"/>
      <c r="I21" s="27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6" t="s">
        <v>493</v>
      </c>
      <c r="R21" s="276"/>
      <c r="S21" s="27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76" t="s">
        <v>517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76" t="s">
        <v>476</v>
      </c>
      <c r="H22" s="276"/>
      <c r="I22" s="27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76" t="s">
        <v>494</v>
      </c>
      <c r="R22" s="276"/>
      <c r="S22" s="27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76" t="s">
        <v>532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6" t="s">
        <v>477</v>
      </c>
      <c r="H23" s="276"/>
      <c r="I23" s="27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76" t="s">
        <v>496</v>
      </c>
      <c r="R23" s="276"/>
      <c r="S23" s="27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76" t="s">
        <v>518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76" t="s">
        <v>478</v>
      </c>
      <c r="H24" s="276"/>
      <c r="I24" s="27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6" t="s">
        <v>497</v>
      </c>
      <c r="R24" s="276"/>
      <c r="S24" s="27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76" t="s">
        <v>519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76" t="s">
        <v>479</v>
      </c>
      <c r="H25" s="276"/>
      <c r="I25" s="27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76" t="s">
        <v>498</v>
      </c>
      <c r="R25" s="276"/>
      <c r="S25" s="27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6" t="s">
        <v>520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6" t="s">
        <v>480</v>
      </c>
      <c r="H26" s="276"/>
      <c r="I26" s="276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76" t="s">
        <v>524</v>
      </c>
      <c r="R26" s="276"/>
      <c r="S26" s="27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6" t="s">
        <v>521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76" t="s">
        <v>481</v>
      </c>
      <c r="H27" s="276"/>
      <c r="I27" s="276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76" t="s">
        <v>499</v>
      </c>
      <c r="R27" s="276"/>
      <c r="S27" s="276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76" t="s">
        <v>522</v>
      </c>
      <c r="AB27" s="276"/>
      <c r="AC27" s="27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13" t="s">
        <v>482</v>
      </c>
      <c r="H28" s="313"/>
      <c r="I28" s="313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13" t="s">
        <v>500</v>
      </c>
      <c r="R28" s="313"/>
      <c r="S28" s="313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13" t="s">
        <v>523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57" t="s">
        <v>20</v>
      </c>
      <c r="B29" s="258"/>
      <c r="C29" s="258"/>
      <c r="D29" s="258"/>
      <c r="E29" s="94" t="s">
        <v>21</v>
      </c>
      <c r="F29" s="259">
        <f>COUNTIF(B9:B28,"・")+COUNTIF(L9:L28,"・")+COUNTIF(V9:V28,"・")</f>
        <v>2</v>
      </c>
      <c r="G29" s="260"/>
      <c r="H29" s="95" t="s">
        <v>22</v>
      </c>
      <c r="I29" s="94" t="s">
        <v>23</v>
      </c>
      <c r="J29" s="259">
        <f>COUNTIF(C9:C28,"・")+COUNTIF(M9:M28,"・")+COUNTIF(W9:W28,"・")</f>
        <v>58</v>
      </c>
      <c r="K29" s="259"/>
      <c r="L29" s="95" t="s">
        <v>22</v>
      </c>
      <c r="M29" s="94" t="s">
        <v>24</v>
      </c>
      <c r="N29" s="259">
        <f>SUM(F29:K29)</f>
        <v>60</v>
      </c>
      <c r="O29" s="259"/>
      <c r="P29" s="259"/>
      <c r="Q29" s="95" t="s">
        <v>22</v>
      </c>
      <c r="R29" s="144" t="s">
        <v>3</v>
      </c>
      <c r="S29" s="144" t="s">
        <v>25</v>
      </c>
      <c r="T29" s="259">
        <f>COUNTIF(D9:D28,"・")+COUNTIF(N9:N28,"・")+COUNTIF(X9:X28,"・")</f>
        <v>60</v>
      </c>
      <c r="U29" s="259"/>
      <c r="V29" s="259"/>
      <c r="W29" s="144" t="s">
        <v>22</v>
      </c>
      <c r="X29" s="144" t="s">
        <v>26</v>
      </c>
      <c r="Y29" s="144" t="s">
        <v>27</v>
      </c>
      <c r="Z29" s="259">
        <f>COUNTIF(E9:E28,"・")+COUNTIF(O9:O28,"・")+COUNTIF(Y9:Y28,"・")</f>
        <v>0</v>
      </c>
      <c r="AA29" s="261"/>
      <c r="AB29" s="261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9" t="s">
        <v>28</v>
      </c>
      <c r="B31" s="270"/>
      <c r="C31" s="270"/>
      <c r="D31" s="270"/>
      <c r="E31" s="270"/>
      <c r="F31" s="252" t="s">
        <v>29</v>
      </c>
      <c r="G31" s="253"/>
      <c r="H31" s="253"/>
      <c r="I31" s="253"/>
      <c r="J31" s="254"/>
      <c r="K31" s="271" t="s">
        <v>30</v>
      </c>
      <c r="L31" s="272"/>
      <c r="M31" s="272"/>
      <c r="N31" s="272"/>
      <c r="O31" s="272"/>
      <c r="P31" s="252" t="s">
        <v>31</v>
      </c>
      <c r="Q31" s="253"/>
      <c r="R31" s="253"/>
      <c r="S31" s="253"/>
      <c r="T31" s="254"/>
      <c r="U31" s="253" t="s">
        <v>34</v>
      </c>
      <c r="V31" s="253"/>
      <c r="W31" s="253"/>
      <c r="X31" s="253"/>
      <c r="Y31" s="253"/>
      <c r="Z31" s="254"/>
      <c r="AA31" s="273" t="s">
        <v>35</v>
      </c>
      <c r="AB31" s="274"/>
      <c r="AC31" s="274"/>
      <c r="AD31" s="275"/>
      <c r="AF31" s="74"/>
    </row>
    <row r="32" spans="1:45" s="18" customFormat="1" ht="15" customHeight="1">
      <c r="A32" s="240"/>
      <c r="B32" s="262"/>
      <c r="C32" s="262"/>
      <c r="D32" s="263"/>
      <c r="E32" s="42" t="s">
        <v>19</v>
      </c>
      <c r="F32" s="264"/>
      <c r="G32" s="236"/>
      <c r="H32" s="236"/>
      <c r="I32" s="236"/>
      <c r="J32" s="236"/>
      <c r="K32" s="240" t="s">
        <v>536</v>
      </c>
      <c r="L32" s="241"/>
      <c r="M32" s="241"/>
      <c r="N32" s="263"/>
      <c r="O32" s="142" t="s">
        <v>19</v>
      </c>
      <c r="P32" s="265" t="s">
        <v>534</v>
      </c>
      <c r="Q32" s="266"/>
      <c r="R32" s="266"/>
      <c r="S32" s="266"/>
      <c r="T32" s="266"/>
      <c r="U32" s="240"/>
      <c r="V32" s="241"/>
      <c r="W32" s="241"/>
      <c r="X32" s="241"/>
      <c r="Y32" s="241"/>
      <c r="Z32" s="43" t="s">
        <v>19</v>
      </c>
      <c r="AA32" s="267"/>
      <c r="AB32" s="241"/>
      <c r="AC32" s="241"/>
      <c r="AD32" s="268"/>
    </row>
    <row r="33" spans="1:44" s="18" customFormat="1" ht="15" customHeight="1" thickBot="1">
      <c r="A33" s="228"/>
      <c r="B33" s="229"/>
      <c r="C33" s="229"/>
      <c r="D33" s="230"/>
      <c r="E33" s="97" t="s">
        <v>19</v>
      </c>
      <c r="F33" s="231"/>
      <c r="G33" s="229"/>
      <c r="H33" s="229"/>
      <c r="I33" s="229"/>
      <c r="J33" s="229"/>
      <c r="K33" s="228" t="s">
        <v>537</v>
      </c>
      <c r="L33" s="232"/>
      <c r="M33" s="232"/>
      <c r="N33" s="230"/>
      <c r="O33" s="150" t="s">
        <v>19</v>
      </c>
      <c r="P33" s="219" t="s">
        <v>538</v>
      </c>
      <c r="Q33" s="218"/>
      <c r="R33" s="218"/>
      <c r="S33" s="218"/>
      <c r="T33" s="218"/>
      <c r="U33" s="217"/>
      <c r="V33" s="221"/>
      <c r="W33" s="221"/>
      <c r="X33" s="221"/>
      <c r="Y33" s="221"/>
      <c r="Z33" s="44" t="s">
        <v>19</v>
      </c>
      <c r="AA33" s="233"/>
      <c r="AB33" s="215"/>
      <c r="AC33" s="215"/>
      <c r="AD33" s="234"/>
    </row>
    <row r="34" spans="1:44" s="18" customFormat="1" ht="15" customHeight="1" thickBot="1">
      <c r="A34" s="249" t="s">
        <v>32</v>
      </c>
      <c r="B34" s="250"/>
      <c r="C34" s="250"/>
      <c r="D34" s="250"/>
      <c r="E34" s="251"/>
      <c r="F34" s="252" t="s">
        <v>33</v>
      </c>
      <c r="G34" s="253"/>
      <c r="H34" s="253"/>
      <c r="I34" s="253"/>
      <c r="J34" s="254"/>
      <c r="K34" s="253" t="s">
        <v>34</v>
      </c>
      <c r="L34" s="253"/>
      <c r="M34" s="253"/>
      <c r="N34" s="253"/>
      <c r="O34" s="253"/>
      <c r="P34" s="252" t="s">
        <v>35</v>
      </c>
      <c r="Q34" s="253"/>
      <c r="R34" s="253"/>
      <c r="S34" s="253"/>
      <c r="T34" s="255"/>
      <c r="U34" s="256"/>
      <c r="V34" s="218"/>
      <c r="W34" s="218"/>
      <c r="X34" s="218"/>
      <c r="Y34" s="218"/>
      <c r="Z34" s="44" t="s">
        <v>19</v>
      </c>
      <c r="AA34" s="233"/>
      <c r="AB34" s="215"/>
      <c r="AC34" s="215"/>
      <c r="AD34" s="234"/>
      <c r="AE34" s="49"/>
    </row>
    <row r="35" spans="1:44" s="18" customFormat="1" ht="15" customHeight="1">
      <c r="A35" s="235" t="s">
        <v>528</v>
      </c>
      <c r="B35" s="236"/>
      <c r="C35" s="236"/>
      <c r="D35" s="236"/>
      <c r="E35" s="45" t="s">
        <v>19</v>
      </c>
      <c r="F35" s="237" t="s">
        <v>529</v>
      </c>
      <c r="G35" s="238"/>
      <c r="H35" s="238"/>
      <c r="I35" s="238"/>
      <c r="J35" s="239"/>
      <c r="K35" s="240" t="s">
        <v>525</v>
      </c>
      <c r="L35" s="241"/>
      <c r="M35" s="241"/>
      <c r="N35" s="241"/>
      <c r="O35" s="46" t="s">
        <v>19</v>
      </c>
      <c r="P35" s="242" t="s">
        <v>526</v>
      </c>
      <c r="Q35" s="243"/>
      <c r="R35" s="243"/>
      <c r="S35" s="243"/>
      <c r="T35" s="244"/>
      <c r="U35" s="235"/>
      <c r="V35" s="245"/>
      <c r="W35" s="245"/>
      <c r="X35" s="245"/>
      <c r="Y35" s="245"/>
      <c r="Z35" s="46" t="s">
        <v>19</v>
      </c>
      <c r="AA35" s="246"/>
      <c r="AB35" s="247"/>
      <c r="AC35" s="247"/>
      <c r="AD35" s="248"/>
      <c r="AE35" s="138"/>
    </row>
    <row r="36" spans="1:44" s="18" customFormat="1" ht="15" customHeight="1" thickBot="1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  <c r="AE36" s="52"/>
    </row>
    <row r="37" spans="1:44" s="18" customFormat="1" ht="15" customHeight="1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533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512</v>
      </c>
      <c r="AC38" s="187"/>
      <c r="AD38" s="188"/>
    </row>
    <row r="39" spans="1:44" s="18" customFormat="1" ht="15" customHeight="1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535</v>
      </c>
      <c r="Q39" s="196"/>
      <c r="R39" s="196"/>
      <c r="S39" s="196"/>
      <c r="T39" s="197"/>
      <c r="U39" s="189" t="s">
        <v>62</v>
      </c>
      <c r="V39" s="190"/>
      <c r="W39" s="190"/>
      <c r="X39" s="191"/>
      <c r="Y39" s="198">
        <v>0.75</v>
      </c>
      <c r="Z39" s="199"/>
      <c r="AA39" s="200"/>
      <c r="AB39" s="201" t="s">
        <v>509</v>
      </c>
      <c r="AC39" s="202"/>
      <c r="AD39" s="203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539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540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opLeftCell="A7"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509</v>
      </c>
      <c r="J5" s="290"/>
      <c r="K5" s="290"/>
      <c r="L5" s="290"/>
      <c r="M5" s="291"/>
      <c r="N5" s="246" t="s">
        <v>510</v>
      </c>
      <c r="O5" s="292"/>
      <c r="P5" s="149"/>
      <c r="Q5" s="273" t="s">
        <v>11</v>
      </c>
      <c r="R5" s="274"/>
      <c r="S5" s="274"/>
      <c r="T5" s="275"/>
      <c r="U5" s="293" t="s">
        <v>507</v>
      </c>
      <c r="V5" s="294"/>
      <c r="W5" s="294"/>
      <c r="X5" s="294"/>
      <c r="Y5" s="295"/>
      <c r="Z5" s="296" t="s">
        <v>194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508</v>
      </c>
      <c r="V6" s="190"/>
      <c r="W6" s="190"/>
      <c r="X6" s="190"/>
      <c r="Y6" s="191"/>
      <c r="Z6" s="192" t="s">
        <v>607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3" t="s">
        <v>541</v>
      </c>
      <c r="H9" s="343"/>
      <c r="I9" s="343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6" t="s">
        <v>560</v>
      </c>
      <c r="R9" s="276"/>
      <c r="S9" s="27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76" t="s">
        <v>578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76" t="s">
        <v>542</v>
      </c>
      <c r="H10" s="276"/>
      <c r="I10" s="276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76" t="s">
        <v>561</v>
      </c>
      <c r="R10" s="276"/>
      <c r="S10" s="27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76" t="s">
        <v>579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76" t="s">
        <v>543</v>
      </c>
      <c r="H11" s="276"/>
      <c r="I11" s="27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76" t="s">
        <v>562</v>
      </c>
      <c r="R11" s="276"/>
      <c r="S11" s="27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6" t="s">
        <v>580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6" t="s">
        <v>544</v>
      </c>
      <c r="H12" s="276"/>
      <c r="I12" s="276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76" t="s">
        <v>563</v>
      </c>
      <c r="R12" s="276"/>
      <c r="S12" s="27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76" t="s">
        <v>601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6" t="s">
        <v>545</v>
      </c>
      <c r="H13" s="276"/>
      <c r="I13" s="27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6" t="s">
        <v>565</v>
      </c>
      <c r="R13" s="276"/>
      <c r="S13" s="27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76" t="s">
        <v>581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76" t="s">
        <v>547</v>
      </c>
      <c r="H14" s="276"/>
      <c r="I14" s="27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76" t="s">
        <v>566</v>
      </c>
      <c r="R14" s="276"/>
      <c r="S14" s="27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76" t="s">
        <v>582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76" t="s">
        <v>548</v>
      </c>
      <c r="H15" s="276"/>
      <c r="I15" s="276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76" t="s">
        <v>598</v>
      </c>
      <c r="R15" s="276"/>
      <c r="S15" s="27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76" t="s">
        <v>583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76" t="s">
        <v>549</v>
      </c>
      <c r="H16" s="276"/>
      <c r="I16" s="27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6" t="s">
        <v>569</v>
      </c>
      <c r="R16" s="276"/>
      <c r="S16" s="27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6" t="s">
        <v>588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76" t="s">
        <v>550</v>
      </c>
      <c r="H17" s="276"/>
      <c r="I17" s="27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76" t="s">
        <v>589</v>
      </c>
      <c r="R17" s="276"/>
      <c r="S17" s="27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6" t="s">
        <v>584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6" t="s">
        <v>551</v>
      </c>
      <c r="H18" s="276"/>
      <c r="I18" s="27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6" t="s">
        <v>570</v>
      </c>
      <c r="R18" s="276"/>
      <c r="S18" s="27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76" t="s">
        <v>287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76" t="s">
        <v>552</v>
      </c>
      <c r="H19" s="276"/>
      <c r="I19" s="27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76" t="s">
        <v>571</v>
      </c>
      <c r="R19" s="276"/>
      <c r="S19" s="27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6" t="s">
        <v>585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3" t="s">
        <v>553</v>
      </c>
      <c r="H20" s="343"/>
      <c r="I20" s="343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76" t="s">
        <v>590</v>
      </c>
      <c r="R20" s="276"/>
      <c r="S20" s="276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76" t="s">
        <v>586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76" t="s">
        <v>554</v>
      </c>
      <c r="H21" s="276"/>
      <c r="I21" s="27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6" t="s">
        <v>572</v>
      </c>
      <c r="R21" s="276"/>
      <c r="S21" s="27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76" t="s">
        <v>587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76" t="s">
        <v>555</v>
      </c>
      <c r="H22" s="276"/>
      <c r="I22" s="27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76" t="s">
        <v>573</v>
      </c>
      <c r="R22" s="276"/>
      <c r="S22" s="27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13" t="s">
        <v>263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6" t="s">
        <v>556</v>
      </c>
      <c r="H23" s="276"/>
      <c r="I23" s="27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76" t="s">
        <v>574</v>
      </c>
      <c r="R23" s="276"/>
      <c r="S23" s="27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76" t="s">
        <v>74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76" t="s">
        <v>557</v>
      </c>
      <c r="H24" s="276"/>
      <c r="I24" s="27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6" t="s">
        <v>575</v>
      </c>
      <c r="R24" s="276"/>
      <c r="S24" s="27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13" t="s">
        <v>262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76" t="s">
        <v>558</v>
      </c>
      <c r="H25" s="276"/>
      <c r="I25" s="27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76" t="s">
        <v>576</v>
      </c>
      <c r="R25" s="276"/>
      <c r="S25" s="27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6" t="s">
        <v>591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6" t="s">
        <v>559</v>
      </c>
      <c r="H26" s="276"/>
      <c r="I26" s="276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76" t="s">
        <v>577</v>
      </c>
      <c r="R26" s="276"/>
      <c r="S26" s="27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6" t="s">
        <v>592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6" t="s">
        <v>594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6" t="s">
        <v>595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6" t="s">
        <v>593</v>
      </c>
      <c r="AB27" s="276"/>
      <c r="AC27" s="27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3" t="s">
        <v>596</v>
      </c>
      <c r="H28" s="313"/>
      <c r="I28" s="313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13" t="s">
        <v>597</v>
      </c>
      <c r="R28" s="313"/>
      <c r="S28" s="313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13" t="s">
        <v>608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311" t="s">
        <v>20</v>
      </c>
      <c r="B29" s="312"/>
      <c r="C29" s="312"/>
      <c r="D29" s="312"/>
      <c r="E29" s="75" t="s">
        <v>21</v>
      </c>
      <c r="F29" s="259">
        <f>COUNTIF(B9:B28,"・")+COUNTIF(L9:L28,"・")+COUNTIF(V9:V28,"・")</f>
        <v>2</v>
      </c>
      <c r="G29" s="260"/>
      <c r="H29" s="76" t="s">
        <v>22</v>
      </c>
      <c r="I29" s="75" t="s">
        <v>23</v>
      </c>
      <c r="J29" s="259">
        <f>COUNTIF(C9:C28,"・")+COUNTIF(M9:M28,"・")+COUNTIF(W9:W28,"・")</f>
        <v>58</v>
      </c>
      <c r="K29" s="259"/>
      <c r="L29" s="76" t="s">
        <v>22</v>
      </c>
      <c r="M29" s="75" t="s">
        <v>24</v>
      </c>
      <c r="N29" s="259">
        <f>SUM(F29:K29)</f>
        <v>60</v>
      </c>
      <c r="O29" s="259"/>
      <c r="P29" s="259"/>
      <c r="Q29" s="76" t="s">
        <v>22</v>
      </c>
      <c r="R29" s="159" t="s">
        <v>3</v>
      </c>
      <c r="S29" s="159" t="s">
        <v>25</v>
      </c>
      <c r="T29" s="259">
        <f>COUNTIF(D9:D28,"・")+COUNTIF(N9:N28,"・")+COUNTIF(X9:X28,"・")</f>
        <v>60</v>
      </c>
      <c r="U29" s="259"/>
      <c r="V29" s="259"/>
      <c r="W29" s="159" t="s">
        <v>22</v>
      </c>
      <c r="X29" s="159" t="s">
        <v>26</v>
      </c>
      <c r="Y29" s="159" t="s">
        <v>27</v>
      </c>
      <c r="Z29" s="259">
        <f>COUNTIF(E9:E28,"・")+COUNTIF(O9:O28,"・")+COUNTIF(Y9:Y28,"・")</f>
        <v>0</v>
      </c>
      <c r="AA29" s="260"/>
      <c r="AB29" s="260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9" t="s">
        <v>28</v>
      </c>
      <c r="B31" s="270"/>
      <c r="C31" s="270"/>
      <c r="D31" s="270"/>
      <c r="E31" s="270"/>
      <c r="F31" s="252" t="s">
        <v>29</v>
      </c>
      <c r="G31" s="253"/>
      <c r="H31" s="253"/>
      <c r="I31" s="253"/>
      <c r="J31" s="254"/>
      <c r="K31" s="271" t="s">
        <v>30</v>
      </c>
      <c r="L31" s="272"/>
      <c r="M31" s="272"/>
      <c r="N31" s="272"/>
      <c r="O31" s="272"/>
      <c r="P31" s="252" t="s">
        <v>31</v>
      </c>
      <c r="Q31" s="253"/>
      <c r="R31" s="253"/>
      <c r="S31" s="253"/>
      <c r="T31" s="254"/>
      <c r="U31" s="253" t="s">
        <v>34</v>
      </c>
      <c r="V31" s="253"/>
      <c r="W31" s="253"/>
      <c r="X31" s="253"/>
      <c r="Y31" s="253"/>
      <c r="Z31" s="254"/>
      <c r="AA31" s="273" t="s">
        <v>35</v>
      </c>
      <c r="AB31" s="274"/>
      <c r="AC31" s="274"/>
      <c r="AD31" s="275"/>
      <c r="AF31" s="74"/>
    </row>
    <row r="32" spans="1:45" s="18" customFormat="1" ht="15" customHeight="1" thickBot="1">
      <c r="A32" s="240" t="s">
        <v>602</v>
      </c>
      <c r="B32" s="262"/>
      <c r="C32" s="262"/>
      <c r="D32" s="263"/>
      <c r="E32" s="42" t="s">
        <v>19</v>
      </c>
      <c r="F32" s="264" t="s">
        <v>603</v>
      </c>
      <c r="G32" s="236"/>
      <c r="H32" s="236"/>
      <c r="I32" s="236"/>
      <c r="J32" s="236"/>
      <c r="K32" s="240"/>
      <c r="L32" s="241"/>
      <c r="M32" s="241"/>
      <c r="N32" s="263"/>
      <c r="O32" s="142" t="s">
        <v>19</v>
      </c>
      <c r="P32" s="265"/>
      <c r="Q32" s="266"/>
      <c r="R32" s="266"/>
      <c r="S32" s="266"/>
      <c r="T32" s="266"/>
      <c r="U32" s="240"/>
      <c r="V32" s="241"/>
      <c r="W32" s="241"/>
      <c r="X32" s="241"/>
      <c r="Y32" s="241"/>
      <c r="Z32" s="43" t="s">
        <v>19</v>
      </c>
      <c r="AA32" s="267"/>
      <c r="AB32" s="241"/>
      <c r="AC32" s="241"/>
      <c r="AD32" s="268"/>
    </row>
    <row r="33" spans="1:44" s="18" customFormat="1" ht="15" customHeight="1" thickBot="1">
      <c r="A33" s="249" t="s">
        <v>32</v>
      </c>
      <c r="B33" s="250"/>
      <c r="C33" s="250"/>
      <c r="D33" s="250"/>
      <c r="E33" s="251"/>
      <c r="F33" s="252" t="s">
        <v>33</v>
      </c>
      <c r="G33" s="253"/>
      <c r="H33" s="253"/>
      <c r="I33" s="253"/>
      <c r="J33" s="254"/>
      <c r="K33" s="253" t="s">
        <v>34</v>
      </c>
      <c r="L33" s="253"/>
      <c r="M33" s="253"/>
      <c r="N33" s="253"/>
      <c r="O33" s="253"/>
      <c r="P33" s="252" t="s">
        <v>35</v>
      </c>
      <c r="Q33" s="253"/>
      <c r="R33" s="253"/>
      <c r="S33" s="253"/>
      <c r="T33" s="255"/>
      <c r="U33" s="256"/>
      <c r="V33" s="218"/>
      <c r="W33" s="218"/>
      <c r="X33" s="218"/>
      <c r="Y33" s="218"/>
      <c r="Z33" s="44" t="s">
        <v>19</v>
      </c>
      <c r="AA33" s="233"/>
      <c r="AB33" s="215"/>
      <c r="AC33" s="215"/>
      <c r="AD33" s="234"/>
    </row>
    <row r="34" spans="1:44" s="18" customFormat="1" ht="15" customHeight="1">
      <c r="A34" s="235" t="s">
        <v>545</v>
      </c>
      <c r="B34" s="236"/>
      <c r="C34" s="236"/>
      <c r="D34" s="236"/>
      <c r="E34" s="45" t="s">
        <v>19</v>
      </c>
      <c r="F34" s="237" t="s">
        <v>546</v>
      </c>
      <c r="G34" s="238"/>
      <c r="H34" s="238"/>
      <c r="I34" s="238"/>
      <c r="J34" s="239"/>
      <c r="K34" s="240" t="s">
        <v>557</v>
      </c>
      <c r="L34" s="241"/>
      <c r="M34" s="241"/>
      <c r="N34" s="241"/>
      <c r="O34" s="46" t="s">
        <v>19</v>
      </c>
      <c r="P34" s="242" t="s">
        <v>568</v>
      </c>
      <c r="Q34" s="243"/>
      <c r="R34" s="243"/>
      <c r="S34" s="243"/>
      <c r="T34" s="244"/>
      <c r="U34" s="235"/>
      <c r="V34" s="245"/>
      <c r="W34" s="245"/>
      <c r="X34" s="245"/>
      <c r="Y34" s="245"/>
      <c r="Z34" s="46" t="s">
        <v>19</v>
      </c>
      <c r="AA34" s="246"/>
      <c r="AB34" s="247"/>
      <c r="AC34" s="247"/>
      <c r="AD34" s="248"/>
      <c r="AE34" s="49"/>
    </row>
    <row r="35" spans="1:44" s="18" customFormat="1" ht="15" customHeight="1">
      <c r="A35" s="217" t="s">
        <v>567</v>
      </c>
      <c r="B35" s="218"/>
      <c r="C35" s="218"/>
      <c r="D35" s="218"/>
      <c r="E35" s="47" t="s">
        <v>19</v>
      </c>
      <c r="F35" s="233" t="s">
        <v>604</v>
      </c>
      <c r="G35" s="303"/>
      <c r="H35" s="303"/>
      <c r="I35" s="303"/>
      <c r="J35" s="304"/>
      <c r="K35" s="217"/>
      <c r="L35" s="221"/>
      <c r="M35" s="221"/>
      <c r="N35" s="221"/>
      <c r="O35" s="44" t="s">
        <v>19</v>
      </c>
      <c r="P35" s="305"/>
      <c r="Q35" s="306"/>
      <c r="R35" s="306"/>
      <c r="S35" s="306"/>
      <c r="T35" s="307"/>
      <c r="U35" s="217"/>
      <c r="V35" s="218"/>
      <c r="W35" s="218"/>
      <c r="X35" s="218"/>
      <c r="Y35" s="308"/>
      <c r="Z35" s="47" t="s">
        <v>19</v>
      </c>
      <c r="AA35" s="309"/>
      <c r="AB35" s="309"/>
      <c r="AC35" s="309"/>
      <c r="AD35" s="310"/>
      <c r="AE35" s="138"/>
    </row>
    <row r="36" spans="1:44" s="18" customFormat="1" ht="15" customHeight="1" thickBot="1">
      <c r="A36" s="217" t="s">
        <v>605</v>
      </c>
      <c r="B36" s="218"/>
      <c r="C36" s="218"/>
      <c r="D36" s="218"/>
      <c r="E36" s="47" t="s">
        <v>19</v>
      </c>
      <c r="F36" s="233" t="s">
        <v>606</v>
      </c>
      <c r="G36" s="303"/>
      <c r="H36" s="303"/>
      <c r="I36" s="303"/>
      <c r="J36" s="304"/>
      <c r="K36" s="217"/>
      <c r="L36" s="221"/>
      <c r="M36" s="221"/>
      <c r="N36" s="221"/>
      <c r="O36" s="44" t="s">
        <v>19</v>
      </c>
      <c r="P36" s="314"/>
      <c r="Q36" s="315"/>
      <c r="R36" s="315"/>
      <c r="S36" s="315"/>
      <c r="T36" s="316"/>
      <c r="U36" s="317"/>
      <c r="V36" s="318"/>
      <c r="W36" s="318"/>
      <c r="X36" s="318"/>
      <c r="Y36" s="319"/>
      <c r="Z36" s="48" t="s">
        <v>19</v>
      </c>
      <c r="AA36" s="320"/>
      <c r="AB36" s="320"/>
      <c r="AC36" s="320"/>
      <c r="AD36" s="321"/>
      <c r="AE36" s="52"/>
    </row>
    <row r="37" spans="1:44" s="18" customFormat="1" ht="15" customHeight="1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2" t="s">
        <v>36</v>
      </c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s="18" customFormat="1" ht="15" customHeight="1">
      <c r="A38" s="217"/>
      <c r="B38" s="218"/>
      <c r="C38" s="218"/>
      <c r="D38" s="218"/>
      <c r="E38" s="47" t="s">
        <v>19</v>
      </c>
      <c r="F38" s="219"/>
      <c r="G38" s="218"/>
      <c r="H38" s="218"/>
      <c r="I38" s="218"/>
      <c r="J38" s="220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5" t="s">
        <v>37</v>
      </c>
      <c r="V38" s="226"/>
      <c r="W38" s="226"/>
      <c r="X38" s="22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4" t="s">
        <v>40</v>
      </c>
      <c r="B39" s="205"/>
      <c r="C39" s="205"/>
      <c r="D39" s="205"/>
      <c r="E39" s="53"/>
      <c r="F39" s="206" t="s">
        <v>41</v>
      </c>
      <c r="G39" s="205"/>
      <c r="H39" s="205"/>
      <c r="I39" s="205"/>
      <c r="J39" s="207"/>
      <c r="K39" s="204" t="s">
        <v>42</v>
      </c>
      <c r="L39" s="208"/>
      <c r="M39" s="208"/>
      <c r="N39" s="208"/>
      <c r="O39" s="54"/>
      <c r="P39" s="209" t="s">
        <v>78</v>
      </c>
      <c r="Q39" s="210"/>
      <c r="R39" s="210"/>
      <c r="S39" s="210"/>
      <c r="T39" s="211"/>
      <c r="U39" s="212" t="s">
        <v>43</v>
      </c>
      <c r="V39" s="187"/>
      <c r="W39" s="187"/>
      <c r="X39" s="213"/>
      <c r="Y39" s="214">
        <v>0.75</v>
      </c>
      <c r="Z39" s="215"/>
      <c r="AA39" s="216"/>
      <c r="AB39" s="186" t="s">
        <v>512</v>
      </c>
      <c r="AC39" s="187"/>
      <c r="AD39" s="188"/>
    </row>
    <row r="40" spans="1:44" s="18" customFormat="1" ht="15" customHeight="1" thickBot="1">
      <c r="A40" s="189">
        <v>0</v>
      </c>
      <c r="B40" s="190"/>
      <c r="C40" s="190"/>
      <c r="D40" s="190"/>
      <c r="E40" s="191"/>
      <c r="F40" s="192">
        <v>0</v>
      </c>
      <c r="G40" s="193"/>
      <c r="H40" s="193"/>
      <c r="I40" s="193"/>
      <c r="J40" s="194"/>
      <c r="K40" s="189">
        <v>0</v>
      </c>
      <c r="L40" s="190"/>
      <c r="M40" s="190"/>
      <c r="N40" s="190"/>
      <c r="O40" s="191"/>
      <c r="P40" s="195" t="s">
        <v>609</v>
      </c>
      <c r="Q40" s="196"/>
      <c r="R40" s="196"/>
      <c r="S40" s="196"/>
      <c r="T40" s="197"/>
      <c r="U40" s="189" t="s">
        <v>62</v>
      </c>
      <c r="V40" s="190"/>
      <c r="W40" s="190"/>
      <c r="X40" s="191"/>
      <c r="Y40" s="198">
        <v>0.75</v>
      </c>
      <c r="Z40" s="199"/>
      <c r="AA40" s="200"/>
      <c r="AB40" s="201" t="s">
        <v>509</v>
      </c>
      <c r="AC40" s="202"/>
      <c r="AD40" s="203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599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>
      <c r="A44" s="175"/>
      <c r="B44" s="176"/>
      <c r="C44" s="176"/>
      <c r="D44" s="176"/>
      <c r="E44" s="176"/>
      <c r="F44" s="176"/>
      <c r="G44" s="180" t="s">
        <v>600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81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611</v>
      </c>
      <c r="J5" s="290"/>
      <c r="K5" s="290"/>
      <c r="L5" s="290"/>
      <c r="M5" s="291"/>
      <c r="N5" s="246" t="s">
        <v>612</v>
      </c>
      <c r="O5" s="292"/>
      <c r="P5" s="149"/>
      <c r="Q5" s="273" t="s">
        <v>11</v>
      </c>
      <c r="R5" s="274"/>
      <c r="S5" s="274"/>
      <c r="T5" s="275"/>
      <c r="U5" s="293" t="s">
        <v>623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76" t="s">
        <v>613</v>
      </c>
      <c r="H9" s="276"/>
      <c r="I9" s="276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76" t="s">
        <v>632</v>
      </c>
      <c r="R9" s="276"/>
      <c r="S9" s="276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2" t="s">
        <v>654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76" t="s">
        <v>614</v>
      </c>
      <c r="H10" s="276"/>
      <c r="I10" s="276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76" t="s">
        <v>633</v>
      </c>
      <c r="R10" s="276"/>
      <c r="S10" s="276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76" t="s">
        <v>655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76" t="s">
        <v>615</v>
      </c>
      <c r="H11" s="276"/>
      <c r="I11" s="276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76" t="s">
        <v>634</v>
      </c>
      <c r="R11" s="276"/>
      <c r="S11" s="276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76" t="s">
        <v>656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76" t="s">
        <v>616</v>
      </c>
      <c r="H12" s="276"/>
      <c r="I12" s="276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76" t="s">
        <v>629</v>
      </c>
      <c r="R12" s="276"/>
      <c r="S12" s="276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76" t="s">
        <v>657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76" t="s">
        <v>617</v>
      </c>
      <c r="H13" s="276"/>
      <c r="I13" s="276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76" t="s">
        <v>627</v>
      </c>
      <c r="R13" s="276"/>
      <c r="S13" s="276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76" t="s">
        <v>658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76" t="s">
        <v>618</v>
      </c>
      <c r="H14" s="276"/>
      <c r="I14" s="276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76" t="s">
        <v>635</v>
      </c>
      <c r="R14" s="276"/>
      <c r="S14" s="276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76" t="s">
        <v>659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76" t="s">
        <v>619</v>
      </c>
      <c r="H15" s="276"/>
      <c r="I15" s="276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76" t="s">
        <v>636</v>
      </c>
      <c r="R15" s="276"/>
      <c r="S15" s="276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76" t="s">
        <v>660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76" t="s">
        <v>620</v>
      </c>
      <c r="H16" s="276"/>
      <c r="I16" s="276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76" t="s">
        <v>637</v>
      </c>
      <c r="R16" s="276"/>
      <c r="S16" s="276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76" t="s">
        <v>661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76" t="s">
        <v>621</v>
      </c>
      <c r="H17" s="276"/>
      <c r="I17" s="276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2" t="s">
        <v>638</v>
      </c>
      <c r="R17" s="342"/>
      <c r="S17" s="342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76" t="s">
        <v>662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76" t="s">
        <v>622</v>
      </c>
      <c r="H18" s="276"/>
      <c r="I18" s="276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76" t="s">
        <v>639</v>
      </c>
      <c r="R18" s="276"/>
      <c r="S18" s="276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76" t="s">
        <v>663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76" t="s">
        <v>624</v>
      </c>
      <c r="H19" s="276"/>
      <c r="I19" s="276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76" t="s">
        <v>640</v>
      </c>
      <c r="R19" s="276"/>
      <c r="S19" s="276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76" t="s">
        <v>664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76" t="s">
        <v>625</v>
      </c>
      <c r="H20" s="276"/>
      <c r="I20" s="276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76" t="s">
        <v>641</v>
      </c>
      <c r="R20" s="276"/>
      <c r="S20" s="276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76" t="s">
        <v>665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76" t="s">
        <v>626</v>
      </c>
      <c r="H21" s="276"/>
      <c r="I21" s="276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76" t="s">
        <v>642</v>
      </c>
      <c r="R21" s="276"/>
      <c r="S21" s="276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76" t="s">
        <v>666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76" t="s">
        <v>627</v>
      </c>
      <c r="H22" s="276"/>
      <c r="I22" s="276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76" t="s">
        <v>643</v>
      </c>
      <c r="R22" s="276"/>
      <c r="S22" s="276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76" t="s">
        <v>667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76" t="s">
        <v>628</v>
      </c>
      <c r="H23" s="276"/>
      <c r="I23" s="276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76" t="s">
        <v>644</v>
      </c>
      <c r="R23" s="276"/>
      <c r="S23" s="276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76" t="s">
        <v>668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76" t="s">
        <v>691</v>
      </c>
      <c r="H24" s="276"/>
      <c r="I24" s="276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76" t="s">
        <v>651</v>
      </c>
      <c r="R24" s="276"/>
      <c r="S24" s="276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76" t="s">
        <v>669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76" t="s">
        <v>630</v>
      </c>
      <c r="H25" s="276"/>
      <c r="I25" s="276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76" t="s">
        <v>652</v>
      </c>
      <c r="R25" s="276"/>
      <c r="S25" s="276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76" t="s">
        <v>670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76" t="s">
        <v>631</v>
      </c>
      <c r="H26" s="276"/>
      <c r="I26" s="276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76" t="s">
        <v>653</v>
      </c>
      <c r="R26" s="276"/>
      <c r="S26" s="276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76" t="s">
        <v>671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76" t="s">
        <v>676</v>
      </c>
      <c r="H27" s="276"/>
      <c r="I27" s="276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76" t="s">
        <v>674</v>
      </c>
      <c r="R27" s="276"/>
      <c r="S27" s="276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76" t="s">
        <v>672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13" t="s">
        <v>677</v>
      </c>
      <c r="H28" s="313"/>
      <c r="I28" s="313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13" t="s">
        <v>675</v>
      </c>
      <c r="R28" s="313"/>
      <c r="S28" s="313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13" t="s">
        <v>673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13" t="s">
        <v>678</v>
      </c>
      <c r="H29" s="313"/>
      <c r="I29" s="313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13" t="s">
        <v>680</v>
      </c>
      <c r="R29" s="313"/>
      <c r="S29" s="313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13" t="s">
        <v>683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13" t="s">
        <v>679</v>
      </c>
      <c r="H30" s="313"/>
      <c r="I30" s="313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13" t="s">
        <v>681</v>
      </c>
      <c r="R30" s="313"/>
      <c r="S30" s="313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13" t="s">
        <v>684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13" t="s">
        <v>686</v>
      </c>
      <c r="H31" s="313"/>
      <c r="I31" s="313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13" t="s">
        <v>687</v>
      </c>
      <c r="R31" s="313"/>
      <c r="S31" s="313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13" t="s">
        <v>688</v>
      </c>
      <c r="AB31" s="313"/>
      <c r="AC31" s="313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29" t="s">
        <v>689</v>
      </c>
      <c r="H32" s="329"/>
      <c r="I32" s="329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29" t="s">
        <v>690</v>
      </c>
      <c r="R32" s="329"/>
      <c r="S32" s="329"/>
      <c r="T32" s="93" t="s">
        <v>19</v>
      </c>
      <c r="U32" s="164">
        <v>72</v>
      </c>
      <c r="V32" s="162"/>
      <c r="W32" s="162"/>
      <c r="X32" s="162"/>
      <c r="Y32" s="160"/>
      <c r="Z32" s="163"/>
      <c r="AA32" s="329"/>
      <c r="AB32" s="329"/>
      <c r="AC32" s="329"/>
      <c r="AD32" s="93" t="s">
        <v>19</v>
      </c>
    </row>
    <row r="33" spans="1:44" s="18" customFormat="1" ht="15" customHeight="1" thickBot="1">
      <c r="A33" s="257" t="s">
        <v>20</v>
      </c>
      <c r="B33" s="258"/>
      <c r="C33" s="258"/>
      <c r="D33" s="258"/>
      <c r="E33" s="94" t="s">
        <v>21</v>
      </c>
      <c r="F33" s="344">
        <f>COUNTIF(B9:B32,"・")+COUNTIF(L9:L32,"・")+COUNTIF(V9:V32,"・")</f>
        <v>2</v>
      </c>
      <c r="G33" s="261"/>
      <c r="H33" s="95" t="s">
        <v>22</v>
      </c>
      <c r="I33" s="94" t="s">
        <v>23</v>
      </c>
      <c r="J33" s="344">
        <f>COUNTIF(C9:C32,"・")+COUNTIF(M9:M32,"・")+COUNTIF(W9:W32,"・")</f>
        <v>69</v>
      </c>
      <c r="K33" s="344"/>
      <c r="L33" s="95" t="s">
        <v>22</v>
      </c>
      <c r="M33" s="94" t="s">
        <v>24</v>
      </c>
      <c r="N33" s="344">
        <f>SUM(F33:K33)</f>
        <v>71</v>
      </c>
      <c r="O33" s="344"/>
      <c r="P33" s="344"/>
      <c r="Q33" s="95" t="s">
        <v>22</v>
      </c>
      <c r="R33" s="144" t="s">
        <v>3</v>
      </c>
      <c r="S33" s="144" t="s">
        <v>25</v>
      </c>
      <c r="T33" s="344">
        <f>COUNTIF(D9:D32,"・")+COUNTIF(N9:N32,"・")+COUNTIF(X9:X32,"・")</f>
        <v>71</v>
      </c>
      <c r="U33" s="344"/>
      <c r="V33" s="344"/>
      <c r="W33" s="144" t="s">
        <v>22</v>
      </c>
      <c r="X33" s="144" t="s">
        <v>26</v>
      </c>
      <c r="Y33" s="144" t="s">
        <v>27</v>
      </c>
      <c r="Z33" s="344">
        <f>COUNTIF(E9:E32,"・")+COUNTIF(O9:O32,"・")+COUNTIF(Y9:Y32,"・")</f>
        <v>0</v>
      </c>
      <c r="AA33" s="261"/>
      <c r="AB33" s="261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69" t="s">
        <v>28</v>
      </c>
      <c r="B35" s="270"/>
      <c r="C35" s="270"/>
      <c r="D35" s="270"/>
      <c r="E35" s="270"/>
      <c r="F35" s="252" t="s">
        <v>29</v>
      </c>
      <c r="G35" s="253"/>
      <c r="H35" s="253"/>
      <c r="I35" s="253"/>
      <c r="J35" s="254"/>
      <c r="K35" s="271" t="s">
        <v>30</v>
      </c>
      <c r="L35" s="272"/>
      <c r="M35" s="272"/>
      <c r="N35" s="272"/>
      <c r="O35" s="272"/>
      <c r="P35" s="252" t="s">
        <v>31</v>
      </c>
      <c r="Q35" s="253"/>
      <c r="R35" s="253"/>
      <c r="S35" s="253"/>
      <c r="T35" s="254"/>
      <c r="U35" s="253" t="s">
        <v>34</v>
      </c>
      <c r="V35" s="253"/>
      <c r="W35" s="253"/>
      <c r="X35" s="253"/>
      <c r="Y35" s="253"/>
      <c r="Z35" s="254"/>
      <c r="AA35" s="273" t="s">
        <v>35</v>
      </c>
      <c r="AB35" s="274"/>
      <c r="AC35" s="274"/>
      <c r="AD35" s="275"/>
      <c r="AE35" s="52"/>
    </row>
    <row r="36" spans="1:44" s="18" customFormat="1" ht="15" customHeight="1" thickBot="1">
      <c r="A36" s="240"/>
      <c r="B36" s="262"/>
      <c r="C36" s="262"/>
      <c r="D36" s="263"/>
      <c r="E36" s="42" t="s">
        <v>19</v>
      </c>
      <c r="F36" s="264"/>
      <c r="G36" s="236"/>
      <c r="H36" s="236"/>
      <c r="I36" s="236"/>
      <c r="J36" s="236"/>
      <c r="K36" s="240"/>
      <c r="L36" s="241"/>
      <c r="M36" s="241"/>
      <c r="N36" s="263"/>
      <c r="O36" s="142" t="s">
        <v>19</v>
      </c>
      <c r="P36" s="265"/>
      <c r="Q36" s="266"/>
      <c r="R36" s="266"/>
      <c r="S36" s="266"/>
      <c r="T36" s="266"/>
      <c r="U36" s="240"/>
      <c r="V36" s="241"/>
      <c r="W36" s="241"/>
      <c r="X36" s="241"/>
      <c r="Y36" s="241"/>
      <c r="Z36" s="43" t="s">
        <v>19</v>
      </c>
      <c r="AA36" s="267"/>
      <c r="AB36" s="241"/>
      <c r="AC36" s="241"/>
      <c r="AD36" s="268"/>
    </row>
    <row r="37" spans="1:44" s="18" customFormat="1" ht="15" customHeight="1" thickBot="1">
      <c r="A37" s="249" t="s">
        <v>32</v>
      </c>
      <c r="B37" s="250"/>
      <c r="C37" s="250"/>
      <c r="D37" s="250"/>
      <c r="E37" s="251"/>
      <c r="F37" s="252" t="s">
        <v>33</v>
      </c>
      <c r="G37" s="253"/>
      <c r="H37" s="253"/>
      <c r="I37" s="253"/>
      <c r="J37" s="254"/>
      <c r="K37" s="253" t="s">
        <v>32</v>
      </c>
      <c r="L37" s="253"/>
      <c r="M37" s="253"/>
      <c r="N37" s="253"/>
      <c r="O37" s="253"/>
      <c r="P37" s="252" t="s">
        <v>33</v>
      </c>
      <c r="Q37" s="253"/>
      <c r="R37" s="253"/>
      <c r="S37" s="253"/>
      <c r="T37" s="255"/>
      <c r="U37" s="256"/>
      <c r="V37" s="218"/>
      <c r="W37" s="218"/>
      <c r="X37" s="218"/>
      <c r="Y37" s="218"/>
      <c r="Z37" s="44" t="s">
        <v>19</v>
      </c>
      <c r="AA37" s="246"/>
      <c r="AB37" s="247"/>
      <c r="AC37" s="247"/>
      <c r="AD37" s="248"/>
    </row>
    <row r="38" spans="1:44" s="18" customFormat="1" ht="15" customHeight="1">
      <c r="A38" s="235" t="s">
        <v>614</v>
      </c>
      <c r="B38" s="236"/>
      <c r="C38" s="236"/>
      <c r="D38" s="236"/>
      <c r="E38" s="45" t="s">
        <v>19</v>
      </c>
      <c r="F38" s="237" t="s">
        <v>646</v>
      </c>
      <c r="G38" s="238"/>
      <c r="H38" s="238"/>
      <c r="I38" s="238"/>
      <c r="J38" s="239"/>
      <c r="K38" s="240" t="s">
        <v>653</v>
      </c>
      <c r="L38" s="241"/>
      <c r="M38" s="241"/>
      <c r="N38" s="241"/>
      <c r="O38" s="46" t="s">
        <v>19</v>
      </c>
      <c r="P38" s="296" t="s">
        <v>685</v>
      </c>
      <c r="Q38" s="294"/>
      <c r="R38" s="294"/>
      <c r="S38" s="294"/>
      <c r="T38" s="297"/>
      <c r="U38" s="235"/>
      <c r="V38" s="245"/>
      <c r="W38" s="245"/>
      <c r="X38" s="245"/>
      <c r="Y38" s="245"/>
      <c r="Z38" s="46" t="s">
        <v>19</v>
      </c>
      <c r="AA38" s="246"/>
      <c r="AB38" s="247"/>
      <c r="AC38" s="247"/>
      <c r="AD38" s="248"/>
    </row>
    <row r="39" spans="1:44" s="18" customFormat="1" ht="15" customHeight="1">
      <c r="A39" s="217" t="s">
        <v>645</v>
      </c>
      <c r="B39" s="218"/>
      <c r="C39" s="218"/>
      <c r="D39" s="218"/>
      <c r="E39" s="47" t="s">
        <v>19</v>
      </c>
      <c r="F39" s="233" t="s">
        <v>646</v>
      </c>
      <c r="G39" s="303"/>
      <c r="H39" s="303"/>
      <c r="I39" s="303"/>
      <c r="J39" s="304"/>
      <c r="K39" s="217" t="s">
        <v>679</v>
      </c>
      <c r="L39" s="221"/>
      <c r="M39" s="221"/>
      <c r="N39" s="221"/>
      <c r="O39" s="44" t="s">
        <v>19</v>
      </c>
      <c r="P39" s="345" t="s">
        <v>692</v>
      </c>
      <c r="Q39" s="346"/>
      <c r="R39" s="346"/>
      <c r="S39" s="346"/>
      <c r="T39" s="347"/>
      <c r="U39" s="217"/>
      <c r="V39" s="218"/>
      <c r="W39" s="218"/>
      <c r="X39" s="218"/>
      <c r="Y39" s="308"/>
      <c r="Z39" s="47" t="s">
        <v>19</v>
      </c>
      <c r="AA39" s="309"/>
      <c r="AB39" s="309"/>
      <c r="AC39" s="309"/>
      <c r="AD39" s="310"/>
    </row>
    <row r="40" spans="1:44" s="18" customFormat="1" ht="15" customHeight="1" thickBot="1">
      <c r="A40" s="217" t="s">
        <v>647</v>
      </c>
      <c r="B40" s="218"/>
      <c r="C40" s="218"/>
      <c r="D40" s="218"/>
      <c r="E40" s="47" t="s">
        <v>19</v>
      </c>
      <c r="F40" s="233" t="s">
        <v>77</v>
      </c>
      <c r="G40" s="303"/>
      <c r="H40" s="303"/>
      <c r="I40" s="303"/>
      <c r="J40" s="304"/>
      <c r="K40" s="217"/>
      <c r="L40" s="221"/>
      <c r="M40" s="221"/>
      <c r="N40" s="221"/>
      <c r="O40" s="44" t="s">
        <v>19</v>
      </c>
      <c r="P40" s="314"/>
      <c r="Q40" s="315"/>
      <c r="R40" s="315"/>
      <c r="S40" s="315"/>
      <c r="T40" s="316"/>
      <c r="U40" s="317"/>
      <c r="V40" s="318"/>
      <c r="W40" s="318"/>
      <c r="X40" s="318"/>
      <c r="Y40" s="319"/>
      <c r="Z40" s="48" t="s">
        <v>19</v>
      </c>
      <c r="AA40" s="320"/>
      <c r="AB40" s="320"/>
      <c r="AC40" s="320"/>
      <c r="AD40" s="321"/>
    </row>
    <row r="41" spans="1:44" s="18" customFormat="1" ht="15" customHeight="1">
      <c r="A41" s="217" t="s">
        <v>650</v>
      </c>
      <c r="B41" s="218"/>
      <c r="C41" s="218"/>
      <c r="D41" s="218"/>
      <c r="E41" s="47" t="s">
        <v>19</v>
      </c>
      <c r="F41" s="233" t="s">
        <v>77</v>
      </c>
      <c r="G41" s="303"/>
      <c r="H41" s="303"/>
      <c r="I41" s="303"/>
      <c r="J41" s="304"/>
      <c r="K41" s="217"/>
      <c r="L41" s="221"/>
      <c r="M41" s="221"/>
      <c r="N41" s="221"/>
      <c r="O41" s="44" t="s">
        <v>19</v>
      </c>
      <c r="P41" s="219"/>
      <c r="Q41" s="218"/>
      <c r="R41" s="218"/>
      <c r="S41" s="218"/>
      <c r="T41" s="220"/>
      <c r="U41" s="222" t="s">
        <v>36</v>
      </c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s="18" customFormat="1" ht="15" customHeight="1">
      <c r="A42" s="217" t="s">
        <v>677</v>
      </c>
      <c r="B42" s="218"/>
      <c r="C42" s="218"/>
      <c r="D42" s="218"/>
      <c r="E42" s="47" t="s">
        <v>19</v>
      </c>
      <c r="F42" s="233" t="s">
        <v>77</v>
      </c>
      <c r="G42" s="303"/>
      <c r="H42" s="303"/>
      <c r="I42" s="303"/>
      <c r="J42" s="304"/>
      <c r="K42" s="217"/>
      <c r="L42" s="221"/>
      <c r="M42" s="221"/>
      <c r="N42" s="221"/>
      <c r="O42" s="44" t="s">
        <v>19</v>
      </c>
      <c r="P42" s="219"/>
      <c r="Q42" s="218"/>
      <c r="R42" s="218"/>
      <c r="S42" s="218"/>
      <c r="T42" s="220"/>
      <c r="U42" s="225" t="s">
        <v>37</v>
      </c>
      <c r="V42" s="226"/>
      <c r="W42" s="226"/>
      <c r="X42" s="22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4" t="s">
        <v>40</v>
      </c>
      <c r="B43" s="205"/>
      <c r="C43" s="205"/>
      <c r="D43" s="205"/>
      <c r="E43" s="53"/>
      <c r="F43" s="206" t="s">
        <v>41</v>
      </c>
      <c r="G43" s="205"/>
      <c r="H43" s="205"/>
      <c r="I43" s="205"/>
      <c r="J43" s="207"/>
      <c r="K43" s="204" t="s">
        <v>42</v>
      </c>
      <c r="L43" s="208"/>
      <c r="M43" s="208"/>
      <c r="N43" s="208"/>
      <c r="O43" s="54"/>
      <c r="P43" s="209" t="s">
        <v>693</v>
      </c>
      <c r="Q43" s="210"/>
      <c r="R43" s="210"/>
      <c r="S43" s="210"/>
      <c r="T43" s="211"/>
      <c r="U43" s="212" t="s">
        <v>43</v>
      </c>
      <c r="V43" s="187"/>
      <c r="W43" s="187"/>
      <c r="X43" s="213"/>
      <c r="Y43" s="214">
        <v>0.75</v>
      </c>
      <c r="Z43" s="215"/>
      <c r="AA43" s="216"/>
      <c r="AB43" s="186" t="s">
        <v>649</v>
      </c>
      <c r="AC43" s="187"/>
      <c r="AD43" s="188"/>
      <c r="AE43" s="1"/>
      <c r="AF43" s="1"/>
    </row>
    <row r="44" spans="1:44" ht="15" customHeight="1" thickBot="1">
      <c r="A44" s="189">
        <v>0</v>
      </c>
      <c r="B44" s="190"/>
      <c r="C44" s="190"/>
      <c r="D44" s="190"/>
      <c r="E44" s="191"/>
      <c r="F44" s="192">
        <v>0</v>
      </c>
      <c r="G44" s="193"/>
      <c r="H44" s="193"/>
      <c r="I44" s="193"/>
      <c r="J44" s="194"/>
      <c r="K44" s="189">
        <v>0</v>
      </c>
      <c r="L44" s="190"/>
      <c r="M44" s="190"/>
      <c r="N44" s="190"/>
      <c r="O44" s="191"/>
      <c r="P44" s="195" t="s">
        <v>694</v>
      </c>
      <c r="Q44" s="196"/>
      <c r="R44" s="196"/>
      <c r="S44" s="196"/>
      <c r="T44" s="197"/>
      <c r="U44" s="189" t="s">
        <v>62</v>
      </c>
      <c r="V44" s="190"/>
      <c r="W44" s="190"/>
      <c r="X44" s="191"/>
      <c r="Y44" s="198">
        <v>0.75</v>
      </c>
      <c r="Z44" s="199"/>
      <c r="AA44" s="200"/>
      <c r="AB44" s="201" t="s">
        <v>611</v>
      </c>
      <c r="AC44" s="202"/>
      <c r="AD44" s="203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76"/>
      <c r="C47" s="176"/>
      <c r="D47" s="176"/>
      <c r="E47" s="176"/>
      <c r="F47" s="176"/>
      <c r="G47" s="177" t="s">
        <v>695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48" spans="1:44" ht="13.5">
      <c r="A48" s="175"/>
      <c r="B48" s="176"/>
      <c r="C48" s="176"/>
      <c r="D48" s="176"/>
      <c r="E48" s="176"/>
      <c r="F48" s="176"/>
      <c r="G48" s="177" t="s">
        <v>696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9"/>
    </row>
    <row r="49" spans="1:30" ht="14.25" thickBot="1">
      <c r="A49" s="182"/>
      <c r="B49" s="183"/>
      <c r="C49" s="183"/>
      <c r="D49" s="183"/>
      <c r="E49" s="1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697</v>
      </c>
      <c r="J5" s="290"/>
      <c r="K5" s="290"/>
      <c r="L5" s="290"/>
      <c r="M5" s="291"/>
      <c r="N5" s="246" t="s">
        <v>765</v>
      </c>
      <c r="O5" s="292"/>
      <c r="P5" s="149"/>
      <c r="Q5" s="273" t="s">
        <v>11</v>
      </c>
      <c r="R5" s="274"/>
      <c r="S5" s="274"/>
      <c r="T5" s="275"/>
      <c r="U5" s="293" t="s">
        <v>699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764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76" t="s">
        <v>709</v>
      </c>
      <c r="H9" s="276"/>
      <c r="I9" s="276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3" t="s">
        <v>725</v>
      </c>
      <c r="R9" s="343"/>
      <c r="S9" s="343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76" t="s">
        <v>739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76" t="s">
        <v>710</v>
      </c>
      <c r="H10" s="276"/>
      <c r="I10" s="276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76" t="s">
        <v>726</v>
      </c>
      <c r="R10" s="276"/>
      <c r="S10" s="276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76" t="s">
        <v>740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76" t="s">
        <v>711</v>
      </c>
      <c r="H11" s="276"/>
      <c r="I11" s="276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76" t="s">
        <v>727</v>
      </c>
      <c r="R11" s="276"/>
      <c r="S11" s="276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76" t="s">
        <v>741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76" t="s">
        <v>712</v>
      </c>
      <c r="H12" s="276"/>
      <c r="I12" s="276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76" t="s">
        <v>757</v>
      </c>
      <c r="R12" s="276"/>
      <c r="S12" s="276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76" t="s">
        <v>742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76" t="s">
        <v>713</v>
      </c>
      <c r="H13" s="276"/>
      <c r="I13" s="276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76" t="s">
        <v>728</v>
      </c>
      <c r="R13" s="276"/>
      <c r="S13" s="276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76" t="s">
        <v>743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76" t="s">
        <v>714</v>
      </c>
      <c r="H14" s="276"/>
      <c r="I14" s="276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76" t="s">
        <v>729</v>
      </c>
      <c r="R14" s="276"/>
      <c r="S14" s="276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76" t="s">
        <v>744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76" t="s">
        <v>715</v>
      </c>
      <c r="H15" s="276"/>
      <c r="I15" s="276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76" t="s">
        <v>730</v>
      </c>
      <c r="R15" s="276"/>
      <c r="S15" s="276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76" t="s">
        <v>745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76" t="s">
        <v>716</v>
      </c>
      <c r="H16" s="276"/>
      <c r="I16" s="276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76" t="s">
        <v>731</v>
      </c>
      <c r="R16" s="276"/>
      <c r="S16" s="276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76" t="s">
        <v>746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76" t="s">
        <v>717</v>
      </c>
      <c r="H17" s="276"/>
      <c r="I17" s="276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76" t="s">
        <v>732</v>
      </c>
      <c r="R17" s="276"/>
      <c r="S17" s="276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76" t="s">
        <v>753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76" t="s">
        <v>718</v>
      </c>
      <c r="H18" s="276"/>
      <c r="I18" s="276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76" t="s">
        <v>733</v>
      </c>
      <c r="R18" s="276"/>
      <c r="S18" s="276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76" t="s">
        <v>754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76" t="s">
        <v>719</v>
      </c>
      <c r="H19" s="276"/>
      <c r="I19" s="276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76" t="s">
        <v>734</v>
      </c>
      <c r="R19" s="276"/>
      <c r="S19" s="276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76" t="s">
        <v>755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76" t="s">
        <v>720</v>
      </c>
      <c r="H20" s="276"/>
      <c r="I20" s="276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76" t="s">
        <v>735</v>
      </c>
      <c r="R20" s="276"/>
      <c r="S20" s="276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76" t="s">
        <v>738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76" t="s">
        <v>721</v>
      </c>
      <c r="H21" s="276"/>
      <c r="I21" s="276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76" t="s">
        <v>736</v>
      </c>
      <c r="R21" s="276"/>
      <c r="S21" s="276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76" t="s">
        <v>756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76" t="s">
        <v>722</v>
      </c>
      <c r="H22" s="276"/>
      <c r="I22" s="276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76" t="s">
        <v>759</v>
      </c>
      <c r="R22" s="276"/>
      <c r="S22" s="276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76" t="s">
        <v>762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76" t="s">
        <v>723</v>
      </c>
      <c r="H23" s="276"/>
      <c r="I23" s="276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76" t="s">
        <v>737</v>
      </c>
      <c r="R23" s="276"/>
      <c r="S23" s="276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76" t="s">
        <v>763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76" t="s">
        <v>724</v>
      </c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28"/>
      <c r="X24" s="28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 thickBot="1">
      <c r="A25" s="257" t="s">
        <v>20</v>
      </c>
      <c r="B25" s="258"/>
      <c r="C25" s="258"/>
      <c r="D25" s="258"/>
      <c r="E25" s="94" t="s">
        <v>21</v>
      </c>
      <c r="F25" s="259">
        <f>COUNTIF(B9:B24,"・")+COUNTIF(L9:L24,"・")+COUNTIF(V9:V24,"・")</f>
        <v>0</v>
      </c>
      <c r="G25" s="260"/>
      <c r="H25" s="95" t="s">
        <v>22</v>
      </c>
      <c r="I25" s="94" t="s">
        <v>23</v>
      </c>
      <c r="J25" s="259">
        <f>COUNTIF(C9:C24,"・")+COUNTIF(M9:M24,"・")+COUNTIF(W9:W24,"・")</f>
        <v>46</v>
      </c>
      <c r="K25" s="259"/>
      <c r="L25" s="95" t="s">
        <v>22</v>
      </c>
      <c r="M25" s="94" t="s">
        <v>24</v>
      </c>
      <c r="N25" s="259">
        <f>SUM(F25:K25)</f>
        <v>46</v>
      </c>
      <c r="O25" s="259"/>
      <c r="P25" s="259"/>
      <c r="Q25" s="95" t="s">
        <v>22</v>
      </c>
      <c r="R25" s="144" t="s">
        <v>3</v>
      </c>
      <c r="S25" s="144" t="s">
        <v>25</v>
      </c>
      <c r="T25" s="259">
        <f>COUNTIF(D9:D24,"・")+COUNTIF(N9:N24,"・")+COUNTIF(X9:X24,"・")</f>
        <v>46</v>
      </c>
      <c r="U25" s="259"/>
      <c r="V25" s="259"/>
      <c r="W25" s="144" t="s">
        <v>22</v>
      </c>
      <c r="X25" s="144" t="s">
        <v>26</v>
      </c>
      <c r="Y25" s="144" t="s">
        <v>27</v>
      </c>
      <c r="Z25" s="259">
        <f>COUNTIF(E9:E24,"・")+COUNTIF(O9:O24,"・")+COUNTIF(Y9:Y24,"・")</f>
        <v>0</v>
      </c>
      <c r="AA25" s="261"/>
      <c r="AB25" s="261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52" t="s">
        <v>29</v>
      </c>
      <c r="G27" s="253"/>
      <c r="H27" s="253"/>
      <c r="I27" s="253"/>
      <c r="J27" s="254"/>
      <c r="K27" s="271" t="s">
        <v>30</v>
      </c>
      <c r="L27" s="272"/>
      <c r="M27" s="272"/>
      <c r="N27" s="272"/>
      <c r="O27" s="272"/>
      <c r="P27" s="252" t="s">
        <v>31</v>
      </c>
      <c r="Q27" s="253"/>
      <c r="R27" s="253"/>
      <c r="S27" s="253"/>
      <c r="T27" s="254"/>
      <c r="U27" s="253" t="s">
        <v>34</v>
      </c>
      <c r="V27" s="253"/>
      <c r="W27" s="253"/>
      <c r="X27" s="253"/>
      <c r="Y27" s="253"/>
      <c r="Z27" s="254"/>
      <c r="AA27" s="273" t="s">
        <v>35</v>
      </c>
      <c r="AB27" s="274"/>
      <c r="AC27" s="274"/>
      <c r="AD27" s="275"/>
      <c r="AR27" s="18"/>
    </row>
    <row r="28" spans="1:45" s="18" customFormat="1" ht="15" customHeight="1" thickBot="1">
      <c r="A28" s="240"/>
      <c r="B28" s="262"/>
      <c r="C28" s="262"/>
      <c r="D28" s="263"/>
      <c r="E28" s="42" t="s">
        <v>19</v>
      </c>
      <c r="F28" s="264"/>
      <c r="G28" s="236"/>
      <c r="H28" s="236"/>
      <c r="I28" s="236"/>
      <c r="J28" s="236"/>
      <c r="K28" s="240"/>
      <c r="L28" s="241"/>
      <c r="M28" s="241"/>
      <c r="N28" s="263"/>
      <c r="O28" s="142" t="s">
        <v>19</v>
      </c>
      <c r="P28" s="265"/>
      <c r="Q28" s="266"/>
      <c r="R28" s="266"/>
      <c r="S28" s="266"/>
      <c r="T28" s="266"/>
      <c r="U28" s="240"/>
      <c r="V28" s="241"/>
      <c r="W28" s="241"/>
      <c r="X28" s="241"/>
      <c r="Y28" s="241"/>
      <c r="Z28" s="43" t="s">
        <v>19</v>
      </c>
      <c r="AA28" s="267"/>
      <c r="AB28" s="241"/>
      <c r="AC28" s="241"/>
      <c r="AD28" s="268"/>
      <c r="AR28" s="41"/>
    </row>
    <row r="29" spans="1:45" s="18" customFormat="1" ht="14.25" customHeight="1" thickBot="1">
      <c r="A29" s="249" t="s">
        <v>32</v>
      </c>
      <c r="B29" s="250"/>
      <c r="C29" s="250"/>
      <c r="D29" s="250"/>
      <c r="E29" s="251"/>
      <c r="F29" s="252" t="s">
        <v>33</v>
      </c>
      <c r="G29" s="253"/>
      <c r="H29" s="253"/>
      <c r="I29" s="253"/>
      <c r="J29" s="254"/>
      <c r="K29" s="253" t="s">
        <v>32</v>
      </c>
      <c r="L29" s="253"/>
      <c r="M29" s="253"/>
      <c r="N29" s="253"/>
      <c r="O29" s="253"/>
      <c r="P29" s="252" t="s">
        <v>33</v>
      </c>
      <c r="Q29" s="253"/>
      <c r="R29" s="253"/>
      <c r="S29" s="253"/>
      <c r="T29" s="255"/>
      <c r="U29" s="256"/>
      <c r="V29" s="218"/>
      <c r="W29" s="218"/>
      <c r="X29" s="218"/>
      <c r="Y29" s="218"/>
      <c r="Z29" s="44" t="s">
        <v>19</v>
      </c>
      <c r="AA29" s="233"/>
      <c r="AB29" s="215"/>
      <c r="AC29" s="215"/>
      <c r="AD29" s="234"/>
      <c r="AR29" s="73"/>
      <c r="AS29" s="73"/>
    </row>
    <row r="30" spans="1:45" s="18" customFormat="1" ht="15" customHeight="1">
      <c r="A30" s="235" t="s">
        <v>748</v>
      </c>
      <c r="B30" s="236"/>
      <c r="C30" s="236"/>
      <c r="D30" s="236"/>
      <c r="E30" s="45" t="s">
        <v>19</v>
      </c>
      <c r="F30" s="237" t="s">
        <v>752</v>
      </c>
      <c r="G30" s="238"/>
      <c r="H30" s="238"/>
      <c r="I30" s="238"/>
      <c r="J30" s="239"/>
      <c r="K30" s="240" t="s">
        <v>760</v>
      </c>
      <c r="L30" s="241"/>
      <c r="M30" s="241"/>
      <c r="N30" s="241"/>
      <c r="O30" s="46" t="s">
        <v>19</v>
      </c>
      <c r="P30" s="242" t="s">
        <v>761</v>
      </c>
      <c r="Q30" s="243"/>
      <c r="R30" s="243"/>
      <c r="S30" s="243"/>
      <c r="T30" s="244"/>
      <c r="U30" s="235"/>
      <c r="V30" s="245"/>
      <c r="W30" s="245"/>
      <c r="X30" s="245"/>
      <c r="Y30" s="245"/>
      <c r="Z30" s="46" t="s">
        <v>19</v>
      </c>
      <c r="AA30" s="246"/>
      <c r="AB30" s="247"/>
      <c r="AC30" s="247"/>
      <c r="AD30" s="248"/>
    </row>
    <row r="31" spans="1:45" s="18" customFormat="1" ht="15" customHeight="1">
      <c r="A31" s="217" t="s">
        <v>750</v>
      </c>
      <c r="B31" s="218"/>
      <c r="C31" s="218"/>
      <c r="D31" s="218"/>
      <c r="E31" s="47" t="s">
        <v>19</v>
      </c>
      <c r="F31" s="233" t="s">
        <v>77</v>
      </c>
      <c r="G31" s="303"/>
      <c r="H31" s="303"/>
      <c r="I31" s="303"/>
      <c r="J31" s="304"/>
      <c r="K31" s="217"/>
      <c r="L31" s="221"/>
      <c r="M31" s="221"/>
      <c r="N31" s="221"/>
      <c r="O31" s="44" t="s">
        <v>19</v>
      </c>
      <c r="P31" s="305"/>
      <c r="Q31" s="306"/>
      <c r="R31" s="306"/>
      <c r="S31" s="306"/>
      <c r="T31" s="307"/>
      <c r="U31" s="217"/>
      <c r="V31" s="218"/>
      <c r="W31" s="218"/>
      <c r="X31" s="218"/>
      <c r="Y31" s="308"/>
      <c r="Z31" s="47" t="s">
        <v>19</v>
      </c>
      <c r="AA31" s="309"/>
      <c r="AB31" s="309"/>
      <c r="AC31" s="309"/>
      <c r="AD31" s="310"/>
      <c r="AF31" s="74"/>
    </row>
    <row r="32" spans="1:45" s="18" customFormat="1" ht="15" customHeight="1" thickBot="1">
      <c r="A32" s="217" t="s">
        <v>749</v>
      </c>
      <c r="B32" s="218"/>
      <c r="C32" s="218"/>
      <c r="D32" s="218"/>
      <c r="E32" s="47" t="s">
        <v>19</v>
      </c>
      <c r="F32" s="233" t="s">
        <v>752</v>
      </c>
      <c r="G32" s="303"/>
      <c r="H32" s="303"/>
      <c r="I32" s="303"/>
      <c r="J32" s="304"/>
      <c r="K32" s="217"/>
      <c r="L32" s="221"/>
      <c r="M32" s="221"/>
      <c r="N32" s="221"/>
      <c r="O32" s="44" t="s">
        <v>19</v>
      </c>
      <c r="P32" s="314"/>
      <c r="Q32" s="315"/>
      <c r="R32" s="315"/>
      <c r="S32" s="315"/>
      <c r="T32" s="316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44" s="18" customFormat="1" ht="15" customHeight="1">
      <c r="A33" s="217" t="s">
        <v>751</v>
      </c>
      <c r="B33" s="218"/>
      <c r="C33" s="218"/>
      <c r="D33" s="218"/>
      <c r="E33" s="47" t="s">
        <v>19</v>
      </c>
      <c r="F33" s="233" t="s">
        <v>752</v>
      </c>
      <c r="G33" s="303"/>
      <c r="H33" s="303"/>
      <c r="I33" s="303"/>
      <c r="J33" s="304"/>
      <c r="K33" s="217"/>
      <c r="L33" s="221"/>
      <c r="M33" s="221"/>
      <c r="N33" s="221"/>
      <c r="O33" s="44" t="s">
        <v>19</v>
      </c>
      <c r="P33" s="219"/>
      <c r="Q33" s="218"/>
      <c r="R33" s="218"/>
      <c r="S33" s="218"/>
      <c r="T33" s="220"/>
      <c r="U33" s="222" t="s">
        <v>36</v>
      </c>
      <c r="V33" s="223"/>
      <c r="W33" s="223"/>
      <c r="X33" s="223"/>
      <c r="Y33" s="223"/>
      <c r="Z33" s="223"/>
      <c r="AA33" s="223"/>
      <c r="AB33" s="223"/>
      <c r="AC33" s="223"/>
      <c r="AD33" s="224"/>
    </row>
    <row r="34" spans="1:44" s="18" customFormat="1" ht="15" customHeight="1">
      <c r="A34" s="217" t="s">
        <v>757</v>
      </c>
      <c r="B34" s="218"/>
      <c r="C34" s="218"/>
      <c r="D34" s="218"/>
      <c r="E34" s="47" t="s">
        <v>19</v>
      </c>
      <c r="F34" s="233" t="s">
        <v>758</v>
      </c>
      <c r="G34" s="303"/>
      <c r="H34" s="303"/>
      <c r="I34" s="303"/>
      <c r="J34" s="304"/>
      <c r="K34" s="217"/>
      <c r="L34" s="221"/>
      <c r="M34" s="221"/>
      <c r="N34" s="221"/>
      <c r="O34" s="44" t="s">
        <v>19</v>
      </c>
      <c r="P34" s="219"/>
      <c r="Q34" s="218"/>
      <c r="R34" s="218"/>
      <c r="S34" s="218"/>
      <c r="T34" s="220"/>
      <c r="U34" s="225" t="s">
        <v>37</v>
      </c>
      <c r="V34" s="226"/>
      <c r="W34" s="226"/>
      <c r="X34" s="22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4" t="s">
        <v>40</v>
      </c>
      <c r="B35" s="205"/>
      <c r="C35" s="205"/>
      <c r="D35" s="205"/>
      <c r="E35" s="53"/>
      <c r="F35" s="206" t="s">
        <v>41</v>
      </c>
      <c r="G35" s="205"/>
      <c r="H35" s="205"/>
      <c r="I35" s="205"/>
      <c r="J35" s="207"/>
      <c r="K35" s="204" t="s">
        <v>42</v>
      </c>
      <c r="L35" s="208"/>
      <c r="M35" s="208"/>
      <c r="N35" s="208"/>
      <c r="O35" s="54"/>
      <c r="P35" s="209" t="s">
        <v>289</v>
      </c>
      <c r="Q35" s="210"/>
      <c r="R35" s="210"/>
      <c r="S35" s="210"/>
      <c r="T35" s="211"/>
      <c r="U35" s="212" t="s">
        <v>43</v>
      </c>
      <c r="V35" s="187"/>
      <c r="W35" s="187"/>
      <c r="X35" s="213"/>
      <c r="Y35" s="214">
        <v>0.75</v>
      </c>
      <c r="Z35" s="215"/>
      <c r="AA35" s="216"/>
      <c r="AB35" s="186" t="s">
        <v>700</v>
      </c>
      <c r="AC35" s="187"/>
      <c r="AD35" s="188"/>
      <c r="AE35" s="138"/>
    </row>
    <row r="36" spans="1:44" s="18" customFormat="1" ht="15" customHeight="1" thickBot="1">
      <c r="A36" s="189">
        <v>0</v>
      </c>
      <c r="B36" s="190"/>
      <c r="C36" s="190"/>
      <c r="D36" s="190"/>
      <c r="E36" s="191"/>
      <c r="F36" s="192">
        <v>0</v>
      </c>
      <c r="G36" s="193"/>
      <c r="H36" s="193"/>
      <c r="I36" s="193"/>
      <c r="J36" s="194"/>
      <c r="K36" s="189">
        <v>0</v>
      </c>
      <c r="L36" s="190"/>
      <c r="M36" s="190"/>
      <c r="N36" s="190"/>
      <c r="O36" s="191"/>
      <c r="P36" s="195" t="s">
        <v>778</v>
      </c>
      <c r="Q36" s="196"/>
      <c r="R36" s="196"/>
      <c r="S36" s="196"/>
      <c r="T36" s="197"/>
      <c r="U36" s="189" t="s">
        <v>62</v>
      </c>
      <c r="V36" s="190"/>
      <c r="W36" s="190"/>
      <c r="X36" s="191"/>
      <c r="Y36" s="198">
        <v>0.75</v>
      </c>
      <c r="Z36" s="199"/>
      <c r="AA36" s="200"/>
      <c r="AB36" s="201" t="s">
        <v>697</v>
      </c>
      <c r="AC36" s="202"/>
      <c r="AD36" s="203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5"/>
      <c r="B39" s="176"/>
      <c r="C39" s="176"/>
      <c r="D39" s="176"/>
      <c r="E39" s="176"/>
      <c r="F39" s="176"/>
      <c r="G39" s="177" t="s">
        <v>776</v>
      </c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9"/>
    </row>
    <row r="40" spans="1:44" s="18" customFormat="1" ht="15" customHeight="1">
      <c r="A40" s="175"/>
      <c r="B40" s="176"/>
      <c r="C40" s="176"/>
      <c r="D40" s="176"/>
      <c r="E40" s="176"/>
      <c r="F40" s="176"/>
      <c r="G40" s="177" t="s">
        <v>777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</row>
    <row r="41" spans="1:44" s="18" customFormat="1" ht="15" customHeight="1" thickBot="1">
      <c r="A41" s="182"/>
      <c r="B41" s="183"/>
      <c r="C41" s="183"/>
      <c r="D41" s="183"/>
      <c r="E41" s="183"/>
      <c r="F41" s="183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697</v>
      </c>
      <c r="J5" s="290"/>
      <c r="K5" s="290"/>
      <c r="L5" s="290"/>
      <c r="M5" s="291"/>
      <c r="N5" s="246" t="s">
        <v>701</v>
      </c>
      <c r="O5" s="292"/>
      <c r="P5" s="149"/>
      <c r="Q5" s="273" t="s">
        <v>11</v>
      </c>
      <c r="R5" s="274"/>
      <c r="S5" s="274"/>
      <c r="T5" s="275"/>
      <c r="U5" s="293" t="s">
        <v>702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703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76" t="s">
        <v>779</v>
      </c>
      <c r="H9" s="276"/>
      <c r="I9" s="276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76" t="s">
        <v>789</v>
      </c>
      <c r="R9" s="276"/>
      <c r="S9" s="276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76" t="s">
        <v>799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76" t="s">
        <v>780</v>
      </c>
      <c r="H10" s="276"/>
      <c r="I10" s="276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76" t="s">
        <v>790</v>
      </c>
      <c r="R10" s="276"/>
      <c r="S10" s="276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76" t="s">
        <v>800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76" t="s">
        <v>781</v>
      </c>
      <c r="H11" s="276"/>
      <c r="I11" s="276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76" t="s">
        <v>791</v>
      </c>
      <c r="R11" s="276"/>
      <c r="S11" s="276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76" t="s">
        <v>801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76" t="s">
        <v>782</v>
      </c>
      <c r="H12" s="276"/>
      <c r="I12" s="276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76" t="s">
        <v>792</v>
      </c>
      <c r="R12" s="276"/>
      <c r="S12" s="276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76" t="s">
        <v>833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76" t="s">
        <v>783</v>
      </c>
      <c r="H13" s="276"/>
      <c r="I13" s="276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76" t="s">
        <v>793</v>
      </c>
      <c r="R13" s="276"/>
      <c r="S13" s="276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76" t="s">
        <v>802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76" t="s">
        <v>784</v>
      </c>
      <c r="H14" s="276"/>
      <c r="I14" s="276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76" t="s">
        <v>794</v>
      </c>
      <c r="R14" s="276"/>
      <c r="S14" s="276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76" t="s">
        <v>803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76" t="s">
        <v>785</v>
      </c>
      <c r="H15" s="276"/>
      <c r="I15" s="276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76" t="s">
        <v>795</v>
      </c>
      <c r="R15" s="276"/>
      <c r="S15" s="276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76" t="s">
        <v>804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76" t="s">
        <v>786</v>
      </c>
      <c r="H16" s="276"/>
      <c r="I16" s="276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76" t="s">
        <v>796</v>
      </c>
      <c r="R16" s="276"/>
      <c r="S16" s="276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76" t="s">
        <v>805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76" t="s">
        <v>787</v>
      </c>
      <c r="H17" s="276"/>
      <c r="I17" s="276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76" t="s">
        <v>797</v>
      </c>
      <c r="R17" s="276"/>
      <c r="S17" s="276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76" t="s">
        <v>806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76" t="s">
        <v>810</v>
      </c>
      <c r="H18" s="276"/>
      <c r="I18" s="276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76" t="s">
        <v>834</v>
      </c>
      <c r="R18" s="276"/>
      <c r="S18" s="276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76" t="s">
        <v>807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76" t="s">
        <v>788</v>
      </c>
      <c r="H19" s="276"/>
      <c r="I19" s="276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76" t="s">
        <v>798</v>
      </c>
      <c r="R19" s="276"/>
      <c r="S19" s="276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76" t="s">
        <v>811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76" t="s">
        <v>814</v>
      </c>
      <c r="H20" s="276"/>
      <c r="I20" s="276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76" t="s">
        <v>816</v>
      </c>
      <c r="R20" s="276"/>
      <c r="S20" s="276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76" t="s">
        <v>817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76" t="s">
        <v>819</v>
      </c>
      <c r="H21" s="276"/>
      <c r="I21" s="276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76" t="s">
        <v>818</v>
      </c>
      <c r="R21" s="276"/>
      <c r="S21" s="276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76" t="s">
        <v>105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76" t="s">
        <v>820</v>
      </c>
      <c r="H22" s="276"/>
      <c r="I22" s="276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76" t="s">
        <v>823</v>
      </c>
      <c r="R22" s="276"/>
      <c r="S22" s="276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76" t="s">
        <v>826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76" t="s">
        <v>821</v>
      </c>
      <c r="H23" s="276"/>
      <c r="I23" s="276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76" t="s">
        <v>824</v>
      </c>
      <c r="R23" s="276"/>
      <c r="S23" s="276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76" t="s">
        <v>827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76" t="s">
        <v>822</v>
      </c>
      <c r="H24" s="276"/>
      <c r="I24" s="276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76" t="s">
        <v>825</v>
      </c>
      <c r="R24" s="276"/>
      <c r="S24" s="276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76" t="s">
        <v>828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76" t="s">
        <v>829</v>
      </c>
      <c r="H25" s="276"/>
      <c r="I25" s="276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76" t="s">
        <v>830</v>
      </c>
      <c r="R25" s="276"/>
      <c r="S25" s="276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76" t="s">
        <v>832</v>
      </c>
      <c r="AB25" s="276"/>
      <c r="AC25" s="276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29" t="s">
        <v>835</v>
      </c>
      <c r="H26" s="329"/>
      <c r="I26" s="329"/>
      <c r="J26" s="93" t="s">
        <v>19</v>
      </c>
      <c r="K26" s="89">
        <v>53</v>
      </c>
      <c r="L26" s="162"/>
      <c r="M26" s="162"/>
      <c r="N26" s="162"/>
      <c r="O26" s="165"/>
      <c r="P26" s="163"/>
      <c r="Q26" s="329"/>
      <c r="R26" s="329"/>
      <c r="S26" s="329"/>
      <c r="T26" s="93" t="s">
        <v>19</v>
      </c>
      <c r="U26" s="89">
        <v>54</v>
      </c>
      <c r="V26" s="162"/>
      <c r="W26" s="162"/>
      <c r="X26" s="162"/>
      <c r="Y26" s="165"/>
      <c r="Z26" s="163"/>
      <c r="AA26" s="329"/>
      <c r="AB26" s="329"/>
      <c r="AC26" s="329"/>
      <c r="AD26" s="93" t="s">
        <v>19</v>
      </c>
    </row>
    <row r="27" spans="1:45" s="41" customFormat="1" ht="15" customHeight="1" thickBot="1">
      <c r="A27" s="257" t="s">
        <v>20</v>
      </c>
      <c r="B27" s="258"/>
      <c r="C27" s="258"/>
      <c r="D27" s="258"/>
      <c r="E27" s="94" t="s">
        <v>21</v>
      </c>
      <c r="F27" s="344">
        <f>COUNTIF(B9:B26,"・")+COUNTIF(L9:L26,"・")+COUNTIF(V9:V26,"・")</f>
        <v>0</v>
      </c>
      <c r="G27" s="261"/>
      <c r="H27" s="95" t="s">
        <v>22</v>
      </c>
      <c r="I27" s="94" t="s">
        <v>23</v>
      </c>
      <c r="J27" s="344">
        <f>COUNTIF(C9:C26,"・")+COUNTIF(M9:M26,"・")+COUNTIF(W9:W26,"・")</f>
        <v>52</v>
      </c>
      <c r="K27" s="344"/>
      <c r="L27" s="95" t="s">
        <v>22</v>
      </c>
      <c r="M27" s="94" t="s">
        <v>24</v>
      </c>
      <c r="N27" s="344">
        <f>SUM(F27:K27)</f>
        <v>52</v>
      </c>
      <c r="O27" s="344"/>
      <c r="P27" s="344"/>
      <c r="Q27" s="95" t="s">
        <v>22</v>
      </c>
      <c r="R27" s="144" t="s">
        <v>3</v>
      </c>
      <c r="S27" s="144" t="s">
        <v>25</v>
      </c>
      <c r="T27" s="344">
        <f>COUNTIF(D9:D26,"・")+COUNTIF(N9:N26,"・")+COUNTIF(X9:X26,"・")</f>
        <v>52</v>
      </c>
      <c r="U27" s="344"/>
      <c r="V27" s="344"/>
      <c r="W27" s="144" t="s">
        <v>22</v>
      </c>
      <c r="X27" s="144" t="s">
        <v>26</v>
      </c>
      <c r="Y27" s="144" t="s">
        <v>27</v>
      </c>
      <c r="Z27" s="344">
        <f>COUNTIF(E9:E26,"・")+COUNTIF(O9:O26,"・")+COUNTIF(Y9:Y26,"・")</f>
        <v>0</v>
      </c>
      <c r="AA27" s="261"/>
      <c r="AB27" s="261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9" t="s">
        <v>28</v>
      </c>
      <c r="B29" s="270"/>
      <c r="C29" s="270"/>
      <c r="D29" s="270"/>
      <c r="E29" s="270"/>
      <c r="F29" s="252" t="s">
        <v>29</v>
      </c>
      <c r="G29" s="253"/>
      <c r="H29" s="253"/>
      <c r="I29" s="253"/>
      <c r="J29" s="254"/>
      <c r="K29" s="271" t="s">
        <v>30</v>
      </c>
      <c r="L29" s="272"/>
      <c r="M29" s="272"/>
      <c r="N29" s="272"/>
      <c r="O29" s="272"/>
      <c r="P29" s="252" t="s">
        <v>31</v>
      </c>
      <c r="Q29" s="253"/>
      <c r="R29" s="253"/>
      <c r="S29" s="253"/>
      <c r="T29" s="254"/>
      <c r="U29" s="253" t="s">
        <v>34</v>
      </c>
      <c r="V29" s="253"/>
      <c r="W29" s="253"/>
      <c r="X29" s="253"/>
      <c r="Y29" s="253"/>
      <c r="Z29" s="254"/>
      <c r="AA29" s="273" t="s">
        <v>35</v>
      </c>
      <c r="AB29" s="274"/>
      <c r="AC29" s="274"/>
      <c r="AD29" s="275"/>
      <c r="AR29" s="73"/>
      <c r="AS29" s="73"/>
    </row>
    <row r="30" spans="1:45" s="18" customFormat="1" ht="15" customHeight="1" thickBot="1">
      <c r="A30" s="240"/>
      <c r="B30" s="262"/>
      <c r="C30" s="262"/>
      <c r="D30" s="263"/>
      <c r="E30" s="42" t="s">
        <v>19</v>
      </c>
      <c r="F30" s="264"/>
      <c r="G30" s="236"/>
      <c r="H30" s="236"/>
      <c r="I30" s="236"/>
      <c r="J30" s="236"/>
      <c r="K30" s="240"/>
      <c r="L30" s="241"/>
      <c r="M30" s="241"/>
      <c r="N30" s="263"/>
      <c r="O30" s="142" t="s">
        <v>19</v>
      </c>
      <c r="P30" s="265"/>
      <c r="Q30" s="266"/>
      <c r="R30" s="266"/>
      <c r="S30" s="266"/>
      <c r="T30" s="266"/>
      <c r="U30" s="240"/>
      <c r="V30" s="241"/>
      <c r="W30" s="241"/>
      <c r="X30" s="241"/>
      <c r="Y30" s="241"/>
      <c r="Z30" s="43" t="s">
        <v>19</v>
      </c>
      <c r="AA30" s="267"/>
      <c r="AB30" s="241"/>
      <c r="AC30" s="241"/>
      <c r="AD30" s="268"/>
    </row>
    <row r="31" spans="1:45" s="18" customFormat="1" ht="15" customHeight="1" thickBot="1">
      <c r="A31" s="249" t="s">
        <v>32</v>
      </c>
      <c r="B31" s="250"/>
      <c r="C31" s="250"/>
      <c r="D31" s="250"/>
      <c r="E31" s="251"/>
      <c r="F31" s="252" t="s">
        <v>33</v>
      </c>
      <c r="G31" s="253"/>
      <c r="H31" s="253"/>
      <c r="I31" s="253"/>
      <c r="J31" s="254"/>
      <c r="K31" s="253" t="s">
        <v>34</v>
      </c>
      <c r="L31" s="253"/>
      <c r="M31" s="253"/>
      <c r="N31" s="253"/>
      <c r="O31" s="253"/>
      <c r="P31" s="252" t="s">
        <v>35</v>
      </c>
      <c r="Q31" s="253"/>
      <c r="R31" s="253"/>
      <c r="S31" s="253"/>
      <c r="T31" s="255"/>
      <c r="U31" s="256"/>
      <c r="V31" s="218"/>
      <c r="W31" s="218"/>
      <c r="X31" s="218"/>
      <c r="Y31" s="218"/>
      <c r="Z31" s="44" t="s">
        <v>19</v>
      </c>
      <c r="AA31" s="246"/>
      <c r="AB31" s="247"/>
      <c r="AC31" s="247"/>
      <c r="AD31" s="248"/>
      <c r="AF31" s="74"/>
    </row>
    <row r="32" spans="1:45" s="18" customFormat="1" ht="15" customHeight="1">
      <c r="A32" s="235" t="s">
        <v>812</v>
      </c>
      <c r="B32" s="236"/>
      <c r="C32" s="236"/>
      <c r="D32" s="236"/>
      <c r="E32" s="45" t="s">
        <v>19</v>
      </c>
      <c r="F32" s="237" t="s">
        <v>813</v>
      </c>
      <c r="G32" s="238"/>
      <c r="H32" s="238"/>
      <c r="I32" s="238"/>
      <c r="J32" s="239"/>
      <c r="K32" s="240"/>
      <c r="L32" s="241"/>
      <c r="M32" s="241"/>
      <c r="N32" s="241"/>
      <c r="O32" s="46" t="s">
        <v>19</v>
      </c>
      <c r="P32" s="242"/>
      <c r="Q32" s="243"/>
      <c r="R32" s="243"/>
      <c r="S32" s="243"/>
      <c r="T32" s="244"/>
      <c r="U32" s="235"/>
      <c r="V32" s="245"/>
      <c r="W32" s="245"/>
      <c r="X32" s="245"/>
      <c r="Y32" s="245"/>
      <c r="Z32" s="46" t="s">
        <v>19</v>
      </c>
      <c r="AA32" s="246"/>
      <c r="AB32" s="247"/>
      <c r="AC32" s="247"/>
      <c r="AD32" s="248"/>
    </row>
    <row r="33" spans="1:44" s="18" customFormat="1" ht="15" customHeight="1">
      <c r="A33" s="217" t="s">
        <v>814</v>
      </c>
      <c r="B33" s="218"/>
      <c r="C33" s="218"/>
      <c r="D33" s="218"/>
      <c r="E33" s="47" t="s">
        <v>19</v>
      </c>
      <c r="F33" s="233" t="s">
        <v>815</v>
      </c>
      <c r="G33" s="303"/>
      <c r="H33" s="303"/>
      <c r="I33" s="303"/>
      <c r="J33" s="304"/>
      <c r="K33" s="217"/>
      <c r="L33" s="221"/>
      <c r="M33" s="221"/>
      <c r="N33" s="221"/>
      <c r="O33" s="44" t="s">
        <v>19</v>
      </c>
      <c r="P33" s="305"/>
      <c r="Q33" s="306"/>
      <c r="R33" s="306"/>
      <c r="S33" s="306"/>
      <c r="T33" s="307"/>
      <c r="U33" s="217"/>
      <c r="V33" s="218"/>
      <c r="W33" s="218"/>
      <c r="X33" s="218"/>
      <c r="Y33" s="308"/>
      <c r="Z33" s="47" t="s">
        <v>19</v>
      </c>
      <c r="AA33" s="309"/>
      <c r="AB33" s="309"/>
      <c r="AC33" s="309"/>
      <c r="AD33" s="310"/>
    </row>
    <row r="34" spans="1:44" s="18" customFormat="1" ht="15" customHeight="1" thickBot="1">
      <c r="A34" s="217" t="s">
        <v>835</v>
      </c>
      <c r="B34" s="218"/>
      <c r="C34" s="218"/>
      <c r="D34" s="218"/>
      <c r="E34" s="47" t="s">
        <v>19</v>
      </c>
      <c r="F34" s="233" t="s">
        <v>77</v>
      </c>
      <c r="G34" s="303"/>
      <c r="H34" s="303"/>
      <c r="I34" s="303"/>
      <c r="J34" s="304"/>
      <c r="K34" s="217"/>
      <c r="L34" s="221"/>
      <c r="M34" s="221"/>
      <c r="N34" s="221"/>
      <c r="O34" s="44" t="s">
        <v>19</v>
      </c>
      <c r="P34" s="314"/>
      <c r="Q34" s="315"/>
      <c r="R34" s="315"/>
      <c r="S34" s="315"/>
      <c r="T34" s="316"/>
      <c r="U34" s="317"/>
      <c r="V34" s="318"/>
      <c r="W34" s="318"/>
      <c r="X34" s="318"/>
      <c r="Y34" s="319"/>
      <c r="Z34" s="48" t="s">
        <v>19</v>
      </c>
      <c r="AA34" s="320"/>
      <c r="AB34" s="320"/>
      <c r="AC34" s="320"/>
      <c r="AD34" s="321"/>
      <c r="AE34" s="49"/>
    </row>
    <row r="35" spans="1:44" s="18" customFormat="1" ht="15" customHeigh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19"/>
      <c r="Q35" s="218"/>
      <c r="R35" s="218"/>
      <c r="S35" s="218"/>
      <c r="T35" s="220"/>
      <c r="U35" s="222" t="s">
        <v>36</v>
      </c>
      <c r="V35" s="223"/>
      <c r="W35" s="223"/>
      <c r="X35" s="223"/>
      <c r="Y35" s="223"/>
      <c r="Z35" s="223"/>
      <c r="AA35" s="223"/>
      <c r="AB35" s="223"/>
      <c r="AC35" s="223"/>
      <c r="AD35" s="224"/>
      <c r="AE35" s="138"/>
    </row>
    <row r="36" spans="1:44" s="18" customFormat="1" ht="15" customHeight="1" thickBot="1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5" t="s">
        <v>37</v>
      </c>
      <c r="V36" s="226"/>
      <c r="W36" s="226"/>
      <c r="X36" s="22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4" t="s">
        <v>40</v>
      </c>
      <c r="B37" s="205"/>
      <c r="C37" s="205"/>
      <c r="D37" s="205"/>
      <c r="E37" s="53"/>
      <c r="F37" s="206" t="s">
        <v>41</v>
      </c>
      <c r="G37" s="205"/>
      <c r="H37" s="205"/>
      <c r="I37" s="205"/>
      <c r="J37" s="207"/>
      <c r="K37" s="204" t="s">
        <v>42</v>
      </c>
      <c r="L37" s="208"/>
      <c r="M37" s="208"/>
      <c r="N37" s="208"/>
      <c r="O37" s="54"/>
      <c r="P37" s="209" t="s">
        <v>836</v>
      </c>
      <c r="Q37" s="210"/>
      <c r="R37" s="210"/>
      <c r="S37" s="210"/>
      <c r="T37" s="211"/>
      <c r="U37" s="212" t="s">
        <v>43</v>
      </c>
      <c r="V37" s="187"/>
      <c r="W37" s="187"/>
      <c r="X37" s="213"/>
      <c r="Y37" s="214">
        <v>0.75</v>
      </c>
      <c r="Z37" s="215"/>
      <c r="AA37" s="216"/>
      <c r="AB37" s="186" t="s">
        <v>700</v>
      </c>
      <c r="AC37" s="187"/>
      <c r="AD37" s="188"/>
    </row>
    <row r="38" spans="1:44" s="18" customFormat="1" ht="15" customHeight="1" thickBot="1">
      <c r="A38" s="189">
        <v>0</v>
      </c>
      <c r="B38" s="190"/>
      <c r="C38" s="190"/>
      <c r="D38" s="190"/>
      <c r="E38" s="191"/>
      <c r="F38" s="192">
        <v>0</v>
      </c>
      <c r="G38" s="193"/>
      <c r="H38" s="193"/>
      <c r="I38" s="193"/>
      <c r="J38" s="194"/>
      <c r="K38" s="189">
        <v>0</v>
      </c>
      <c r="L38" s="190"/>
      <c r="M38" s="190"/>
      <c r="N38" s="190"/>
      <c r="O38" s="191"/>
      <c r="P38" s="195" t="s">
        <v>778</v>
      </c>
      <c r="Q38" s="196"/>
      <c r="R38" s="196"/>
      <c r="S38" s="196"/>
      <c r="T38" s="197"/>
      <c r="U38" s="189" t="s">
        <v>62</v>
      </c>
      <c r="V38" s="190"/>
      <c r="W38" s="190"/>
      <c r="X38" s="191"/>
      <c r="Y38" s="198">
        <v>0.75</v>
      </c>
      <c r="Z38" s="199"/>
      <c r="AA38" s="200"/>
      <c r="AB38" s="201" t="s">
        <v>697</v>
      </c>
      <c r="AC38" s="202"/>
      <c r="AD38" s="203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837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838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 thickBot="1">
      <c r="A43" s="182"/>
      <c r="B43" s="183"/>
      <c r="C43" s="183"/>
      <c r="D43" s="183"/>
      <c r="E43" s="183"/>
      <c r="F43" s="183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697</v>
      </c>
      <c r="J5" s="290"/>
      <c r="K5" s="290"/>
      <c r="L5" s="290"/>
      <c r="M5" s="291"/>
      <c r="N5" s="246" t="s">
        <v>701</v>
      </c>
      <c r="O5" s="292"/>
      <c r="P5" s="149"/>
      <c r="Q5" s="273" t="s">
        <v>11</v>
      </c>
      <c r="R5" s="274"/>
      <c r="S5" s="274"/>
      <c r="T5" s="275"/>
      <c r="U5" s="293" t="s">
        <v>706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703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76" t="s">
        <v>808</v>
      </c>
      <c r="H9" s="276"/>
      <c r="I9" s="276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76" t="s">
        <v>851</v>
      </c>
      <c r="R9" s="276"/>
      <c r="S9" s="276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76" t="s">
        <v>864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76" t="s">
        <v>809</v>
      </c>
      <c r="H10" s="276"/>
      <c r="I10" s="276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76" t="s">
        <v>852</v>
      </c>
      <c r="R10" s="276"/>
      <c r="S10" s="276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76" t="s">
        <v>865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76" t="s">
        <v>839</v>
      </c>
      <c r="H11" s="276"/>
      <c r="I11" s="276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76" t="s">
        <v>853</v>
      </c>
      <c r="R11" s="276"/>
      <c r="S11" s="276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76" t="s">
        <v>866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76" t="s">
        <v>840</v>
      </c>
      <c r="H12" s="276"/>
      <c r="I12" s="276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76" t="s">
        <v>885</v>
      </c>
      <c r="R12" s="276"/>
      <c r="S12" s="276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76" t="s">
        <v>867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76" t="s">
        <v>841</v>
      </c>
      <c r="H13" s="276"/>
      <c r="I13" s="276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76" t="s">
        <v>854</v>
      </c>
      <c r="R13" s="276"/>
      <c r="S13" s="276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76" t="s">
        <v>882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76" t="s">
        <v>894</v>
      </c>
      <c r="H14" s="276"/>
      <c r="I14" s="276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76" t="s">
        <v>855</v>
      </c>
      <c r="R14" s="276"/>
      <c r="S14" s="276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76" t="s">
        <v>868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76" t="s">
        <v>842</v>
      </c>
      <c r="H15" s="276"/>
      <c r="I15" s="276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76" t="s">
        <v>856</v>
      </c>
      <c r="R15" s="276"/>
      <c r="S15" s="276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76" t="s">
        <v>869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76" t="s">
        <v>844</v>
      </c>
      <c r="H16" s="276"/>
      <c r="I16" s="276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76" t="s">
        <v>857</v>
      </c>
      <c r="R16" s="276"/>
      <c r="S16" s="276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76" t="s">
        <v>870</v>
      </c>
      <c r="AB16" s="276"/>
      <c r="AC16" s="276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76" t="s">
        <v>845</v>
      </c>
      <c r="H17" s="276"/>
      <c r="I17" s="276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76" t="s">
        <v>858</v>
      </c>
      <c r="R17" s="276"/>
      <c r="S17" s="276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76" t="s">
        <v>871</v>
      </c>
      <c r="AB17" s="276"/>
      <c r="AC17" s="276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76" t="s">
        <v>846</v>
      </c>
      <c r="H18" s="276"/>
      <c r="I18" s="276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76" t="s">
        <v>891</v>
      </c>
      <c r="R18" s="276"/>
      <c r="S18" s="276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76" t="s">
        <v>872</v>
      </c>
      <c r="AB18" s="276"/>
      <c r="AC18" s="276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76" t="s">
        <v>847</v>
      </c>
      <c r="H19" s="276"/>
      <c r="I19" s="276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76" t="s">
        <v>859</v>
      </c>
      <c r="R19" s="276"/>
      <c r="S19" s="276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76" t="s">
        <v>873</v>
      </c>
      <c r="AB19" s="276"/>
      <c r="AC19" s="276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76" t="s">
        <v>880</v>
      </c>
      <c r="H20" s="276"/>
      <c r="I20" s="276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76" t="s">
        <v>860</v>
      </c>
      <c r="R20" s="276"/>
      <c r="S20" s="276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76" t="s">
        <v>874</v>
      </c>
      <c r="AB20" s="276"/>
      <c r="AC20" s="276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76" t="s">
        <v>848</v>
      </c>
      <c r="H21" s="276"/>
      <c r="I21" s="276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76" t="s">
        <v>861</v>
      </c>
      <c r="R21" s="276"/>
      <c r="S21" s="276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76" t="s">
        <v>875</v>
      </c>
      <c r="AB21" s="276"/>
      <c r="AC21" s="276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76" t="s">
        <v>849</v>
      </c>
      <c r="H22" s="276"/>
      <c r="I22" s="276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76" t="s">
        <v>862</v>
      </c>
      <c r="R22" s="276"/>
      <c r="S22" s="276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76" t="s">
        <v>876</v>
      </c>
      <c r="AB22" s="276"/>
      <c r="AC22" s="276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76" t="s">
        <v>850</v>
      </c>
      <c r="H23" s="276"/>
      <c r="I23" s="276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76" t="s">
        <v>863</v>
      </c>
      <c r="R23" s="276"/>
      <c r="S23" s="276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76" t="s">
        <v>877</v>
      </c>
      <c r="AB23" s="276"/>
      <c r="AC23" s="276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76" t="s">
        <v>895</v>
      </c>
      <c r="H24" s="276"/>
      <c r="I24" s="276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76" t="s">
        <v>897</v>
      </c>
      <c r="R24" s="276"/>
      <c r="S24" s="276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76" t="s">
        <v>899</v>
      </c>
      <c r="AB24" s="276"/>
      <c r="AC24" s="27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13" t="s">
        <v>896</v>
      </c>
      <c r="H25" s="313"/>
      <c r="I25" s="313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13" t="s">
        <v>898</v>
      </c>
      <c r="R25" s="313"/>
      <c r="S25" s="313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13" t="s">
        <v>900</v>
      </c>
      <c r="AB25" s="313"/>
      <c r="AC25" s="313"/>
      <c r="AD25" s="40" t="s">
        <v>19</v>
      </c>
    </row>
    <row r="26" spans="1:31" s="18" customFormat="1" ht="15" customHeight="1" thickBot="1">
      <c r="A26" s="311" t="s">
        <v>20</v>
      </c>
      <c r="B26" s="312"/>
      <c r="C26" s="312"/>
      <c r="D26" s="312"/>
      <c r="E26" s="75" t="s">
        <v>21</v>
      </c>
      <c r="F26" s="259">
        <f>COUNTIF(B9:B25,"・")+COUNTIF(L9:L25,"・")+COUNTIF(V9:V25,"・")</f>
        <v>5</v>
      </c>
      <c r="G26" s="260"/>
      <c r="H26" s="76" t="s">
        <v>22</v>
      </c>
      <c r="I26" s="75" t="s">
        <v>23</v>
      </c>
      <c r="J26" s="259">
        <f>COUNTIF(C9:C25,"・")+COUNTIF(M9:M25,"・")+COUNTIF(W9:W25,"・")</f>
        <v>46</v>
      </c>
      <c r="K26" s="259"/>
      <c r="L26" s="76" t="s">
        <v>22</v>
      </c>
      <c r="M26" s="75" t="s">
        <v>24</v>
      </c>
      <c r="N26" s="259">
        <f>SUM(F26:K26)</f>
        <v>51</v>
      </c>
      <c r="O26" s="259"/>
      <c r="P26" s="259"/>
      <c r="Q26" s="76" t="s">
        <v>22</v>
      </c>
      <c r="R26" s="166" t="s">
        <v>3</v>
      </c>
      <c r="S26" s="166" t="s">
        <v>25</v>
      </c>
      <c r="T26" s="259">
        <f>COUNTIF(D9:D25,"・")+COUNTIF(N9:N25,"・")+COUNTIF(X9:X25,"・")</f>
        <v>51</v>
      </c>
      <c r="U26" s="259"/>
      <c r="V26" s="259"/>
      <c r="W26" s="166" t="s">
        <v>22</v>
      </c>
      <c r="X26" s="166" t="s">
        <v>26</v>
      </c>
      <c r="Y26" s="166" t="s">
        <v>27</v>
      </c>
      <c r="Z26" s="259">
        <f>COUNTIF(E9:E25,"・")+COUNTIF(O9:O25,"・")+COUNTIF(Y9:Y25,"・")</f>
        <v>0</v>
      </c>
      <c r="AA26" s="260"/>
      <c r="AB26" s="260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69" t="s">
        <v>28</v>
      </c>
      <c r="B28" s="270"/>
      <c r="C28" s="270"/>
      <c r="D28" s="270"/>
      <c r="E28" s="270"/>
      <c r="F28" s="252" t="s">
        <v>29</v>
      </c>
      <c r="G28" s="253"/>
      <c r="H28" s="253"/>
      <c r="I28" s="253"/>
      <c r="J28" s="254"/>
      <c r="K28" s="271" t="s">
        <v>30</v>
      </c>
      <c r="L28" s="272"/>
      <c r="M28" s="272"/>
      <c r="N28" s="272"/>
      <c r="O28" s="272"/>
      <c r="P28" s="252" t="s">
        <v>31</v>
      </c>
      <c r="Q28" s="253"/>
      <c r="R28" s="253"/>
      <c r="S28" s="253"/>
      <c r="T28" s="254"/>
      <c r="U28" s="253" t="s">
        <v>34</v>
      </c>
      <c r="V28" s="253"/>
      <c r="W28" s="253"/>
      <c r="X28" s="253"/>
      <c r="Y28" s="253"/>
      <c r="Z28" s="254"/>
      <c r="AA28" s="273" t="s">
        <v>35</v>
      </c>
      <c r="AB28" s="274"/>
      <c r="AC28" s="274"/>
      <c r="AD28" s="275"/>
      <c r="AE28" s="52"/>
    </row>
    <row r="29" spans="1:31" s="18" customFormat="1" ht="15" customHeight="1">
      <c r="A29" s="240" t="s">
        <v>903</v>
      </c>
      <c r="B29" s="262"/>
      <c r="C29" s="262"/>
      <c r="D29" s="263"/>
      <c r="E29" s="42" t="s">
        <v>19</v>
      </c>
      <c r="F29" s="264" t="s">
        <v>904</v>
      </c>
      <c r="G29" s="236"/>
      <c r="H29" s="236"/>
      <c r="I29" s="236"/>
      <c r="J29" s="236"/>
      <c r="K29" s="240" t="s">
        <v>883</v>
      </c>
      <c r="L29" s="241"/>
      <c r="M29" s="241"/>
      <c r="N29" s="263"/>
      <c r="O29" s="142" t="s">
        <v>19</v>
      </c>
      <c r="P29" s="265" t="s">
        <v>884</v>
      </c>
      <c r="Q29" s="266"/>
      <c r="R29" s="266"/>
      <c r="S29" s="266"/>
      <c r="T29" s="266"/>
      <c r="U29" s="240"/>
      <c r="V29" s="241"/>
      <c r="W29" s="241"/>
      <c r="X29" s="241"/>
      <c r="Y29" s="241"/>
      <c r="Z29" s="43" t="s">
        <v>19</v>
      </c>
      <c r="AA29" s="267"/>
      <c r="AB29" s="241"/>
      <c r="AC29" s="241"/>
      <c r="AD29" s="268"/>
    </row>
    <row r="30" spans="1:31" s="18" customFormat="1" ht="15" customHeight="1">
      <c r="A30" s="228" t="s">
        <v>906</v>
      </c>
      <c r="B30" s="229"/>
      <c r="C30" s="229"/>
      <c r="D30" s="230"/>
      <c r="E30" s="97" t="s">
        <v>19</v>
      </c>
      <c r="F30" s="231" t="s">
        <v>907</v>
      </c>
      <c r="G30" s="229"/>
      <c r="H30" s="229"/>
      <c r="I30" s="229"/>
      <c r="J30" s="229"/>
      <c r="K30" s="228" t="s">
        <v>890</v>
      </c>
      <c r="L30" s="232"/>
      <c r="M30" s="232"/>
      <c r="N30" s="230"/>
      <c r="O30" s="150" t="s">
        <v>19</v>
      </c>
      <c r="P30" s="219" t="s">
        <v>889</v>
      </c>
      <c r="Q30" s="218"/>
      <c r="R30" s="218"/>
      <c r="S30" s="218"/>
      <c r="T30" s="218"/>
      <c r="U30" s="217"/>
      <c r="V30" s="221"/>
      <c r="W30" s="221"/>
      <c r="X30" s="221"/>
      <c r="Y30" s="221"/>
      <c r="Z30" s="44" t="s">
        <v>19</v>
      </c>
      <c r="AA30" s="233"/>
      <c r="AB30" s="215"/>
      <c r="AC30" s="215"/>
      <c r="AD30" s="234"/>
    </row>
    <row r="31" spans="1:31" s="18" customFormat="1" ht="15" customHeight="1" thickBot="1">
      <c r="A31" s="231"/>
      <c r="B31" s="229"/>
      <c r="C31" s="229"/>
      <c r="D31" s="230"/>
      <c r="E31" s="98" t="s">
        <v>19</v>
      </c>
      <c r="F31" s="330"/>
      <c r="G31" s="330"/>
      <c r="H31" s="330"/>
      <c r="I31" s="330"/>
      <c r="J31" s="331"/>
      <c r="K31" s="217" t="s">
        <v>901</v>
      </c>
      <c r="L31" s="221"/>
      <c r="M31" s="221"/>
      <c r="N31" s="308"/>
      <c r="O31" s="150" t="s">
        <v>19</v>
      </c>
      <c r="P31" s="264" t="s">
        <v>902</v>
      </c>
      <c r="Q31" s="236"/>
      <c r="R31" s="236"/>
      <c r="S31" s="236"/>
      <c r="T31" s="236"/>
      <c r="U31" s="217"/>
      <c r="V31" s="221"/>
      <c r="W31" s="221"/>
      <c r="X31" s="221"/>
      <c r="Y31" s="221"/>
      <c r="Z31" s="44" t="s">
        <v>19</v>
      </c>
      <c r="AA31" s="233"/>
      <c r="AB31" s="215"/>
      <c r="AC31" s="215"/>
      <c r="AD31" s="234"/>
    </row>
    <row r="32" spans="1:31" s="18" customFormat="1" ht="15" customHeight="1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34</v>
      </c>
      <c r="L32" s="253"/>
      <c r="M32" s="253"/>
      <c r="N32" s="253"/>
      <c r="O32" s="253"/>
      <c r="P32" s="252" t="s">
        <v>35</v>
      </c>
      <c r="Q32" s="253"/>
      <c r="R32" s="253"/>
      <c r="S32" s="253"/>
      <c r="T32" s="255"/>
      <c r="U32" s="256"/>
      <c r="V32" s="218"/>
      <c r="W32" s="218"/>
      <c r="X32" s="218"/>
      <c r="Y32" s="218"/>
      <c r="Z32" s="44" t="s">
        <v>19</v>
      </c>
      <c r="AA32" s="233"/>
      <c r="AB32" s="215"/>
      <c r="AC32" s="215"/>
      <c r="AD32" s="234"/>
    </row>
    <row r="33" spans="1:44" s="18" customFormat="1" ht="15" customHeight="1">
      <c r="A33" s="235" t="s">
        <v>890</v>
      </c>
      <c r="B33" s="236"/>
      <c r="C33" s="236"/>
      <c r="D33" s="236"/>
      <c r="E33" s="45" t="s">
        <v>19</v>
      </c>
      <c r="F33" s="237" t="s">
        <v>893</v>
      </c>
      <c r="G33" s="238"/>
      <c r="H33" s="238"/>
      <c r="I33" s="238"/>
      <c r="J33" s="239"/>
      <c r="K33" s="240"/>
      <c r="L33" s="241"/>
      <c r="M33" s="241"/>
      <c r="N33" s="241"/>
      <c r="O33" s="46" t="s">
        <v>19</v>
      </c>
      <c r="P33" s="242"/>
      <c r="Q33" s="243"/>
      <c r="R33" s="243"/>
      <c r="S33" s="243"/>
      <c r="T33" s="244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44" ht="15" customHeight="1">
      <c r="A34" s="217" t="s">
        <v>892</v>
      </c>
      <c r="B34" s="218"/>
      <c r="C34" s="218"/>
      <c r="D34" s="218"/>
      <c r="E34" s="47" t="s">
        <v>19</v>
      </c>
      <c r="F34" s="233" t="s">
        <v>893</v>
      </c>
      <c r="G34" s="303"/>
      <c r="H34" s="303"/>
      <c r="I34" s="303"/>
      <c r="J34" s="304"/>
      <c r="K34" s="217"/>
      <c r="L34" s="221"/>
      <c r="M34" s="221"/>
      <c r="N34" s="221"/>
      <c r="O34" s="44" t="s">
        <v>19</v>
      </c>
      <c r="P34" s="305"/>
      <c r="Q34" s="306"/>
      <c r="R34" s="306"/>
      <c r="S34" s="306"/>
      <c r="T34" s="307"/>
      <c r="U34" s="217"/>
      <c r="V34" s="218"/>
      <c r="W34" s="218"/>
      <c r="X34" s="218"/>
      <c r="Y34" s="308"/>
      <c r="Z34" s="47" t="s">
        <v>19</v>
      </c>
      <c r="AA34" s="309"/>
      <c r="AB34" s="309"/>
      <c r="AC34" s="309"/>
      <c r="AD34" s="310"/>
      <c r="AR34" s="18"/>
    </row>
    <row r="35" spans="1:44" ht="14.25" thickBo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44" ht="15" customHeight="1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3.5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693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886</v>
      </c>
      <c r="AC38" s="187"/>
      <c r="AD38" s="188"/>
    </row>
    <row r="39" spans="1:44" ht="14.25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905</v>
      </c>
      <c r="Q39" s="196"/>
      <c r="R39" s="196"/>
      <c r="S39" s="196"/>
      <c r="T39" s="197"/>
      <c r="U39" s="189" t="s">
        <v>62</v>
      </c>
      <c r="V39" s="190"/>
      <c r="W39" s="190"/>
      <c r="X39" s="191"/>
      <c r="Y39" s="198">
        <v>0.75</v>
      </c>
      <c r="Z39" s="199"/>
      <c r="AA39" s="200"/>
      <c r="AB39" s="201" t="str">
        <f>'6'!AB49:AD49</f>
        <v>中村　恵理子</v>
      </c>
      <c r="AC39" s="202"/>
      <c r="AD39" s="203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5"/>
      <c r="B42" s="176"/>
      <c r="C42" s="176"/>
      <c r="D42" s="176"/>
      <c r="E42" s="176"/>
      <c r="F42" s="176"/>
      <c r="G42" s="177" t="s">
        <v>887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ht="13.5">
      <c r="A43" s="175"/>
      <c r="B43" s="176"/>
      <c r="C43" s="176"/>
      <c r="D43" s="176"/>
      <c r="E43" s="176"/>
      <c r="F43" s="176"/>
      <c r="G43" s="180" t="s">
        <v>888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81"/>
    </row>
    <row r="44" spans="1:44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970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697</v>
      </c>
      <c r="J5" s="290"/>
      <c r="K5" s="290"/>
      <c r="L5" s="290"/>
      <c r="M5" s="291"/>
      <c r="N5" s="246" t="s">
        <v>765</v>
      </c>
      <c r="O5" s="292"/>
      <c r="P5" s="149"/>
      <c r="Q5" s="273" t="s">
        <v>11</v>
      </c>
      <c r="R5" s="274"/>
      <c r="S5" s="274"/>
      <c r="T5" s="275"/>
      <c r="U5" s="293" t="s">
        <v>699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 t="s">
        <v>968</v>
      </c>
      <c r="B6" s="190"/>
      <c r="C6" s="190"/>
      <c r="D6" s="190"/>
      <c r="E6" s="190"/>
      <c r="F6" s="191"/>
      <c r="G6" s="192" t="s">
        <v>969</v>
      </c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909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76" t="s">
        <v>910</v>
      </c>
      <c r="H9" s="276"/>
      <c r="I9" s="276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76" t="s">
        <v>928</v>
      </c>
      <c r="R9" s="276"/>
      <c r="S9" s="276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76" t="s">
        <v>980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76" t="s">
        <v>911</v>
      </c>
      <c r="H10" s="276"/>
      <c r="I10" s="276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76" t="s">
        <v>929</v>
      </c>
      <c r="R10" s="276"/>
      <c r="S10" s="276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76" t="s">
        <v>946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76" t="s">
        <v>912</v>
      </c>
      <c r="H11" s="276"/>
      <c r="I11" s="276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76" t="s">
        <v>930</v>
      </c>
      <c r="R11" s="276"/>
      <c r="S11" s="276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76" t="s">
        <v>947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76" t="s">
        <v>913</v>
      </c>
      <c r="H12" s="276"/>
      <c r="I12" s="276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76" t="s">
        <v>931</v>
      </c>
      <c r="R12" s="276"/>
      <c r="S12" s="276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76" t="s">
        <v>948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76" t="s">
        <v>914</v>
      </c>
      <c r="H13" s="276"/>
      <c r="I13" s="276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76" t="s">
        <v>932</v>
      </c>
      <c r="R13" s="276"/>
      <c r="S13" s="276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76" t="s">
        <v>949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76" t="s">
        <v>915</v>
      </c>
      <c r="H14" s="276"/>
      <c r="I14" s="276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76" t="s">
        <v>933</v>
      </c>
      <c r="R14" s="276"/>
      <c r="S14" s="276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76" t="s">
        <v>982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76" t="s">
        <v>916</v>
      </c>
      <c r="H15" s="276"/>
      <c r="I15" s="276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76" t="s">
        <v>934</v>
      </c>
      <c r="R15" s="276"/>
      <c r="S15" s="276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76" t="s">
        <v>950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76" t="s">
        <v>917</v>
      </c>
      <c r="H16" s="276"/>
      <c r="I16" s="276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76" t="s">
        <v>935</v>
      </c>
      <c r="R16" s="276"/>
      <c r="S16" s="276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76" t="s">
        <v>951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76" t="s">
        <v>918</v>
      </c>
      <c r="H17" s="276"/>
      <c r="I17" s="276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76" t="s">
        <v>936</v>
      </c>
      <c r="R17" s="276"/>
      <c r="S17" s="276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76" t="s">
        <v>952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76" t="s">
        <v>919</v>
      </c>
      <c r="H18" s="276"/>
      <c r="I18" s="276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76" t="s">
        <v>937</v>
      </c>
      <c r="R18" s="276"/>
      <c r="S18" s="276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76" t="s">
        <v>953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76" t="s">
        <v>920</v>
      </c>
      <c r="H19" s="276"/>
      <c r="I19" s="276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76" t="s">
        <v>938</v>
      </c>
      <c r="R19" s="276"/>
      <c r="S19" s="276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76" t="s">
        <v>954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76" t="s">
        <v>921</v>
      </c>
      <c r="H20" s="276"/>
      <c r="I20" s="276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76" t="s">
        <v>939</v>
      </c>
      <c r="R20" s="276"/>
      <c r="S20" s="276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76" t="s">
        <v>957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76" t="s">
        <v>922</v>
      </c>
      <c r="H21" s="276"/>
      <c r="I21" s="276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76" t="s">
        <v>940</v>
      </c>
      <c r="R21" s="276"/>
      <c r="S21" s="276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76" t="s">
        <v>959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76" t="s">
        <v>923</v>
      </c>
      <c r="H22" s="276"/>
      <c r="I22" s="276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76" t="s">
        <v>941</v>
      </c>
      <c r="R22" s="276"/>
      <c r="S22" s="276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76" t="s">
        <v>960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76" t="s">
        <v>924</v>
      </c>
      <c r="H23" s="276"/>
      <c r="I23" s="276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76" t="s">
        <v>942</v>
      </c>
      <c r="R23" s="276"/>
      <c r="S23" s="276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76" t="s">
        <v>961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76" t="s">
        <v>971</v>
      </c>
      <c r="H24" s="276"/>
      <c r="I24" s="276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76" t="s">
        <v>943</v>
      </c>
      <c r="R24" s="276"/>
      <c r="S24" s="276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76" t="s">
        <v>962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76" t="s">
        <v>925</v>
      </c>
      <c r="H25" s="276"/>
      <c r="I25" s="276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76" t="s">
        <v>944</v>
      </c>
      <c r="R25" s="276"/>
      <c r="S25" s="276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76" t="s">
        <v>963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76" t="s">
        <v>926</v>
      </c>
      <c r="H26" s="276"/>
      <c r="I26" s="276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76" t="s">
        <v>972</v>
      </c>
      <c r="R26" s="276"/>
      <c r="S26" s="276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76" t="s">
        <v>964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76" t="s">
        <v>927</v>
      </c>
      <c r="H27" s="276"/>
      <c r="I27" s="276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76" t="s">
        <v>945</v>
      </c>
      <c r="R27" s="276"/>
      <c r="S27" s="276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76" t="s">
        <v>965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13" t="s">
        <v>966</v>
      </c>
      <c r="H28" s="313"/>
      <c r="I28" s="313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13" t="s">
        <v>967</v>
      </c>
      <c r="R28" s="313"/>
      <c r="S28" s="31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3" t="s">
        <v>985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29" t="s">
        <v>986</v>
      </c>
      <c r="H29" s="329"/>
      <c r="I29" s="329"/>
      <c r="J29" s="93" t="s">
        <v>19</v>
      </c>
      <c r="K29" s="89">
        <v>62</v>
      </c>
      <c r="L29" s="162"/>
      <c r="M29" s="162"/>
      <c r="N29" s="162"/>
      <c r="O29" s="168"/>
      <c r="P29" s="163"/>
      <c r="Q29" s="329"/>
      <c r="R29" s="329"/>
      <c r="S29" s="329"/>
      <c r="T29" s="93" t="s">
        <v>19</v>
      </c>
      <c r="U29" s="164">
        <v>63</v>
      </c>
      <c r="V29" s="162"/>
      <c r="W29" s="162"/>
      <c r="X29" s="162"/>
      <c r="Y29" s="168"/>
      <c r="Z29" s="163"/>
      <c r="AA29" s="329"/>
      <c r="AB29" s="329"/>
      <c r="AC29" s="329"/>
      <c r="AD29" s="93" t="s">
        <v>19</v>
      </c>
      <c r="AR29" s="73"/>
      <c r="AS29" s="73"/>
    </row>
    <row r="30" spans="1:45" s="18" customFormat="1" ht="15" customHeight="1" thickBot="1">
      <c r="A30" s="257" t="s">
        <v>20</v>
      </c>
      <c r="B30" s="258"/>
      <c r="C30" s="258"/>
      <c r="D30" s="258"/>
      <c r="E30" s="94" t="s">
        <v>21</v>
      </c>
      <c r="F30" s="344">
        <f>COUNTIF(B9:B29,"・")+COUNTIF(L9:L29,"・")+COUNTIF(V9:V29,"・")</f>
        <v>3</v>
      </c>
      <c r="G30" s="261"/>
      <c r="H30" s="95" t="s">
        <v>22</v>
      </c>
      <c r="I30" s="94" t="s">
        <v>23</v>
      </c>
      <c r="J30" s="344">
        <f>COUNTIF(C9:C29,"・")+COUNTIF(M9:M29,"・")+COUNTIF(W9:W29,"・")</f>
        <v>58</v>
      </c>
      <c r="K30" s="344"/>
      <c r="L30" s="95" t="s">
        <v>22</v>
      </c>
      <c r="M30" s="94" t="s">
        <v>24</v>
      </c>
      <c r="N30" s="344">
        <f>SUM(F30:K30)</f>
        <v>61</v>
      </c>
      <c r="O30" s="344"/>
      <c r="P30" s="344"/>
      <c r="Q30" s="95" t="s">
        <v>22</v>
      </c>
      <c r="R30" s="144" t="s">
        <v>3</v>
      </c>
      <c r="S30" s="144" t="s">
        <v>25</v>
      </c>
      <c r="T30" s="344">
        <f>COUNTIF(D9:D29,"・")+COUNTIF(N9:N29,"・")+COUNTIF(X9:X29,"・")</f>
        <v>61</v>
      </c>
      <c r="U30" s="344"/>
      <c r="V30" s="344"/>
      <c r="W30" s="144" t="s">
        <v>22</v>
      </c>
      <c r="X30" s="144" t="s">
        <v>26</v>
      </c>
      <c r="Y30" s="144" t="s">
        <v>27</v>
      </c>
      <c r="Z30" s="344">
        <f>COUNTIF(E9:E29,"・")+COUNTIF(O9:O29,"・")+COUNTIF(Y9:Y29,"・")</f>
        <v>0</v>
      </c>
      <c r="AA30" s="261"/>
      <c r="AB30" s="261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52" t="s">
        <v>29</v>
      </c>
      <c r="G32" s="253"/>
      <c r="H32" s="253"/>
      <c r="I32" s="253"/>
      <c r="J32" s="254"/>
      <c r="K32" s="271" t="s">
        <v>30</v>
      </c>
      <c r="L32" s="272"/>
      <c r="M32" s="272"/>
      <c r="N32" s="272"/>
      <c r="O32" s="272"/>
      <c r="P32" s="252" t="s">
        <v>31</v>
      </c>
      <c r="Q32" s="253"/>
      <c r="R32" s="253"/>
      <c r="S32" s="253"/>
      <c r="T32" s="254"/>
      <c r="U32" s="253" t="s">
        <v>34</v>
      </c>
      <c r="V32" s="253"/>
      <c r="W32" s="253"/>
      <c r="X32" s="253"/>
      <c r="Y32" s="253"/>
      <c r="Z32" s="254"/>
      <c r="AA32" s="273" t="s">
        <v>35</v>
      </c>
      <c r="AB32" s="274"/>
      <c r="AC32" s="274"/>
      <c r="AD32" s="275"/>
    </row>
    <row r="33" spans="1:44" s="18" customFormat="1" ht="15" customHeight="1" thickBot="1">
      <c r="A33" s="240"/>
      <c r="B33" s="262"/>
      <c r="C33" s="262"/>
      <c r="D33" s="263"/>
      <c r="E33" s="42" t="s">
        <v>19</v>
      </c>
      <c r="F33" s="264"/>
      <c r="G33" s="236"/>
      <c r="H33" s="236"/>
      <c r="I33" s="236"/>
      <c r="J33" s="236"/>
      <c r="K33" s="240" t="s">
        <v>979</v>
      </c>
      <c r="L33" s="241"/>
      <c r="M33" s="241"/>
      <c r="N33" s="263"/>
      <c r="O33" s="142" t="s">
        <v>19</v>
      </c>
      <c r="P33" s="348" t="s">
        <v>978</v>
      </c>
      <c r="Q33" s="349"/>
      <c r="R33" s="349"/>
      <c r="S33" s="349"/>
      <c r="T33" s="349"/>
      <c r="U33" s="240"/>
      <c r="V33" s="241"/>
      <c r="W33" s="241"/>
      <c r="X33" s="241"/>
      <c r="Y33" s="241"/>
      <c r="Z33" s="43" t="s">
        <v>19</v>
      </c>
      <c r="AA33" s="267"/>
      <c r="AB33" s="241"/>
      <c r="AC33" s="241"/>
      <c r="AD33" s="268"/>
    </row>
    <row r="34" spans="1:44" s="18" customFormat="1" ht="15" customHeight="1" thickBot="1">
      <c r="A34" s="249" t="s">
        <v>32</v>
      </c>
      <c r="B34" s="250"/>
      <c r="C34" s="250"/>
      <c r="D34" s="250"/>
      <c r="E34" s="251"/>
      <c r="F34" s="252" t="s">
        <v>33</v>
      </c>
      <c r="G34" s="253"/>
      <c r="H34" s="253"/>
      <c r="I34" s="253"/>
      <c r="J34" s="254"/>
      <c r="K34" s="253" t="s">
        <v>34</v>
      </c>
      <c r="L34" s="253"/>
      <c r="M34" s="253"/>
      <c r="N34" s="253"/>
      <c r="O34" s="253"/>
      <c r="P34" s="252" t="s">
        <v>35</v>
      </c>
      <c r="Q34" s="253"/>
      <c r="R34" s="253"/>
      <c r="S34" s="253"/>
      <c r="T34" s="255"/>
      <c r="U34" s="256"/>
      <c r="V34" s="218"/>
      <c r="W34" s="218"/>
      <c r="X34" s="218"/>
      <c r="Y34" s="218"/>
      <c r="Z34" s="44" t="s">
        <v>19</v>
      </c>
      <c r="AA34" s="246"/>
      <c r="AB34" s="247"/>
      <c r="AC34" s="247"/>
      <c r="AD34" s="248"/>
      <c r="AE34" s="49"/>
    </row>
    <row r="35" spans="1:44" s="18" customFormat="1" ht="15" customHeight="1">
      <c r="A35" s="235" t="s">
        <v>955</v>
      </c>
      <c r="B35" s="236"/>
      <c r="C35" s="236"/>
      <c r="D35" s="236"/>
      <c r="E35" s="45" t="s">
        <v>19</v>
      </c>
      <c r="F35" s="237" t="s">
        <v>956</v>
      </c>
      <c r="G35" s="238"/>
      <c r="H35" s="238"/>
      <c r="I35" s="238"/>
      <c r="J35" s="239"/>
      <c r="K35" s="240" t="s">
        <v>973</v>
      </c>
      <c r="L35" s="241"/>
      <c r="M35" s="241"/>
      <c r="N35" s="241"/>
      <c r="O35" s="46" t="s">
        <v>19</v>
      </c>
      <c r="P35" s="242" t="s">
        <v>974</v>
      </c>
      <c r="Q35" s="243"/>
      <c r="R35" s="243"/>
      <c r="S35" s="243"/>
      <c r="T35" s="244"/>
      <c r="U35" s="235"/>
      <c r="V35" s="245"/>
      <c r="W35" s="245"/>
      <c r="X35" s="245"/>
      <c r="Y35" s="245"/>
      <c r="Z35" s="46" t="s">
        <v>19</v>
      </c>
      <c r="AA35" s="246"/>
      <c r="AB35" s="247"/>
      <c r="AC35" s="247"/>
      <c r="AD35" s="248"/>
      <c r="AE35" s="138"/>
    </row>
    <row r="36" spans="1:44" s="18" customFormat="1" ht="15" customHeight="1" thickBot="1">
      <c r="A36" s="217" t="s">
        <v>983</v>
      </c>
      <c r="B36" s="218"/>
      <c r="C36" s="218"/>
      <c r="D36" s="218"/>
      <c r="E36" s="47" t="s">
        <v>19</v>
      </c>
      <c r="F36" s="233" t="s">
        <v>984</v>
      </c>
      <c r="G36" s="303"/>
      <c r="H36" s="303"/>
      <c r="I36" s="303"/>
      <c r="J36" s="304"/>
      <c r="K36" s="217"/>
      <c r="L36" s="221"/>
      <c r="M36" s="221"/>
      <c r="N36" s="221"/>
      <c r="O36" s="44" t="s">
        <v>19</v>
      </c>
      <c r="P36" s="305"/>
      <c r="Q36" s="306"/>
      <c r="R36" s="306"/>
      <c r="S36" s="306"/>
      <c r="T36" s="307"/>
      <c r="U36" s="217"/>
      <c r="V36" s="218"/>
      <c r="W36" s="218"/>
      <c r="X36" s="218"/>
      <c r="Y36" s="308"/>
      <c r="Z36" s="47" t="s">
        <v>19</v>
      </c>
      <c r="AA36" s="309"/>
      <c r="AB36" s="309"/>
      <c r="AC36" s="309"/>
      <c r="AD36" s="310"/>
      <c r="AE36" s="52"/>
    </row>
    <row r="37" spans="1:44" s="18" customFormat="1" ht="15" customHeight="1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2" t="s">
        <v>36</v>
      </c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s="18" customFormat="1" ht="15" customHeight="1">
      <c r="A38" s="217"/>
      <c r="B38" s="218"/>
      <c r="C38" s="218"/>
      <c r="D38" s="218"/>
      <c r="E38" s="47" t="s">
        <v>19</v>
      </c>
      <c r="F38" s="219"/>
      <c r="G38" s="218"/>
      <c r="H38" s="218"/>
      <c r="I38" s="218"/>
      <c r="J38" s="220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5" t="s">
        <v>37</v>
      </c>
      <c r="V38" s="226"/>
      <c r="W38" s="226"/>
      <c r="X38" s="22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4" t="s">
        <v>40</v>
      </c>
      <c r="B39" s="205"/>
      <c r="C39" s="205"/>
      <c r="D39" s="205"/>
      <c r="E39" s="53"/>
      <c r="F39" s="206" t="s">
        <v>41</v>
      </c>
      <c r="G39" s="205"/>
      <c r="H39" s="205"/>
      <c r="I39" s="205"/>
      <c r="J39" s="207"/>
      <c r="K39" s="204" t="s">
        <v>42</v>
      </c>
      <c r="L39" s="208"/>
      <c r="M39" s="208"/>
      <c r="N39" s="208"/>
      <c r="O39" s="54"/>
      <c r="P39" s="209" t="s">
        <v>460</v>
      </c>
      <c r="Q39" s="210"/>
      <c r="R39" s="210"/>
      <c r="S39" s="210"/>
      <c r="T39" s="211"/>
      <c r="U39" s="212" t="s">
        <v>43</v>
      </c>
      <c r="V39" s="187"/>
      <c r="W39" s="187"/>
      <c r="X39" s="213"/>
      <c r="Y39" s="214">
        <v>0.75</v>
      </c>
      <c r="Z39" s="215"/>
      <c r="AA39" s="216"/>
      <c r="AB39" s="186" t="s">
        <v>908</v>
      </c>
      <c r="AC39" s="187"/>
      <c r="AD39" s="188"/>
    </row>
    <row r="40" spans="1:44" s="18" customFormat="1" ht="15" customHeight="1" thickBot="1">
      <c r="A40" s="189">
        <v>0</v>
      </c>
      <c r="B40" s="190"/>
      <c r="C40" s="190"/>
      <c r="D40" s="190"/>
      <c r="E40" s="191"/>
      <c r="F40" s="192">
        <v>0</v>
      </c>
      <c r="G40" s="193"/>
      <c r="H40" s="193"/>
      <c r="I40" s="193"/>
      <c r="J40" s="194"/>
      <c r="K40" s="189">
        <v>0</v>
      </c>
      <c r="L40" s="190"/>
      <c r="M40" s="190"/>
      <c r="N40" s="190"/>
      <c r="O40" s="191"/>
      <c r="P40" s="195" t="s">
        <v>993</v>
      </c>
      <c r="Q40" s="196"/>
      <c r="R40" s="196"/>
      <c r="S40" s="196"/>
      <c r="T40" s="197"/>
      <c r="U40" s="189" t="s">
        <v>62</v>
      </c>
      <c r="V40" s="190"/>
      <c r="W40" s="190"/>
      <c r="X40" s="191"/>
      <c r="Y40" s="198">
        <v>0.75</v>
      </c>
      <c r="Z40" s="199"/>
      <c r="AA40" s="200"/>
      <c r="AB40" s="350" t="s">
        <v>975</v>
      </c>
      <c r="AC40" s="351"/>
      <c r="AD40" s="35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976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>
      <c r="A44" s="175"/>
      <c r="B44" s="176"/>
      <c r="C44" s="176"/>
      <c r="D44" s="176"/>
      <c r="E44" s="176"/>
      <c r="F44" s="176"/>
      <c r="G44" s="177" t="s">
        <v>977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697</v>
      </c>
      <c r="J5" s="290"/>
      <c r="K5" s="290"/>
      <c r="L5" s="290"/>
      <c r="M5" s="291"/>
      <c r="N5" s="246" t="s">
        <v>701</v>
      </c>
      <c r="O5" s="292"/>
      <c r="P5" s="149"/>
      <c r="Q5" s="273" t="s">
        <v>11</v>
      </c>
      <c r="R5" s="274"/>
      <c r="S5" s="274"/>
      <c r="T5" s="275"/>
      <c r="U5" s="293" t="s">
        <v>699</v>
      </c>
      <c r="V5" s="294"/>
      <c r="W5" s="294"/>
      <c r="X5" s="294"/>
      <c r="Y5" s="295"/>
      <c r="Z5" s="296" t="s">
        <v>194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76" t="s">
        <v>987</v>
      </c>
      <c r="H9" s="276"/>
      <c r="I9" s="276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76" t="s">
        <v>1000</v>
      </c>
      <c r="R9" s="276"/>
      <c r="S9" s="276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76" t="s">
        <v>1017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76" t="s">
        <v>988</v>
      </c>
      <c r="H10" s="276"/>
      <c r="I10" s="276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76" t="s">
        <v>1001</v>
      </c>
      <c r="R10" s="276"/>
      <c r="S10" s="276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76" t="s">
        <v>1029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76" t="s">
        <v>989</v>
      </c>
      <c r="H11" s="276"/>
      <c r="I11" s="276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76" t="s">
        <v>1002</v>
      </c>
      <c r="R11" s="276"/>
      <c r="S11" s="276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76" t="s">
        <v>1039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76" t="s">
        <v>990</v>
      </c>
      <c r="H12" s="276"/>
      <c r="I12" s="276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76" t="s">
        <v>1003</v>
      </c>
      <c r="R12" s="276"/>
      <c r="S12" s="276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76" t="s">
        <v>1044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76" t="s">
        <v>991</v>
      </c>
      <c r="H13" s="276"/>
      <c r="I13" s="276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76" t="s">
        <v>1004</v>
      </c>
      <c r="R13" s="276"/>
      <c r="S13" s="276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76" t="s">
        <v>1045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76" t="s">
        <v>992</v>
      </c>
      <c r="H14" s="276"/>
      <c r="I14" s="276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76" t="s">
        <v>1006</v>
      </c>
      <c r="R14" s="276"/>
      <c r="S14" s="276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76" t="s">
        <v>1046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3" t="s">
        <v>344</v>
      </c>
      <c r="H15" s="353"/>
      <c r="I15" s="353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76" t="s">
        <v>1007</v>
      </c>
      <c r="R15" s="276"/>
      <c r="S15" s="276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76" t="s">
        <v>1047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76" t="s">
        <v>994</v>
      </c>
      <c r="H16" s="276"/>
      <c r="I16" s="276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76" t="s">
        <v>1011</v>
      </c>
      <c r="R16" s="276"/>
      <c r="S16" s="276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76" t="s">
        <v>1048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76" t="s">
        <v>995</v>
      </c>
      <c r="H17" s="276"/>
      <c r="I17" s="276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76" t="s">
        <v>1012</v>
      </c>
      <c r="R17" s="276"/>
      <c r="S17" s="276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76" t="s">
        <v>1049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76" t="s">
        <v>996</v>
      </c>
      <c r="H18" s="276"/>
      <c r="I18" s="276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76" t="s">
        <v>1013</v>
      </c>
      <c r="R18" s="276"/>
      <c r="S18" s="276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76" t="s">
        <v>1050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76" t="s">
        <v>997</v>
      </c>
      <c r="H19" s="276"/>
      <c r="I19" s="276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76" t="s">
        <v>1014</v>
      </c>
      <c r="R19" s="276"/>
      <c r="S19" s="276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4" t="s">
        <v>1055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76" t="s">
        <v>998</v>
      </c>
      <c r="H20" s="276"/>
      <c r="I20" s="276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76" t="s">
        <v>1015</v>
      </c>
      <c r="R20" s="276"/>
      <c r="S20" s="276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4" t="s">
        <v>1020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76" t="s">
        <v>999</v>
      </c>
      <c r="H21" s="276"/>
      <c r="I21" s="276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76" t="s">
        <v>1016</v>
      </c>
      <c r="R21" s="276"/>
      <c r="S21" s="276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4" t="s">
        <v>1021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1030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6" t="s">
        <v>1035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4" t="s">
        <v>1022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76" t="s">
        <v>1031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76" t="s">
        <v>1036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4" t="s">
        <v>1023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76" t="s">
        <v>1032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6" t="s">
        <v>1037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4" t="s">
        <v>1024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6" t="s">
        <v>1033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76" t="s">
        <v>1028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4" t="s">
        <v>1025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6" t="s">
        <v>1038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6" t="s">
        <v>1042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4" t="s">
        <v>1019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76" t="s">
        <v>1040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76" t="s">
        <v>1043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6" t="s">
        <v>1018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3" t="s">
        <v>1041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6" t="s">
        <v>1026</v>
      </c>
      <c r="R28" s="276"/>
      <c r="S28" s="27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6" t="s">
        <v>1027</v>
      </c>
      <c r="AB28" s="276"/>
      <c r="AC28" s="27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5" t="s">
        <v>1056</v>
      </c>
      <c r="H29" s="355"/>
      <c r="I29" s="35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13" t="s">
        <v>1057</v>
      </c>
      <c r="R29" s="313"/>
      <c r="S29" s="313"/>
      <c r="T29" s="40" t="s">
        <v>19</v>
      </c>
      <c r="U29" s="173">
        <v>63</v>
      </c>
      <c r="V29" s="39"/>
      <c r="W29" s="39"/>
      <c r="X29" s="39"/>
      <c r="Y29" s="170"/>
      <c r="Z29" s="154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1" t="s">
        <v>20</v>
      </c>
      <c r="B30" s="312"/>
      <c r="C30" s="312"/>
      <c r="D30" s="312"/>
      <c r="E30" s="75" t="s">
        <v>21</v>
      </c>
      <c r="F30" s="259">
        <f>COUNTIF(B9:B29,"・")+COUNTIF(L9:L29,"・")+COUNTIF(V9:V29,"・")</f>
        <v>0</v>
      </c>
      <c r="G30" s="260"/>
      <c r="H30" s="76" t="s">
        <v>22</v>
      </c>
      <c r="I30" s="75" t="s">
        <v>23</v>
      </c>
      <c r="J30" s="259">
        <f>COUNTIF(C9:C29,"・")+COUNTIF(M9:M29,"・")+COUNTIF(W9:W29,"・")</f>
        <v>62</v>
      </c>
      <c r="K30" s="259"/>
      <c r="L30" s="76" t="s">
        <v>22</v>
      </c>
      <c r="M30" s="75" t="s">
        <v>24</v>
      </c>
      <c r="N30" s="259">
        <f>SUM(F30:K30)</f>
        <v>62</v>
      </c>
      <c r="O30" s="259"/>
      <c r="P30" s="259"/>
      <c r="Q30" s="76" t="s">
        <v>22</v>
      </c>
      <c r="R30" s="171" t="s">
        <v>3</v>
      </c>
      <c r="S30" s="171" t="s">
        <v>25</v>
      </c>
      <c r="T30" s="259">
        <f>COUNTIF(D9:D29,"・")+COUNTIF(N9:N29,"・")+COUNTIF(X9:X29,"・")</f>
        <v>62</v>
      </c>
      <c r="U30" s="259"/>
      <c r="V30" s="259"/>
      <c r="W30" s="171" t="s">
        <v>22</v>
      </c>
      <c r="X30" s="171" t="s">
        <v>26</v>
      </c>
      <c r="Y30" s="171" t="s">
        <v>27</v>
      </c>
      <c r="Z30" s="259">
        <f>COUNTIF(E9:E29,"・")+COUNTIF(O9:O29,"・")+COUNTIF(Y9:Y29,"・")</f>
        <v>0</v>
      </c>
      <c r="AA30" s="260"/>
      <c r="AB30" s="260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52" t="s">
        <v>29</v>
      </c>
      <c r="G32" s="253"/>
      <c r="H32" s="253"/>
      <c r="I32" s="253"/>
      <c r="J32" s="254"/>
      <c r="K32" s="271" t="s">
        <v>30</v>
      </c>
      <c r="L32" s="272"/>
      <c r="M32" s="272"/>
      <c r="N32" s="272"/>
      <c r="O32" s="272"/>
      <c r="P32" s="252" t="s">
        <v>31</v>
      </c>
      <c r="Q32" s="253"/>
      <c r="R32" s="253"/>
      <c r="S32" s="253"/>
      <c r="T32" s="254"/>
      <c r="U32" s="253" t="s">
        <v>34</v>
      </c>
      <c r="V32" s="253"/>
      <c r="W32" s="253"/>
      <c r="X32" s="253"/>
      <c r="Y32" s="253"/>
      <c r="Z32" s="254"/>
      <c r="AA32" s="273" t="s">
        <v>35</v>
      </c>
      <c r="AB32" s="274"/>
      <c r="AC32" s="274"/>
      <c r="AD32" s="275"/>
    </row>
    <row r="33" spans="1:44" s="18" customFormat="1" ht="15" customHeight="1" thickBot="1">
      <c r="A33" s="240"/>
      <c r="B33" s="262"/>
      <c r="C33" s="262"/>
      <c r="D33" s="263"/>
      <c r="E33" s="42" t="s">
        <v>19</v>
      </c>
      <c r="F33" s="264"/>
      <c r="G33" s="236"/>
      <c r="H33" s="236"/>
      <c r="I33" s="236"/>
      <c r="J33" s="236"/>
      <c r="K33" s="240"/>
      <c r="L33" s="241"/>
      <c r="M33" s="241"/>
      <c r="N33" s="263"/>
      <c r="O33" s="142" t="s">
        <v>19</v>
      </c>
      <c r="P33" s="265"/>
      <c r="Q33" s="266"/>
      <c r="R33" s="266"/>
      <c r="S33" s="266"/>
      <c r="T33" s="266"/>
      <c r="U33" s="240"/>
      <c r="V33" s="241"/>
      <c r="W33" s="241"/>
      <c r="X33" s="241"/>
      <c r="Y33" s="241"/>
      <c r="Z33" s="43" t="s">
        <v>19</v>
      </c>
      <c r="AA33" s="267"/>
      <c r="AB33" s="241"/>
      <c r="AC33" s="241"/>
      <c r="AD33" s="268"/>
    </row>
    <row r="34" spans="1:44" s="18" customFormat="1" ht="15" customHeight="1" thickBot="1">
      <c r="A34" s="249" t="s">
        <v>32</v>
      </c>
      <c r="B34" s="250"/>
      <c r="C34" s="250"/>
      <c r="D34" s="250"/>
      <c r="E34" s="251"/>
      <c r="F34" s="252" t="s">
        <v>33</v>
      </c>
      <c r="G34" s="253"/>
      <c r="H34" s="253"/>
      <c r="I34" s="253"/>
      <c r="J34" s="254"/>
      <c r="K34" s="253" t="s">
        <v>34</v>
      </c>
      <c r="L34" s="253"/>
      <c r="M34" s="253"/>
      <c r="N34" s="253"/>
      <c r="O34" s="253"/>
      <c r="P34" s="252" t="s">
        <v>35</v>
      </c>
      <c r="Q34" s="253"/>
      <c r="R34" s="253"/>
      <c r="S34" s="253"/>
      <c r="T34" s="255"/>
      <c r="U34" s="256"/>
      <c r="V34" s="218"/>
      <c r="W34" s="218"/>
      <c r="X34" s="218"/>
      <c r="Y34" s="218"/>
      <c r="Z34" s="44" t="s">
        <v>19</v>
      </c>
      <c r="AA34" s="233"/>
      <c r="AB34" s="215"/>
      <c r="AC34" s="215"/>
      <c r="AD34" s="234"/>
      <c r="AE34" s="49"/>
    </row>
    <row r="35" spans="1:44" s="18" customFormat="1" ht="15" customHeight="1">
      <c r="A35" s="235" t="s">
        <v>1007</v>
      </c>
      <c r="B35" s="236"/>
      <c r="C35" s="236"/>
      <c r="D35" s="236"/>
      <c r="E35" s="45" t="s">
        <v>19</v>
      </c>
      <c r="F35" s="237" t="s">
        <v>1009</v>
      </c>
      <c r="G35" s="238"/>
      <c r="H35" s="238"/>
      <c r="I35" s="238"/>
      <c r="J35" s="239"/>
      <c r="K35" s="240"/>
      <c r="L35" s="241"/>
      <c r="M35" s="241"/>
      <c r="N35" s="241"/>
      <c r="O35" s="46" t="s">
        <v>19</v>
      </c>
      <c r="P35" s="242"/>
      <c r="Q35" s="243"/>
      <c r="R35" s="243"/>
      <c r="S35" s="243"/>
      <c r="T35" s="244"/>
      <c r="U35" s="235"/>
      <c r="V35" s="245"/>
      <c r="W35" s="245"/>
      <c r="X35" s="245"/>
      <c r="Y35" s="245"/>
      <c r="Z35" s="46" t="s">
        <v>19</v>
      </c>
      <c r="AA35" s="246"/>
      <c r="AB35" s="247"/>
      <c r="AC35" s="247"/>
      <c r="AD35" s="248"/>
      <c r="AE35" s="138"/>
    </row>
    <row r="36" spans="1:44" s="18" customFormat="1" ht="15" customHeight="1" thickBot="1">
      <c r="A36" s="217" t="s">
        <v>1008</v>
      </c>
      <c r="B36" s="218"/>
      <c r="C36" s="218"/>
      <c r="D36" s="218"/>
      <c r="E36" s="47" t="s">
        <v>19</v>
      </c>
      <c r="F36" s="233" t="s">
        <v>1009</v>
      </c>
      <c r="G36" s="303"/>
      <c r="H36" s="303"/>
      <c r="I36" s="303"/>
      <c r="J36" s="304"/>
      <c r="K36" s="217"/>
      <c r="L36" s="221"/>
      <c r="M36" s="221"/>
      <c r="N36" s="221"/>
      <c r="O36" s="44" t="s">
        <v>19</v>
      </c>
      <c r="P36" s="305"/>
      <c r="Q36" s="306"/>
      <c r="R36" s="306"/>
      <c r="S36" s="306"/>
      <c r="T36" s="307"/>
      <c r="U36" s="217"/>
      <c r="V36" s="218"/>
      <c r="W36" s="218"/>
      <c r="X36" s="218"/>
      <c r="Y36" s="308"/>
      <c r="Z36" s="47" t="s">
        <v>19</v>
      </c>
      <c r="AA36" s="309"/>
      <c r="AB36" s="309"/>
      <c r="AC36" s="309"/>
      <c r="AD36" s="310"/>
      <c r="AE36" s="52"/>
    </row>
    <row r="37" spans="1:44" s="18" customFormat="1" ht="15" customHeight="1" thickBot="1">
      <c r="A37" s="217" t="s">
        <v>1034</v>
      </c>
      <c r="B37" s="218"/>
      <c r="C37" s="218"/>
      <c r="D37" s="218"/>
      <c r="E37" s="47" t="s">
        <v>19</v>
      </c>
      <c r="F37" s="233" t="s">
        <v>77</v>
      </c>
      <c r="G37" s="303"/>
      <c r="H37" s="303"/>
      <c r="I37" s="303"/>
      <c r="J37" s="304"/>
      <c r="K37" s="217"/>
      <c r="L37" s="221"/>
      <c r="M37" s="221"/>
      <c r="N37" s="221"/>
      <c r="O37" s="44" t="s">
        <v>19</v>
      </c>
      <c r="P37" s="314"/>
      <c r="Q37" s="315"/>
      <c r="R37" s="315"/>
      <c r="S37" s="315"/>
      <c r="T37" s="316"/>
      <c r="U37" s="317"/>
      <c r="V37" s="318"/>
      <c r="W37" s="318"/>
      <c r="X37" s="318"/>
      <c r="Y37" s="319"/>
      <c r="Z37" s="48" t="s">
        <v>19</v>
      </c>
      <c r="AA37" s="320"/>
      <c r="AB37" s="320"/>
      <c r="AC37" s="320"/>
      <c r="AD37" s="321"/>
    </row>
    <row r="38" spans="1:44" s="18" customFormat="1" ht="15" customHeight="1">
      <c r="A38" s="217" t="s">
        <v>1031</v>
      </c>
      <c r="B38" s="218"/>
      <c r="C38" s="218"/>
      <c r="D38" s="218"/>
      <c r="E38" s="47" t="s">
        <v>19</v>
      </c>
      <c r="F38" s="233" t="s">
        <v>77</v>
      </c>
      <c r="G38" s="303"/>
      <c r="H38" s="303"/>
      <c r="I38" s="303"/>
      <c r="J38" s="304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2" t="s">
        <v>36</v>
      </c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s="18" customFormat="1" ht="15" customHeight="1">
      <c r="A39" s="217"/>
      <c r="B39" s="218"/>
      <c r="C39" s="218"/>
      <c r="D39" s="218"/>
      <c r="E39" s="47" t="s">
        <v>19</v>
      </c>
      <c r="F39" s="219"/>
      <c r="G39" s="218"/>
      <c r="H39" s="218"/>
      <c r="I39" s="218"/>
      <c r="J39" s="220"/>
      <c r="K39" s="217"/>
      <c r="L39" s="221"/>
      <c r="M39" s="221"/>
      <c r="N39" s="221"/>
      <c r="O39" s="44" t="s">
        <v>19</v>
      </c>
      <c r="P39" s="219"/>
      <c r="Q39" s="218"/>
      <c r="R39" s="218"/>
      <c r="S39" s="218"/>
      <c r="T39" s="220"/>
      <c r="U39" s="225" t="s">
        <v>37</v>
      </c>
      <c r="V39" s="226"/>
      <c r="W39" s="226"/>
      <c r="X39" s="22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4" t="s">
        <v>40</v>
      </c>
      <c r="B40" s="205"/>
      <c r="C40" s="205"/>
      <c r="D40" s="205"/>
      <c r="E40" s="53"/>
      <c r="F40" s="206" t="s">
        <v>41</v>
      </c>
      <c r="G40" s="205"/>
      <c r="H40" s="205"/>
      <c r="I40" s="205"/>
      <c r="J40" s="207"/>
      <c r="K40" s="204" t="s">
        <v>42</v>
      </c>
      <c r="L40" s="208"/>
      <c r="M40" s="208"/>
      <c r="N40" s="208"/>
      <c r="O40" s="54"/>
      <c r="P40" s="209" t="s">
        <v>836</v>
      </c>
      <c r="Q40" s="210"/>
      <c r="R40" s="210"/>
      <c r="S40" s="210"/>
      <c r="T40" s="211"/>
      <c r="U40" s="212" t="s">
        <v>43</v>
      </c>
      <c r="V40" s="187"/>
      <c r="W40" s="187"/>
      <c r="X40" s="213"/>
      <c r="Y40" s="214">
        <v>0.75</v>
      </c>
      <c r="Z40" s="215"/>
      <c r="AA40" s="216"/>
      <c r="AB40" s="186" t="s">
        <v>1010</v>
      </c>
      <c r="AC40" s="187"/>
      <c r="AD40" s="188"/>
    </row>
    <row r="41" spans="1:44" s="18" customFormat="1" ht="15" customHeight="1" thickBot="1">
      <c r="A41" s="189">
        <v>0</v>
      </c>
      <c r="B41" s="190"/>
      <c r="C41" s="190"/>
      <c r="D41" s="190"/>
      <c r="E41" s="191"/>
      <c r="F41" s="192">
        <v>0</v>
      </c>
      <c r="G41" s="193"/>
      <c r="H41" s="193"/>
      <c r="I41" s="193"/>
      <c r="J41" s="194"/>
      <c r="K41" s="189">
        <v>0</v>
      </c>
      <c r="L41" s="190"/>
      <c r="M41" s="190"/>
      <c r="N41" s="190"/>
      <c r="O41" s="191"/>
      <c r="P41" s="195" t="s">
        <v>609</v>
      </c>
      <c r="Q41" s="196"/>
      <c r="R41" s="196"/>
      <c r="S41" s="196"/>
      <c r="T41" s="197"/>
      <c r="U41" s="189" t="s">
        <v>62</v>
      </c>
      <c r="V41" s="190"/>
      <c r="W41" s="190"/>
      <c r="X41" s="191"/>
      <c r="Y41" s="198">
        <v>0.75</v>
      </c>
      <c r="Z41" s="199"/>
      <c r="AA41" s="200"/>
      <c r="AB41" s="201" t="str">
        <f>'6'!AB49:AD49</f>
        <v>中村　恵理子</v>
      </c>
      <c r="AC41" s="202"/>
      <c r="AD41" s="203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5"/>
      <c r="B44" s="176"/>
      <c r="C44" s="176"/>
      <c r="D44" s="176"/>
      <c r="E44" s="176"/>
      <c r="F44" s="176"/>
      <c r="G44" s="177" t="s">
        <v>1053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5" spans="1:44" ht="13.5">
      <c r="A45" s="175"/>
      <c r="B45" s="176"/>
      <c r="C45" s="176"/>
      <c r="D45" s="176"/>
      <c r="E45" s="176"/>
      <c r="F45" s="176"/>
      <c r="G45" s="177" t="s">
        <v>1054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46" spans="1:44" ht="15" customHeight="1" thickBot="1">
      <c r="A46" s="182"/>
      <c r="B46" s="183"/>
      <c r="C46" s="183"/>
      <c r="D46" s="183"/>
      <c r="E46" s="183"/>
      <c r="F46" s="183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1132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767</v>
      </c>
      <c r="J5" s="290"/>
      <c r="K5" s="290"/>
      <c r="L5" s="290"/>
      <c r="M5" s="291"/>
      <c r="N5" s="246" t="s">
        <v>765</v>
      </c>
      <c r="O5" s="292"/>
      <c r="P5" s="149"/>
      <c r="Q5" s="273" t="s">
        <v>11</v>
      </c>
      <c r="R5" s="274"/>
      <c r="S5" s="274"/>
      <c r="T5" s="275"/>
      <c r="U5" s="293" t="s">
        <v>768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1052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76" t="s">
        <v>1058</v>
      </c>
      <c r="H9" s="276"/>
      <c r="I9" s="27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76" t="s">
        <v>1068</v>
      </c>
      <c r="R9" s="276"/>
      <c r="S9" s="27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76" t="s">
        <v>1078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76" t="s">
        <v>1059</v>
      </c>
      <c r="H10" s="276"/>
      <c r="I10" s="27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76" t="s">
        <v>1069</v>
      </c>
      <c r="R10" s="276"/>
      <c r="S10" s="27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76" t="s">
        <v>1006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76" t="s">
        <v>1060</v>
      </c>
      <c r="H11" s="276"/>
      <c r="I11" s="27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76" t="s">
        <v>1070</v>
      </c>
      <c r="R11" s="276"/>
      <c r="S11" s="27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76" t="s">
        <v>1079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76" t="s">
        <v>1061</v>
      </c>
      <c r="H12" s="276"/>
      <c r="I12" s="27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76" t="s">
        <v>1071</v>
      </c>
      <c r="R12" s="276"/>
      <c r="S12" s="27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76" t="s">
        <v>1080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76" t="s">
        <v>1062</v>
      </c>
      <c r="H13" s="276"/>
      <c r="I13" s="27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76" t="s">
        <v>1072</v>
      </c>
      <c r="R13" s="276"/>
      <c r="S13" s="27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76" t="s">
        <v>1081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76" t="s">
        <v>1063</v>
      </c>
      <c r="H14" s="276"/>
      <c r="I14" s="27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76" t="s">
        <v>1073</v>
      </c>
      <c r="R14" s="276"/>
      <c r="S14" s="27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76" t="s">
        <v>1082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76" t="s">
        <v>1064</v>
      </c>
      <c r="H15" s="276"/>
      <c r="I15" s="27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76" t="s">
        <v>1074</v>
      </c>
      <c r="R15" s="276"/>
      <c r="S15" s="276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76" t="s">
        <v>1126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76" t="s">
        <v>1065</v>
      </c>
      <c r="H16" s="276"/>
      <c r="I16" s="276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76" t="s">
        <v>1075</v>
      </c>
      <c r="R16" s="276"/>
      <c r="S16" s="27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76" t="s">
        <v>1097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76" t="s">
        <v>1066</v>
      </c>
      <c r="H17" s="276"/>
      <c r="I17" s="276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76" t="s">
        <v>1076</v>
      </c>
      <c r="R17" s="276"/>
      <c r="S17" s="27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76" t="s">
        <v>1083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76" t="s">
        <v>1067</v>
      </c>
      <c r="H18" s="276"/>
      <c r="I18" s="276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76" t="s">
        <v>1094</v>
      </c>
      <c r="R18" s="276"/>
      <c r="S18" s="27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76" t="s">
        <v>1084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76" t="s">
        <v>1090</v>
      </c>
      <c r="H19" s="276"/>
      <c r="I19" s="27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76" t="s">
        <v>1091</v>
      </c>
      <c r="R19" s="276"/>
      <c r="S19" s="27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76" t="s">
        <v>1092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76" t="s">
        <v>1093</v>
      </c>
      <c r="H20" s="276"/>
      <c r="I20" s="27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76" t="s">
        <v>1127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1128</v>
      </c>
      <c r="AB20" s="276"/>
      <c r="AC20" s="27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76" t="s">
        <v>1129</v>
      </c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 thickBot="1">
      <c r="A22" s="257" t="s">
        <v>20</v>
      </c>
      <c r="B22" s="258"/>
      <c r="C22" s="258"/>
      <c r="D22" s="258"/>
      <c r="E22" s="94" t="s">
        <v>21</v>
      </c>
      <c r="F22" s="259">
        <f>COUNTIF(B9:B21,"・")+COUNTIF(L9:L21,"・")+COUNTIF(V9:V21,"・")</f>
        <v>3</v>
      </c>
      <c r="G22" s="260"/>
      <c r="H22" s="95" t="s">
        <v>22</v>
      </c>
      <c r="I22" s="94" t="s">
        <v>23</v>
      </c>
      <c r="J22" s="259">
        <f>COUNTIF(C9:C21,"・")+COUNTIF(M9:M21,"・")+COUNTIF(W9:W21,"・")</f>
        <v>34</v>
      </c>
      <c r="K22" s="259"/>
      <c r="L22" s="95" t="s">
        <v>22</v>
      </c>
      <c r="M22" s="94" t="s">
        <v>24</v>
      </c>
      <c r="N22" s="259">
        <f>SUM(F22:K22)</f>
        <v>37</v>
      </c>
      <c r="O22" s="259"/>
      <c r="P22" s="259"/>
      <c r="Q22" s="95" t="s">
        <v>22</v>
      </c>
      <c r="R22" s="144" t="s">
        <v>3</v>
      </c>
      <c r="S22" s="144" t="s">
        <v>25</v>
      </c>
      <c r="T22" s="259">
        <f>COUNTIF(D9:D21,"・")+COUNTIF(N9:N21,"・")+COUNTIF(X9:X21,"・")</f>
        <v>37</v>
      </c>
      <c r="U22" s="259"/>
      <c r="V22" s="259"/>
      <c r="W22" s="144" t="s">
        <v>22</v>
      </c>
      <c r="X22" s="144" t="s">
        <v>26</v>
      </c>
      <c r="Y22" s="144" t="s">
        <v>27</v>
      </c>
      <c r="Z22" s="259">
        <f>COUNTIF(E9:E21,"・")+COUNTIF(O9:O21,"・")+COUNTIF(Y9:Y21,"・")</f>
        <v>0</v>
      </c>
      <c r="AA22" s="261"/>
      <c r="AB22" s="261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69" t="s">
        <v>28</v>
      </c>
      <c r="B24" s="270"/>
      <c r="C24" s="270"/>
      <c r="D24" s="270"/>
      <c r="E24" s="270"/>
      <c r="F24" s="252" t="s">
        <v>29</v>
      </c>
      <c r="G24" s="253"/>
      <c r="H24" s="253"/>
      <c r="I24" s="253"/>
      <c r="J24" s="254"/>
      <c r="K24" s="271" t="s">
        <v>30</v>
      </c>
      <c r="L24" s="272"/>
      <c r="M24" s="272"/>
      <c r="N24" s="272"/>
      <c r="O24" s="272"/>
      <c r="P24" s="252" t="s">
        <v>31</v>
      </c>
      <c r="Q24" s="253"/>
      <c r="R24" s="253"/>
      <c r="S24" s="253"/>
      <c r="T24" s="254"/>
      <c r="U24" s="253" t="s">
        <v>34</v>
      </c>
      <c r="V24" s="253"/>
      <c r="W24" s="253"/>
      <c r="X24" s="253"/>
      <c r="Y24" s="253"/>
      <c r="Z24" s="254"/>
      <c r="AA24" s="273" t="s">
        <v>35</v>
      </c>
      <c r="AB24" s="274"/>
      <c r="AC24" s="274"/>
      <c r="AD24" s="275"/>
    </row>
    <row r="25" spans="1:45" s="18" customFormat="1" ht="15" customHeight="1">
      <c r="A25" s="240"/>
      <c r="B25" s="262"/>
      <c r="C25" s="262"/>
      <c r="D25" s="263"/>
      <c r="E25" s="42" t="s">
        <v>19</v>
      </c>
      <c r="F25" s="264"/>
      <c r="G25" s="236"/>
      <c r="H25" s="236"/>
      <c r="I25" s="236"/>
      <c r="J25" s="236"/>
      <c r="K25" s="240" t="s">
        <v>1095</v>
      </c>
      <c r="L25" s="241"/>
      <c r="M25" s="241"/>
      <c r="N25" s="263"/>
      <c r="O25" s="142" t="s">
        <v>19</v>
      </c>
      <c r="P25" s="265" t="s">
        <v>1096</v>
      </c>
      <c r="Q25" s="266"/>
      <c r="R25" s="266"/>
      <c r="S25" s="266"/>
      <c r="T25" s="266"/>
      <c r="U25" s="240"/>
      <c r="V25" s="241"/>
      <c r="W25" s="241"/>
      <c r="X25" s="241"/>
      <c r="Y25" s="241"/>
      <c r="Z25" s="43" t="s">
        <v>19</v>
      </c>
      <c r="AA25" s="267"/>
      <c r="AB25" s="241"/>
      <c r="AC25" s="241"/>
      <c r="AD25" s="268"/>
    </row>
    <row r="26" spans="1:45" s="18" customFormat="1" ht="15" customHeight="1" thickBot="1">
      <c r="A26" s="228"/>
      <c r="B26" s="229"/>
      <c r="C26" s="229"/>
      <c r="D26" s="230"/>
      <c r="E26" s="97" t="s">
        <v>19</v>
      </c>
      <c r="F26" s="231"/>
      <c r="G26" s="229"/>
      <c r="H26" s="229"/>
      <c r="I26" s="229"/>
      <c r="J26" s="229"/>
      <c r="K26" s="228"/>
      <c r="L26" s="232"/>
      <c r="M26" s="232"/>
      <c r="N26" s="230"/>
      <c r="O26" s="150" t="s">
        <v>19</v>
      </c>
      <c r="P26" s="219"/>
      <c r="Q26" s="218"/>
      <c r="R26" s="218"/>
      <c r="S26" s="218"/>
      <c r="T26" s="218"/>
      <c r="U26" s="217"/>
      <c r="V26" s="221"/>
      <c r="W26" s="221"/>
      <c r="X26" s="221"/>
      <c r="Y26" s="221"/>
      <c r="Z26" s="44" t="s">
        <v>19</v>
      </c>
      <c r="AA26" s="233"/>
      <c r="AB26" s="215"/>
      <c r="AC26" s="215"/>
      <c r="AD26" s="234"/>
    </row>
    <row r="27" spans="1:45" s="41" customFormat="1" ht="15" customHeight="1" thickBot="1">
      <c r="A27" s="249" t="s">
        <v>32</v>
      </c>
      <c r="B27" s="250"/>
      <c r="C27" s="250"/>
      <c r="D27" s="250"/>
      <c r="E27" s="251"/>
      <c r="F27" s="252" t="s">
        <v>33</v>
      </c>
      <c r="G27" s="253"/>
      <c r="H27" s="253"/>
      <c r="I27" s="253"/>
      <c r="J27" s="254"/>
      <c r="K27" s="253" t="s">
        <v>34</v>
      </c>
      <c r="L27" s="253"/>
      <c r="M27" s="253"/>
      <c r="N27" s="253"/>
      <c r="O27" s="253"/>
      <c r="P27" s="252" t="s">
        <v>35</v>
      </c>
      <c r="Q27" s="253"/>
      <c r="R27" s="253"/>
      <c r="S27" s="253"/>
      <c r="T27" s="255"/>
      <c r="U27" s="256"/>
      <c r="V27" s="218"/>
      <c r="W27" s="218"/>
      <c r="X27" s="218"/>
      <c r="Y27" s="218"/>
      <c r="Z27" s="44" t="s">
        <v>19</v>
      </c>
      <c r="AA27" s="233"/>
      <c r="AB27" s="215"/>
      <c r="AC27" s="215"/>
      <c r="AD27" s="234"/>
      <c r="AR27" s="18"/>
    </row>
    <row r="28" spans="1:45" s="18" customFormat="1" ht="15" customHeight="1">
      <c r="A28" s="235" t="s">
        <v>1087</v>
      </c>
      <c r="B28" s="236"/>
      <c r="C28" s="236"/>
      <c r="D28" s="236"/>
      <c r="E28" s="45" t="s">
        <v>19</v>
      </c>
      <c r="F28" s="237" t="s">
        <v>1089</v>
      </c>
      <c r="G28" s="238"/>
      <c r="H28" s="238"/>
      <c r="I28" s="238"/>
      <c r="J28" s="239"/>
      <c r="K28" s="240"/>
      <c r="L28" s="241"/>
      <c r="M28" s="241"/>
      <c r="N28" s="241"/>
      <c r="O28" s="46" t="s">
        <v>19</v>
      </c>
      <c r="P28" s="242"/>
      <c r="Q28" s="243"/>
      <c r="R28" s="243"/>
      <c r="S28" s="243"/>
      <c r="T28" s="244"/>
      <c r="U28" s="235"/>
      <c r="V28" s="245"/>
      <c r="W28" s="245"/>
      <c r="X28" s="245"/>
      <c r="Y28" s="245"/>
      <c r="Z28" s="46" t="s">
        <v>19</v>
      </c>
      <c r="AA28" s="246"/>
      <c r="AB28" s="247"/>
      <c r="AC28" s="247"/>
      <c r="AD28" s="248"/>
      <c r="AR28" s="41"/>
    </row>
    <row r="29" spans="1:45" s="18" customFormat="1" ht="14.25" customHeight="1">
      <c r="A29" s="217" t="s">
        <v>1088</v>
      </c>
      <c r="B29" s="218"/>
      <c r="C29" s="218"/>
      <c r="D29" s="218"/>
      <c r="E29" s="47" t="s">
        <v>19</v>
      </c>
      <c r="F29" s="233" t="s">
        <v>1089</v>
      </c>
      <c r="G29" s="303"/>
      <c r="H29" s="303"/>
      <c r="I29" s="303"/>
      <c r="J29" s="304"/>
      <c r="K29" s="217"/>
      <c r="L29" s="221"/>
      <c r="M29" s="221"/>
      <c r="N29" s="221"/>
      <c r="O29" s="44" t="s">
        <v>19</v>
      </c>
      <c r="P29" s="305"/>
      <c r="Q29" s="306"/>
      <c r="R29" s="306"/>
      <c r="S29" s="306"/>
      <c r="T29" s="307"/>
      <c r="U29" s="217"/>
      <c r="V29" s="218"/>
      <c r="W29" s="218"/>
      <c r="X29" s="218"/>
      <c r="Y29" s="308"/>
      <c r="Z29" s="47" t="s">
        <v>19</v>
      </c>
      <c r="AA29" s="309"/>
      <c r="AB29" s="309"/>
      <c r="AC29" s="309"/>
      <c r="AD29" s="310"/>
      <c r="AR29" s="73"/>
      <c r="AS29" s="73"/>
    </row>
    <row r="30" spans="1:45" s="18" customFormat="1" ht="15" customHeight="1">
      <c r="A30" s="217"/>
      <c r="B30" s="218"/>
      <c r="C30" s="218"/>
      <c r="D30" s="218"/>
      <c r="E30" s="47" t="s">
        <v>19</v>
      </c>
      <c r="F30" s="219"/>
      <c r="G30" s="218"/>
      <c r="H30" s="218"/>
      <c r="I30" s="218"/>
      <c r="J30" s="220"/>
      <c r="K30" s="217"/>
      <c r="L30" s="221"/>
      <c r="M30" s="221"/>
      <c r="N30" s="221"/>
      <c r="O30" s="44" t="s">
        <v>19</v>
      </c>
      <c r="P30" s="219"/>
      <c r="Q30" s="218"/>
      <c r="R30" s="218"/>
      <c r="S30" s="218"/>
      <c r="T30" s="220"/>
      <c r="U30" s="222" t="s">
        <v>36</v>
      </c>
      <c r="V30" s="223"/>
      <c r="W30" s="223"/>
      <c r="X30" s="223"/>
      <c r="Y30" s="223"/>
      <c r="Z30" s="223"/>
      <c r="AA30" s="223"/>
      <c r="AB30" s="223"/>
      <c r="AC30" s="223"/>
      <c r="AD30" s="224"/>
    </row>
    <row r="31" spans="1:45" s="18" customFormat="1" ht="15" customHeight="1">
      <c r="A31" s="217"/>
      <c r="B31" s="218"/>
      <c r="C31" s="218"/>
      <c r="D31" s="218"/>
      <c r="E31" s="47" t="s">
        <v>19</v>
      </c>
      <c r="F31" s="219"/>
      <c r="G31" s="218"/>
      <c r="H31" s="218"/>
      <c r="I31" s="218"/>
      <c r="J31" s="220"/>
      <c r="K31" s="217"/>
      <c r="L31" s="221"/>
      <c r="M31" s="221"/>
      <c r="N31" s="221"/>
      <c r="O31" s="44" t="s">
        <v>19</v>
      </c>
      <c r="P31" s="219"/>
      <c r="Q31" s="218"/>
      <c r="R31" s="218"/>
      <c r="S31" s="218"/>
      <c r="T31" s="220"/>
      <c r="U31" s="225" t="s">
        <v>37</v>
      </c>
      <c r="V31" s="226"/>
      <c r="W31" s="226"/>
      <c r="X31" s="227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04" t="s">
        <v>40</v>
      </c>
      <c r="B32" s="205"/>
      <c r="C32" s="205"/>
      <c r="D32" s="205"/>
      <c r="E32" s="53"/>
      <c r="F32" s="206" t="s">
        <v>41</v>
      </c>
      <c r="G32" s="205"/>
      <c r="H32" s="205"/>
      <c r="I32" s="205"/>
      <c r="J32" s="207"/>
      <c r="K32" s="204" t="s">
        <v>42</v>
      </c>
      <c r="L32" s="208"/>
      <c r="M32" s="208"/>
      <c r="N32" s="208"/>
      <c r="O32" s="54"/>
      <c r="P32" s="209" t="s">
        <v>1134</v>
      </c>
      <c r="Q32" s="210"/>
      <c r="R32" s="210"/>
      <c r="S32" s="210"/>
      <c r="T32" s="211"/>
      <c r="U32" s="212" t="s">
        <v>43</v>
      </c>
      <c r="V32" s="187"/>
      <c r="W32" s="187"/>
      <c r="X32" s="213"/>
      <c r="Y32" s="214">
        <v>0.75</v>
      </c>
      <c r="Z32" s="215"/>
      <c r="AA32" s="216"/>
      <c r="AB32" s="186" t="s">
        <v>65</v>
      </c>
      <c r="AC32" s="187"/>
      <c r="AD32" s="188"/>
    </row>
    <row r="33" spans="1:44" s="18" customFormat="1" ht="15" customHeight="1" thickBot="1">
      <c r="A33" s="189">
        <v>0</v>
      </c>
      <c r="B33" s="190"/>
      <c r="C33" s="190"/>
      <c r="D33" s="190"/>
      <c r="E33" s="191"/>
      <c r="F33" s="192">
        <v>0</v>
      </c>
      <c r="G33" s="193"/>
      <c r="H33" s="193"/>
      <c r="I33" s="193"/>
      <c r="J33" s="194"/>
      <c r="K33" s="189">
        <v>0</v>
      </c>
      <c r="L33" s="190"/>
      <c r="M33" s="190"/>
      <c r="N33" s="190"/>
      <c r="O33" s="191"/>
      <c r="P33" s="195" t="s">
        <v>1135</v>
      </c>
      <c r="Q33" s="196"/>
      <c r="R33" s="196"/>
      <c r="S33" s="196"/>
      <c r="T33" s="197"/>
      <c r="U33" s="189" t="s">
        <v>62</v>
      </c>
      <c r="V33" s="190"/>
      <c r="W33" s="190"/>
      <c r="X33" s="191"/>
      <c r="Y33" s="198">
        <v>0.75</v>
      </c>
      <c r="Z33" s="199"/>
      <c r="AA33" s="200"/>
      <c r="AB33" s="201" t="s">
        <v>166</v>
      </c>
      <c r="AC33" s="202"/>
      <c r="AD33" s="203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75"/>
      <c r="B36" s="176"/>
      <c r="C36" s="176"/>
      <c r="D36" s="176"/>
      <c r="E36" s="176"/>
      <c r="F36" s="176"/>
      <c r="G36" s="177" t="s">
        <v>1130</v>
      </c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9"/>
      <c r="AE36" s="52"/>
    </row>
    <row r="37" spans="1:44" s="18" customFormat="1" ht="15" customHeight="1">
      <c r="A37" s="338"/>
      <c r="B37" s="176"/>
      <c r="C37" s="176"/>
      <c r="D37" s="176"/>
      <c r="E37" s="176"/>
      <c r="F37" s="176"/>
      <c r="G37" s="180" t="s">
        <v>1133</v>
      </c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81"/>
    </row>
    <row r="38" spans="1:44" s="18" customFormat="1" ht="15" customHeight="1" thickBot="1">
      <c r="A38" s="182"/>
      <c r="B38" s="183"/>
      <c r="C38" s="183"/>
      <c r="D38" s="183"/>
      <c r="E38" s="183"/>
      <c r="F38" s="183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1131</v>
      </c>
    </row>
    <row r="78" ht="14.25" customHeight="1"/>
    <row r="79" ht="15" hidden="1" customHeight="1"/>
    <row r="80" ht="15" hidden="1" customHeight="1"/>
  </sheetData>
  <mergeCells count="139"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767</v>
      </c>
      <c r="J5" s="290"/>
      <c r="K5" s="290"/>
      <c r="L5" s="290"/>
      <c r="M5" s="291"/>
      <c r="N5" s="246" t="s">
        <v>765</v>
      </c>
      <c r="O5" s="292"/>
      <c r="P5" s="149"/>
      <c r="Q5" s="273" t="s">
        <v>11</v>
      </c>
      <c r="R5" s="274"/>
      <c r="S5" s="274"/>
      <c r="T5" s="275"/>
      <c r="U5" s="293" t="s">
        <v>769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770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/>
      <c r="G9" s="276" t="s">
        <v>1098</v>
      </c>
      <c r="H9" s="276"/>
      <c r="I9" s="27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/>
      <c r="Q9" s="276" t="s">
        <v>1112</v>
      </c>
      <c r="R9" s="276"/>
      <c r="S9" s="27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/>
      <c r="G10" s="276" t="s">
        <v>1099</v>
      </c>
      <c r="H10" s="276"/>
      <c r="I10" s="27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/>
      <c r="Q10" s="276" t="s">
        <v>1113</v>
      </c>
      <c r="R10" s="276"/>
      <c r="S10" s="27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/>
      <c r="G11" s="276" t="s">
        <v>1100</v>
      </c>
      <c r="H11" s="276"/>
      <c r="I11" s="27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/>
      <c r="Q11" s="276" t="s">
        <v>1114</v>
      </c>
      <c r="R11" s="276"/>
      <c r="S11" s="27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/>
      <c r="G12" s="276" t="s">
        <v>1101</v>
      </c>
      <c r="H12" s="276"/>
      <c r="I12" s="27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/>
      <c r="Q12" s="276" t="s">
        <v>1115</v>
      </c>
      <c r="R12" s="276"/>
      <c r="S12" s="27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/>
      <c r="G13" s="276" t="s">
        <v>1102</v>
      </c>
      <c r="H13" s="276"/>
      <c r="I13" s="27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/>
      <c r="Q13" s="276" t="s">
        <v>1116</v>
      </c>
      <c r="R13" s="276"/>
      <c r="S13" s="27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/>
      <c r="G14" s="276" t="s">
        <v>1103</v>
      </c>
      <c r="H14" s="276"/>
      <c r="I14" s="27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/>
      <c r="Q14" s="276" t="s">
        <v>1117</v>
      </c>
      <c r="R14" s="276"/>
      <c r="S14" s="27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/>
      <c r="G15" s="276" t="s">
        <v>1104</v>
      </c>
      <c r="H15" s="276"/>
      <c r="I15" s="27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/>
      <c r="Q15" s="276" t="s">
        <v>1118</v>
      </c>
      <c r="R15" s="276"/>
      <c r="S15" s="276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/>
      <c r="G16" s="276" t="s">
        <v>1105</v>
      </c>
      <c r="H16" s="276"/>
      <c r="I16" s="276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/>
      <c r="Q16" s="276" t="s">
        <v>1119</v>
      </c>
      <c r="R16" s="276"/>
      <c r="S16" s="27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/>
      <c r="G17" s="276" t="s">
        <v>1106</v>
      </c>
      <c r="H17" s="276"/>
      <c r="I17" s="276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/>
      <c r="Q17" s="276" t="s">
        <v>1120</v>
      </c>
      <c r="R17" s="276"/>
      <c r="S17" s="27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/>
      <c r="G18" s="276" t="s">
        <v>1107</v>
      </c>
      <c r="H18" s="276"/>
      <c r="I18" s="276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/>
      <c r="Q18" s="276" t="s">
        <v>1121</v>
      </c>
      <c r="R18" s="276"/>
      <c r="S18" s="27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/>
      <c r="G19" s="276" t="s">
        <v>1108</v>
      </c>
      <c r="H19" s="276"/>
      <c r="I19" s="27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/>
      <c r="Q19" s="276" t="s">
        <v>1122</v>
      </c>
      <c r="R19" s="276"/>
      <c r="S19" s="27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/>
      <c r="G20" s="276" t="s">
        <v>1109</v>
      </c>
      <c r="H20" s="276"/>
      <c r="I20" s="27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/>
      <c r="Q20" s="276" t="s">
        <v>1123</v>
      </c>
      <c r="R20" s="276"/>
      <c r="S20" s="276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/>
      <c r="G21" s="276" t="s">
        <v>1110</v>
      </c>
      <c r="H21" s="276"/>
      <c r="I21" s="276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/>
      <c r="Q21" s="276" t="s">
        <v>1124</v>
      </c>
      <c r="R21" s="276"/>
      <c r="S21" s="276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/>
      <c r="G22" s="276" t="s">
        <v>1111</v>
      </c>
      <c r="H22" s="276"/>
      <c r="I22" s="276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/>
      <c r="Q22" s="276" t="s">
        <v>1125</v>
      </c>
      <c r="R22" s="276"/>
      <c r="S22" s="276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42</v>
      </c>
      <c r="K34" s="259"/>
      <c r="L34" s="95" t="s">
        <v>22</v>
      </c>
      <c r="M34" s="94" t="s">
        <v>24</v>
      </c>
      <c r="N34" s="259">
        <f>SUM(F34:K34)</f>
        <v>42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42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7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767</v>
      </c>
      <c r="J5" s="290"/>
      <c r="K5" s="290"/>
      <c r="L5" s="290"/>
      <c r="M5" s="291"/>
      <c r="N5" s="246" t="s">
        <v>765</v>
      </c>
      <c r="O5" s="292"/>
      <c r="P5" s="149"/>
      <c r="Q5" s="273" t="s">
        <v>11</v>
      </c>
      <c r="R5" s="274"/>
      <c r="S5" s="274"/>
      <c r="T5" s="275"/>
      <c r="U5" s="293" t="s">
        <v>772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770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774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767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4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 t="s">
        <v>767</v>
      </c>
      <c r="J5" s="290"/>
      <c r="K5" s="290"/>
      <c r="L5" s="290"/>
      <c r="M5" s="291"/>
      <c r="N5" s="246" t="s">
        <v>765</v>
      </c>
      <c r="O5" s="292"/>
      <c r="P5" s="149"/>
      <c r="Q5" s="273" t="s">
        <v>11</v>
      </c>
      <c r="R5" s="274"/>
      <c r="S5" s="274"/>
      <c r="T5" s="275"/>
      <c r="U5" s="293" t="s">
        <v>768</v>
      </c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 t="s">
        <v>770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774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767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49"/>
      <c r="Q3" s="17"/>
      <c r="V3" s="17"/>
      <c r="W3" s="149"/>
      <c r="X3" s="149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49"/>
      <c r="Q4" s="252" t="s">
        <v>8</v>
      </c>
      <c r="R4" s="253"/>
      <c r="S4" s="253"/>
      <c r="T4" s="254"/>
      <c r="U4" s="19"/>
      <c r="V4" s="20"/>
      <c r="W4" s="143" t="s">
        <v>9</v>
      </c>
      <c r="X4" s="143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8" t="s">
        <v>155</v>
      </c>
      <c r="B5" s="215"/>
      <c r="C5" s="215"/>
      <c r="D5" s="215"/>
      <c r="E5" s="215"/>
      <c r="F5" s="216"/>
      <c r="G5" s="233" t="s">
        <v>2</v>
      </c>
      <c r="H5" s="234"/>
      <c r="I5" s="289"/>
      <c r="J5" s="290"/>
      <c r="K5" s="290"/>
      <c r="L5" s="290"/>
      <c r="M5" s="291"/>
      <c r="N5" s="246"/>
      <c r="O5" s="292"/>
      <c r="P5" s="149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49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9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9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44" t="s">
        <v>3</v>
      </c>
      <c r="S34" s="144" t="s">
        <v>25</v>
      </c>
      <c r="T34" s="259">
        <f>COUNTIF(D9:D33,"・")+COUNTIF(N9:N33,"・")+COUNTIF(X9:X33,"・")</f>
        <v>0</v>
      </c>
      <c r="U34" s="259"/>
      <c r="V34" s="259"/>
      <c r="W34" s="144" t="s">
        <v>22</v>
      </c>
      <c r="X34" s="144" t="s">
        <v>26</v>
      </c>
      <c r="Y34" s="144" t="s">
        <v>27</v>
      </c>
      <c r="Z34" s="259">
        <f>COUNTIF(E9:E33,"・")+COUNTIF(O9:O33,"・")+COUNTIF(Y9:Y33,"・")</f>
        <v>0</v>
      </c>
      <c r="AA34" s="261"/>
      <c r="AB34" s="261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42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50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1085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1086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154</v>
      </c>
      <c r="B5" s="290"/>
      <c r="C5" s="290"/>
      <c r="D5" s="290"/>
      <c r="E5" s="290"/>
      <c r="F5" s="291"/>
      <c r="G5" s="332" t="s">
        <v>2</v>
      </c>
      <c r="H5" s="356"/>
      <c r="I5" s="289"/>
      <c r="J5" s="290"/>
      <c r="K5" s="290"/>
      <c r="L5" s="290"/>
      <c r="M5" s="291"/>
      <c r="N5" s="246"/>
      <c r="O5" s="292"/>
      <c r="P5" s="125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25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22" t="s">
        <v>3</v>
      </c>
      <c r="S34" s="122" t="s">
        <v>25</v>
      </c>
      <c r="T34" s="259">
        <f>COUNTIF(D9:D33,"・")+COUNTIF(N9:N33,"・")+COUNTIF(X9:X33,"・")</f>
        <v>0</v>
      </c>
      <c r="U34" s="259"/>
      <c r="V34" s="259"/>
      <c r="W34" s="122" t="s">
        <v>22</v>
      </c>
      <c r="X34" s="122" t="s">
        <v>26</v>
      </c>
      <c r="Y34" s="122" t="s">
        <v>27</v>
      </c>
      <c r="Z34" s="25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18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21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155</v>
      </c>
      <c r="B5" s="290"/>
      <c r="C5" s="290"/>
      <c r="D5" s="290"/>
      <c r="E5" s="290"/>
      <c r="F5" s="291"/>
      <c r="G5" s="332" t="s">
        <v>157</v>
      </c>
      <c r="H5" s="356"/>
      <c r="I5" s="289"/>
      <c r="J5" s="290"/>
      <c r="K5" s="290"/>
      <c r="L5" s="290"/>
      <c r="M5" s="291"/>
      <c r="N5" s="246"/>
      <c r="O5" s="292"/>
      <c r="P5" s="125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159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25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22" t="s">
        <v>3</v>
      </c>
      <c r="S34" s="122" t="s">
        <v>25</v>
      </c>
      <c r="T34" s="259">
        <f>COUNTIF(D9:D33,"・")+COUNTIF(N9:N33,"・")+COUNTIF(X9:X33,"・")</f>
        <v>0</v>
      </c>
      <c r="U34" s="259"/>
      <c r="V34" s="259"/>
      <c r="W34" s="122" t="s">
        <v>22</v>
      </c>
      <c r="X34" s="122" t="s">
        <v>26</v>
      </c>
      <c r="Y34" s="122" t="s">
        <v>27</v>
      </c>
      <c r="Z34" s="25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18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21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154</v>
      </c>
      <c r="B5" s="290"/>
      <c r="C5" s="290"/>
      <c r="D5" s="290"/>
      <c r="E5" s="290"/>
      <c r="F5" s="291"/>
      <c r="G5" s="332" t="s">
        <v>2</v>
      </c>
      <c r="H5" s="356"/>
      <c r="I5" s="289"/>
      <c r="J5" s="290"/>
      <c r="K5" s="290"/>
      <c r="L5" s="290"/>
      <c r="M5" s="291"/>
      <c r="N5" s="246"/>
      <c r="O5" s="292"/>
      <c r="P5" s="125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25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22" t="s">
        <v>3</v>
      </c>
      <c r="S34" s="122" t="s">
        <v>25</v>
      </c>
      <c r="T34" s="259">
        <f>COUNTIF(D9:D33,"・")+COUNTIF(N9:N33,"・")+COUNTIF(X9:X33,"・")</f>
        <v>0</v>
      </c>
      <c r="U34" s="259"/>
      <c r="V34" s="259"/>
      <c r="W34" s="122" t="s">
        <v>22</v>
      </c>
      <c r="X34" s="122" t="s">
        <v>26</v>
      </c>
      <c r="Y34" s="122" t="s">
        <v>27</v>
      </c>
      <c r="Z34" s="25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18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21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33"/>
      <c r="AB44" s="215"/>
      <c r="AC44" s="215"/>
      <c r="AD44" s="23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46"/>
      <c r="AB45" s="247"/>
      <c r="AC45" s="247"/>
      <c r="AD45" s="248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154</v>
      </c>
      <c r="B5" s="290"/>
      <c r="C5" s="290"/>
      <c r="D5" s="290"/>
      <c r="E5" s="290"/>
      <c r="F5" s="291"/>
      <c r="G5" s="332" t="s">
        <v>152</v>
      </c>
      <c r="H5" s="356"/>
      <c r="I5" s="289"/>
      <c r="J5" s="290"/>
      <c r="K5" s="290"/>
      <c r="L5" s="290"/>
      <c r="M5" s="291"/>
      <c r="N5" s="246"/>
      <c r="O5" s="292"/>
      <c r="P5" s="111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11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07" t="s">
        <v>3</v>
      </c>
      <c r="S34" s="107" t="s">
        <v>25</v>
      </c>
      <c r="T34" s="259">
        <f>COUNTIF(D9:D33,"・")+COUNTIF(N9:N33,"・")+COUNTIF(X9:X33,"・")</f>
        <v>0</v>
      </c>
      <c r="U34" s="259"/>
      <c r="V34" s="259"/>
      <c r="W34" s="107" t="s">
        <v>22</v>
      </c>
      <c r="X34" s="107" t="s">
        <v>26</v>
      </c>
      <c r="Y34" s="107" t="s">
        <v>27</v>
      </c>
      <c r="Z34" s="259">
        <f>COUNTIF(E9:E33,"・")+COUNTIF(O9:O33,"・")+COUNTIF(Y9:Y33,"・")</f>
        <v>0</v>
      </c>
      <c r="AA34" s="261"/>
      <c r="AB34" s="26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03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06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154</v>
      </c>
      <c r="B5" s="290"/>
      <c r="C5" s="290"/>
      <c r="D5" s="290"/>
      <c r="E5" s="290"/>
      <c r="F5" s="291"/>
      <c r="G5" s="332" t="s">
        <v>152</v>
      </c>
      <c r="H5" s="356"/>
      <c r="I5" s="289"/>
      <c r="J5" s="290"/>
      <c r="K5" s="290"/>
      <c r="L5" s="290"/>
      <c r="M5" s="291"/>
      <c r="N5" s="246"/>
      <c r="O5" s="292"/>
      <c r="P5" s="111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 t="s">
        <v>153</v>
      </c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11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07" t="s">
        <v>3</v>
      </c>
      <c r="S34" s="107" t="s">
        <v>25</v>
      </c>
      <c r="T34" s="259">
        <f>COUNTIF(D9:D33,"・")+COUNTIF(N9:N33,"・")+COUNTIF(X9:X33,"・")</f>
        <v>0</v>
      </c>
      <c r="U34" s="259"/>
      <c r="V34" s="259"/>
      <c r="W34" s="107" t="s">
        <v>22</v>
      </c>
      <c r="X34" s="107" t="s">
        <v>26</v>
      </c>
      <c r="Y34" s="107" t="s">
        <v>27</v>
      </c>
      <c r="Z34" s="259">
        <f>COUNTIF(E9:E33,"・")+COUNTIF(O9:O33,"・")+COUNTIF(Y9:Y33,"・")</f>
        <v>0</v>
      </c>
      <c r="AA34" s="261"/>
      <c r="AB34" s="26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03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06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154</v>
      </c>
      <c r="B5" s="290"/>
      <c r="C5" s="290"/>
      <c r="D5" s="290"/>
      <c r="E5" s="290"/>
      <c r="F5" s="291"/>
      <c r="G5" s="332" t="s">
        <v>2</v>
      </c>
      <c r="H5" s="356"/>
      <c r="I5" s="289"/>
      <c r="J5" s="290"/>
      <c r="K5" s="290"/>
      <c r="L5" s="290"/>
      <c r="M5" s="291"/>
      <c r="N5" s="246"/>
      <c r="O5" s="292"/>
      <c r="P5" s="125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25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22" t="s">
        <v>3</v>
      </c>
      <c r="S34" s="122" t="s">
        <v>25</v>
      </c>
      <c r="T34" s="259">
        <f>COUNTIF(D9:D33,"・")+COUNTIF(N9:N33,"・")+COUNTIF(X9:X33,"・")</f>
        <v>0</v>
      </c>
      <c r="U34" s="259"/>
      <c r="V34" s="259"/>
      <c r="W34" s="122" t="s">
        <v>22</v>
      </c>
      <c r="X34" s="122" t="s">
        <v>26</v>
      </c>
      <c r="Y34" s="122" t="s">
        <v>27</v>
      </c>
      <c r="Z34" s="259">
        <f>COUNTIF(E9:E33,"・")+COUNTIF(O9:O33,"・")+COUNTIF(Y9:Y33,"・")</f>
        <v>0</v>
      </c>
      <c r="AA34" s="261"/>
      <c r="AB34" s="26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18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21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33"/>
      <c r="AB44" s="215"/>
      <c r="AC44" s="215"/>
      <c r="AD44" s="23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46"/>
      <c r="AB45" s="247"/>
      <c r="AC45" s="247"/>
      <c r="AD45" s="248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89" t="s">
        <v>158</v>
      </c>
      <c r="B5" s="290"/>
      <c r="C5" s="290"/>
      <c r="D5" s="290"/>
      <c r="E5" s="290"/>
      <c r="F5" s="291"/>
      <c r="G5" s="332" t="s">
        <v>152</v>
      </c>
      <c r="H5" s="356"/>
      <c r="I5" s="289"/>
      <c r="J5" s="290"/>
      <c r="K5" s="290"/>
      <c r="L5" s="290"/>
      <c r="M5" s="291"/>
      <c r="N5" s="246"/>
      <c r="O5" s="292"/>
      <c r="P5" s="111"/>
      <c r="Q5" s="273" t="s">
        <v>11</v>
      </c>
      <c r="R5" s="274"/>
      <c r="S5" s="274"/>
      <c r="T5" s="275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111"/>
      <c r="Q6" s="285" t="s">
        <v>12</v>
      </c>
      <c r="R6" s="286"/>
      <c r="S6" s="286"/>
      <c r="T6" s="287"/>
      <c r="U6" s="189"/>
      <c r="V6" s="190"/>
      <c r="W6" s="190"/>
      <c r="X6" s="190"/>
      <c r="Y6" s="191"/>
      <c r="Z6" s="192"/>
      <c r="AA6" s="190"/>
      <c r="AB6" s="190"/>
      <c r="AC6" s="190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7" t="s">
        <v>20</v>
      </c>
      <c r="B34" s="258"/>
      <c r="C34" s="258"/>
      <c r="D34" s="258"/>
      <c r="E34" s="94" t="s">
        <v>21</v>
      </c>
      <c r="F34" s="259">
        <f>COUNTIF(B9:B33,"・")+COUNTIF(L9:L33,"・")+COUNTIF(V9:V33,"・")</f>
        <v>0</v>
      </c>
      <c r="G34" s="260"/>
      <c r="H34" s="95" t="s">
        <v>22</v>
      </c>
      <c r="I34" s="94" t="s">
        <v>23</v>
      </c>
      <c r="J34" s="259">
        <f>COUNTIF(C9:C33,"・")+COUNTIF(M9:M33,"・")+COUNTIF(W9:W33,"・")</f>
        <v>0</v>
      </c>
      <c r="K34" s="259"/>
      <c r="L34" s="95" t="s">
        <v>22</v>
      </c>
      <c r="M34" s="94" t="s">
        <v>24</v>
      </c>
      <c r="N34" s="259">
        <f>SUM(F34:K34)</f>
        <v>0</v>
      </c>
      <c r="O34" s="259"/>
      <c r="P34" s="259"/>
      <c r="Q34" s="95" t="s">
        <v>22</v>
      </c>
      <c r="R34" s="107" t="s">
        <v>3</v>
      </c>
      <c r="S34" s="107" t="s">
        <v>25</v>
      </c>
      <c r="T34" s="259">
        <f>COUNTIF(D9:D33,"・")+COUNTIF(N9:N33,"・")+COUNTIF(X9:X33,"・")</f>
        <v>0</v>
      </c>
      <c r="U34" s="259"/>
      <c r="V34" s="259"/>
      <c r="W34" s="107" t="s">
        <v>22</v>
      </c>
      <c r="X34" s="107" t="s">
        <v>26</v>
      </c>
      <c r="Y34" s="107" t="s">
        <v>27</v>
      </c>
      <c r="Z34" s="259">
        <f>COUNTIF(E9:E33,"・")+COUNTIF(O9:O33,"・")+COUNTIF(Y9:Y33,"・")</f>
        <v>0</v>
      </c>
      <c r="AA34" s="261"/>
      <c r="AB34" s="26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2" t="s">
        <v>29</v>
      </c>
      <c r="G36" s="253"/>
      <c r="H36" s="253"/>
      <c r="I36" s="253"/>
      <c r="J36" s="254"/>
      <c r="K36" s="271" t="s">
        <v>30</v>
      </c>
      <c r="L36" s="272"/>
      <c r="M36" s="272"/>
      <c r="N36" s="272"/>
      <c r="O36" s="272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0"/>
      <c r="B37" s="262"/>
      <c r="C37" s="262"/>
      <c r="D37" s="263"/>
      <c r="E37" s="42" t="s">
        <v>19</v>
      </c>
      <c r="F37" s="264"/>
      <c r="G37" s="236"/>
      <c r="H37" s="236"/>
      <c r="I37" s="236"/>
      <c r="J37" s="236"/>
      <c r="K37" s="240"/>
      <c r="L37" s="241"/>
      <c r="M37" s="241"/>
      <c r="N37" s="263"/>
      <c r="O37" s="103" t="s">
        <v>19</v>
      </c>
      <c r="P37" s="265"/>
      <c r="Q37" s="266"/>
      <c r="R37" s="266"/>
      <c r="S37" s="266"/>
      <c r="T37" s="266"/>
      <c r="U37" s="240"/>
      <c r="V37" s="241"/>
      <c r="W37" s="241"/>
      <c r="X37" s="241"/>
      <c r="Y37" s="241"/>
      <c r="Z37" s="43" t="s">
        <v>19</v>
      </c>
      <c r="AA37" s="267"/>
      <c r="AB37" s="241"/>
      <c r="AC37" s="241"/>
      <c r="AD37" s="268"/>
    </row>
    <row r="38" spans="1:44" s="18" customFormat="1" ht="15" customHeight="1">
      <c r="A38" s="228"/>
      <c r="B38" s="229"/>
      <c r="C38" s="229"/>
      <c r="D38" s="230"/>
      <c r="E38" s="97" t="s">
        <v>19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3"/>
      <c r="AB38" s="215"/>
      <c r="AC38" s="215"/>
      <c r="AD38" s="234"/>
    </row>
    <row r="39" spans="1:44" s="18" customFormat="1" ht="15" customHeight="1">
      <c r="A39" s="231"/>
      <c r="B39" s="229"/>
      <c r="C39" s="229"/>
      <c r="D39" s="230"/>
      <c r="E39" s="98" t="s">
        <v>19</v>
      </c>
      <c r="F39" s="330"/>
      <c r="G39" s="330"/>
      <c r="H39" s="330"/>
      <c r="I39" s="330"/>
      <c r="J39" s="331"/>
      <c r="K39" s="217"/>
      <c r="L39" s="221"/>
      <c r="M39" s="221"/>
      <c r="N39" s="308"/>
      <c r="O39" s="106" t="s">
        <v>19</v>
      </c>
      <c r="P39" s="330"/>
      <c r="Q39" s="330"/>
      <c r="R39" s="330"/>
      <c r="S39" s="330"/>
      <c r="T39" s="331"/>
      <c r="U39" s="217"/>
      <c r="V39" s="221"/>
      <c r="W39" s="221"/>
      <c r="X39" s="221"/>
      <c r="Y39" s="221"/>
      <c r="Z39" s="44" t="s">
        <v>19</v>
      </c>
      <c r="AA39" s="233"/>
      <c r="AB39" s="215"/>
      <c r="AC39" s="215"/>
      <c r="AD39" s="234"/>
    </row>
    <row r="40" spans="1:44" s="18" customFormat="1" ht="15" customHeight="1">
      <c r="A40" s="217"/>
      <c r="B40" s="218"/>
      <c r="C40" s="218"/>
      <c r="D40" s="308"/>
      <c r="E40" s="42" t="s">
        <v>19</v>
      </c>
      <c r="F40" s="264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4"/>
      <c r="Q40" s="236"/>
      <c r="R40" s="236"/>
      <c r="S40" s="236"/>
      <c r="T40" s="236"/>
      <c r="U40" s="217"/>
      <c r="V40" s="218"/>
      <c r="W40" s="218"/>
      <c r="X40" s="218"/>
      <c r="Y40" s="218"/>
      <c r="Z40" s="44" t="s">
        <v>19</v>
      </c>
      <c r="AA40" s="233"/>
      <c r="AB40" s="215"/>
      <c r="AC40" s="215"/>
      <c r="AD40" s="234"/>
    </row>
    <row r="41" spans="1:44" s="18" customFormat="1" ht="15" customHeight="1" thickBot="1">
      <c r="A41" s="217"/>
      <c r="B41" s="218"/>
      <c r="C41" s="218"/>
      <c r="D41" s="308"/>
      <c r="E41" s="98" t="s">
        <v>19</v>
      </c>
      <c r="F41" s="219"/>
      <c r="G41" s="308"/>
      <c r="H41" s="308"/>
      <c r="I41" s="308"/>
      <c r="J41" s="308"/>
      <c r="K41" s="317"/>
      <c r="L41" s="322"/>
      <c r="M41" s="322"/>
      <c r="N41" s="319"/>
      <c r="O41" s="98" t="s">
        <v>19</v>
      </c>
      <c r="P41" s="323"/>
      <c r="Q41" s="324"/>
      <c r="R41" s="324"/>
      <c r="S41" s="324"/>
      <c r="T41" s="325"/>
      <c r="U41" s="217"/>
      <c r="V41" s="218"/>
      <c r="W41" s="218"/>
      <c r="X41" s="218"/>
      <c r="Y41" s="218"/>
      <c r="Z41" s="99" t="s">
        <v>19</v>
      </c>
      <c r="AA41" s="233"/>
      <c r="AB41" s="215"/>
      <c r="AC41" s="215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18"/>
      <c r="W42" s="218"/>
      <c r="X42" s="218"/>
      <c r="Y42" s="218"/>
      <c r="Z42" s="44" t="s">
        <v>19</v>
      </c>
      <c r="AA42" s="233"/>
      <c r="AB42" s="215"/>
      <c r="AC42" s="215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33"/>
      <c r="AB43" s="215"/>
      <c r="AC43" s="215"/>
      <c r="AD43" s="234"/>
    </row>
    <row r="44" spans="1:44" ht="15" customHeight="1">
      <c r="A44" s="217"/>
      <c r="B44" s="218"/>
      <c r="C44" s="218"/>
      <c r="D44" s="218"/>
      <c r="E44" s="47" t="s">
        <v>19</v>
      </c>
      <c r="F44" s="233"/>
      <c r="G44" s="303"/>
      <c r="H44" s="303"/>
      <c r="I44" s="303"/>
      <c r="J44" s="304"/>
      <c r="K44" s="217"/>
      <c r="L44" s="221"/>
      <c r="M44" s="221"/>
      <c r="N44" s="221"/>
      <c r="O44" s="44" t="s">
        <v>19</v>
      </c>
      <c r="P44" s="305"/>
      <c r="Q44" s="306"/>
      <c r="R44" s="306"/>
      <c r="S44" s="306"/>
      <c r="T44" s="307"/>
      <c r="U44" s="217"/>
      <c r="V44" s="218"/>
      <c r="W44" s="218"/>
      <c r="X44" s="218"/>
      <c r="Y44" s="308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180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1"/>
    </row>
    <row r="54" spans="1:30" ht="13.5">
      <c r="A54" s="338"/>
      <c r="B54" s="176"/>
      <c r="C54" s="176"/>
      <c r="D54" s="176"/>
      <c r="E54" s="176"/>
      <c r="F54" s="176"/>
      <c r="G54" s="180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1"/>
    </row>
    <row r="55" spans="1:30" ht="13.5">
      <c r="A55" s="338"/>
      <c r="B55" s="176"/>
      <c r="C55" s="176"/>
      <c r="D55" s="176"/>
      <c r="E55" s="176"/>
      <c r="F55" s="176"/>
      <c r="G55" s="180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1"/>
    </row>
    <row r="56" spans="1:30" ht="13.5">
      <c r="A56" s="338"/>
      <c r="B56" s="176"/>
      <c r="C56" s="176"/>
      <c r="D56" s="176"/>
      <c r="E56" s="176"/>
      <c r="F56" s="17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38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38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38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38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38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38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7"/>
      <c r="AA1" s="213"/>
      <c r="AB1" s="7" t="s">
        <v>87</v>
      </c>
      <c r="AC1" s="300"/>
      <c r="AD1" s="30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82"/>
      <c r="Q3" s="17"/>
      <c r="R3" s="18"/>
      <c r="S3" s="18"/>
      <c r="T3" s="18"/>
      <c r="U3" s="18"/>
      <c r="V3" s="17"/>
      <c r="W3" s="82"/>
      <c r="X3" s="82"/>
      <c r="Y3" s="301"/>
      <c r="Z3" s="301"/>
      <c r="AA3" s="301"/>
      <c r="AB3" s="18"/>
      <c r="AC3" s="18"/>
      <c r="AD3" s="18"/>
    </row>
    <row r="4" spans="1:30" ht="14.25" thickBot="1">
      <c r="A4" s="293" t="s">
        <v>64</v>
      </c>
      <c r="B4" s="294"/>
      <c r="C4" s="294"/>
      <c r="D4" s="294"/>
      <c r="E4" s="294"/>
      <c r="F4" s="295"/>
      <c r="G4" s="296" t="s">
        <v>68</v>
      </c>
      <c r="H4" s="302"/>
      <c r="I4" s="288" t="s">
        <v>63</v>
      </c>
      <c r="J4" s="215"/>
      <c r="K4" s="215"/>
      <c r="L4" s="215"/>
      <c r="M4" s="216"/>
      <c r="N4" s="296" t="s">
        <v>68</v>
      </c>
      <c r="O4" s="302"/>
      <c r="P4" s="82"/>
      <c r="Q4" s="252" t="s">
        <v>8</v>
      </c>
      <c r="R4" s="253"/>
      <c r="S4" s="253"/>
      <c r="T4" s="254"/>
      <c r="U4" s="19"/>
      <c r="V4" s="20"/>
      <c r="W4" s="78" t="s">
        <v>9</v>
      </c>
      <c r="X4" s="78"/>
      <c r="Y4" s="21"/>
      <c r="Z4" s="251" t="s">
        <v>10</v>
      </c>
      <c r="AA4" s="253"/>
      <c r="AB4" s="253"/>
      <c r="AC4" s="253"/>
      <c r="AD4" s="254"/>
    </row>
    <row r="5" spans="1:30">
      <c r="A5" s="289"/>
      <c r="B5" s="290"/>
      <c r="C5" s="290"/>
      <c r="D5" s="290"/>
      <c r="E5" s="290"/>
      <c r="F5" s="291"/>
      <c r="G5" s="332"/>
      <c r="H5" s="356"/>
      <c r="I5" s="289" t="s">
        <v>65</v>
      </c>
      <c r="J5" s="290"/>
      <c r="K5" s="290"/>
      <c r="L5" s="290"/>
      <c r="M5" s="291"/>
      <c r="N5" s="246" t="s">
        <v>68</v>
      </c>
      <c r="O5" s="292"/>
      <c r="P5" s="82"/>
      <c r="Q5" s="273" t="s">
        <v>11</v>
      </c>
      <c r="R5" s="274"/>
      <c r="S5" s="274"/>
      <c r="T5" s="275"/>
      <c r="U5" s="293" t="s">
        <v>82</v>
      </c>
      <c r="V5" s="294"/>
      <c r="W5" s="294"/>
      <c r="X5" s="294"/>
      <c r="Y5" s="295"/>
      <c r="Z5" s="296" t="s">
        <v>67</v>
      </c>
      <c r="AA5" s="294"/>
      <c r="AB5" s="294"/>
      <c r="AC5" s="294"/>
      <c r="AD5" s="297"/>
    </row>
    <row r="6" spans="1:30" ht="14.25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283"/>
      <c r="O6" s="284"/>
      <c r="P6" s="82"/>
      <c r="Q6" s="285" t="s">
        <v>12</v>
      </c>
      <c r="R6" s="286"/>
      <c r="S6" s="286"/>
      <c r="T6" s="287"/>
      <c r="U6" s="189" t="s">
        <v>88</v>
      </c>
      <c r="V6" s="190"/>
      <c r="W6" s="190"/>
      <c r="X6" s="190"/>
      <c r="Y6" s="191"/>
      <c r="Z6" s="192" t="s">
        <v>67</v>
      </c>
      <c r="AA6" s="190"/>
      <c r="AB6" s="190"/>
      <c r="AC6" s="190"/>
      <c r="AD6" s="27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6" t="s">
        <v>90</v>
      </c>
      <c r="H9" s="276"/>
      <c r="I9" s="2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6" t="s">
        <v>92</v>
      </c>
      <c r="R9" s="276"/>
      <c r="S9" s="2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6" t="s">
        <v>93</v>
      </c>
      <c r="AB9" s="276"/>
      <c r="AC9" s="2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6" t="s">
        <v>94</v>
      </c>
      <c r="H10" s="276"/>
      <c r="I10" s="2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6" t="s">
        <v>95</v>
      </c>
      <c r="R10" s="276"/>
      <c r="S10" s="2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6" t="s">
        <v>96</v>
      </c>
      <c r="AB10" s="276"/>
      <c r="AC10" s="2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6" t="s">
        <v>97</v>
      </c>
      <c r="H11" s="276"/>
      <c r="I11" s="2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6" t="s">
        <v>98</v>
      </c>
      <c r="R11" s="276"/>
      <c r="S11" s="2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6" t="s">
        <v>99</v>
      </c>
      <c r="AB11" s="276"/>
      <c r="AC11" s="2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6" t="s">
        <v>100</v>
      </c>
      <c r="H12" s="276"/>
      <c r="I12" s="2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6" t="s">
        <v>101</v>
      </c>
      <c r="R12" s="276"/>
      <c r="S12" s="2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6" t="s">
        <v>102</v>
      </c>
      <c r="AB12" s="276"/>
      <c r="AC12" s="2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6" t="s">
        <v>103</v>
      </c>
      <c r="H13" s="276"/>
      <c r="I13" s="2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6" t="s">
        <v>104</v>
      </c>
      <c r="R13" s="276"/>
      <c r="S13" s="2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6" t="s">
        <v>105</v>
      </c>
      <c r="AB13" s="276"/>
      <c r="AC13" s="2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6" t="s">
        <v>106</v>
      </c>
      <c r="H14" s="276"/>
      <c r="I14" s="2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6" t="s">
        <v>107</v>
      </c>
      <c r="R14" s="276"/>
      <c r="S14" s="2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6" t="s">
        <v>108</v>
      </c>
      <c r="AB14" s="276"/>
      <c r="AC14" s="2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6" t="s">
        <v>109</v>
      </c>
      <c r="H15" s="276"/>
      <c r="I15" s="2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6" t="s">
        <v>110</v>
      </c>
      <c r="R15" s="276"/>
      <c r="S15" s="2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6" t="s">
        <v>111</v>
      </c>
      <c r="AB15" s="276"/>
      <c r="AC15" s="2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6" t="s">
        <v>112</v>
      </c>
      <c r="H16" s="276"/>
      <c r="I16" s="2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6" t="s">
        <v>113</v>
      </c>
      <c r="R16" s="276"/>
      <c r="S16" s="2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6" t="s">
        <v>114</v>
      </c>
      <c r="AB16" s="276"/>
      <c r="AC16" s="2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6" t="s">
        <v>115</v>
      </c>
      <c r="H17" s="276"/>
      <c r="I17" s="2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6" t="s">
        <v>116</v>
      </c>
      <c r="R17" s="276"/>
      <c r="S17" s="2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6" t="s">
        <v>117</v>
      </c>
      <c r="AB17" s="276"/>
      <c r="AC17" s="2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6" t="s">
        <v>118</v>
      </c>
      <c r="H18" s="276"/>
      <c r="I18" s="2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6" t="s">
        <v>119</v>
      </c>
      <c r="R18" s="276"/>
      <c r="S18" s="2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6" t="s">
        <v>120</v>
      </c>
      <c r="AB18" s="276"/>
      <c r="AC18" s="2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6" t="s">
        <v>121</v>
      </c>
      <c r="H19" s="276"/>
      <c r="I19" s="2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6" t="s">
        <v>122</v>
      </c>
      <c r="R19" s="276"/>
      <c r="S19" s="2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6" t="s">
        <v>123</v>
      </c>
      <c r="AB19" s="276"/>
      <c r="AC19" s="2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6" t="s">
        <v>124</v>
      </c>
      <c r="H20" s="276"/>
      <c r="I20" s="2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6" t="s">
        <v>125</v>
      </c>
      <c r="R20" s="276"/>
      <c r="S20" s="2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6" t="s">
        <v>126</v>
      </c>
      <c r="AB20" s="276"/>
      <c r="AC20" s="2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6" t="s">
        <v>127</v>
      </c>
      <c r="H21" s="276"/>
      <c r="I21" s="2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6" t="s">
        <v>128</v>
      </c>
      <c r="R21" s="276"/>
      <c r="S21" s="2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6" t="s">
        <v>129</v>
      </c>
      <c r="AB21" s="276"/>
      <c r="AC21" s="2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6" t="s">
        <v>130</v>
      </c>
      <c r="H22" s="276"/>
      <c r="I22" s="2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6" t="s">
        <v>131</v>
      </c>
      <c r="R22" s="276"/>
      <c r="S22" s="2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6" t="s">
        <v>132</v>
      </c>
      <c r="AB22" s="276"/>
      <c r="AC22" s="2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6" t="s">
        <v>133</v>
      </c>
      <c r="H23" s="276"/>
      <c r="I23" s="2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6" t="s">
        <v>134</v>
      </c>
      <c r="R23" s="276"/>
      <c r="S23" s="2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6" t="s">
        <v>135</v>
      </c>
      <c r="AB23" s="276"/>
      <c r="AC23" s="2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6" t="s">
        <v>136</v>
      </c>
      <c r="H24" s="276"/>
      <c r="I24" s="2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6" t="s">
        <v>95</v>
      </c>
      <c r="R24" s="276"/>
      <c r="S24" s="2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3" t="s">
        <v>137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6" t="s">
        <v>73</v>
      </c>
      <c r="H25" s="276"/>
      <c r="I25" s="2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6" t="s">
        <v>138</v>
      </c>
      <c r="R25" s="276"/>
      <c r="S25" s="2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6" t="s">
        <v>75</v>
      </c>
      <c r="AB25" s="276"/>
      <c r="AC25" s="2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3" t="s">
        <v>139</v>
      </c>
      <c r="H26" s="313"/>
      <c r="I26" s="3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3" t="s">
        <v>140</v>
      </c>
      <c r="R26" s="313"/>
      <c r="S26" s="3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3" t="s">
        <v>74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3" t="s">
        <v>76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11" t="s">
        <v>20</v>
      </c>
      <c r="B28" s="312"/>
      <c r="C28" s="312"/>
      <c r="D28" s="312"/>
      <c r="E28" s="75" t="s">
        <v>21</v>
      </c>
      <c r="F28" s="259">
        <f>COUNTIF(B9:B27,"・")+COUNTIF(L9:L27,"・")+COUNTIF(V9:V27,"・")</f>
        <v>3</v>
      </c>
      <c r="G28" s="260"/>
      <c r="H28" s="76" t="s">
        <v>22</v>
      </c>
      <c r="I28" s="75" t="s">
        <v>23</v>
      </c>
      <c r="J28" s="259">
        <f>COUNTIF(C9:C27,"・")+COUNTIF(M9:M27,"・")+COUNTIF(W9:W27,"・")</f>
        <v>52</v>
      </c>
      <c r="K28" s="259"/>
      <c r="L28" s="76" t="s">
        <v>22</v>
      </c>
      <c r="M28" s="75" t="s">
        <v>24</v>
      </c>
      <c r="N28" s="259">
        <f>SUM(F28:K28)</f>
        <v>55</v>
      </c>
      <c r="O28" s="259"/>
      <c r="P28" s="259"/>
      <c r="Q28" s="76" t="s">
        <v>22</v>
      </c>
      <c r="R28" s="83" t="s">
        <v>141</v>
      </c>
      <c r="S28" s="83" t="s">
        <v>25</v>
      </c>
      <c r="T28" s="259">
        <f>COUNTIF(D9:D27,"・")+COUNTIF(N9:N27,"・")+COUNTIF(X9:X27,"・")</f>
        <v>55</v>
      </c>
      <c r="U28" s="259"/>
      <c r="V28" s="259"/>
      <c r="W28" s="83" t="s">
        <v>22</v>
      </c>
      <c r="X28" s="83" t="s">
        <v>142</v>
      </c>
      <c r="Y28" s="83" t="s">
        <v>27</v>
      </c>
      <c r="Z28" s="259">
        <f>COUNTIF(E9:E27,"・")+COUNTIF(O9:O27,"・")+COUNTIF(Y9:Y27,"・")</f>
        <v>0</v>
      </c>
      <c r="AA28" s="260"/>
      <c r="AB28" s="26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9" t="s">
        <v>28</v>
      </c>
      <c r="B30" s="270"/>
      <c r="C30" s="270"/>
      <c r="D30" s="270"/>
      <c r="E30" s="270"/>
      <c r="F30" s="252" t="s">
        <v>29</v>
      </c>
      <c r="G30" s="253"/>
      <c r="H30" s="253"/>
      <c r="I30" s="253"/>
      <c r="J30" s="254"/>
      <c r="K30" s="271" t="s">
        <v>30</v>
      </c>
      <c r="L30" s="272"/>
      <c r="M30" s="272"/>
      <c r="N30" s="272"/>
      <c r="O30" s="272"/>
      <c r="P30" s="252" t="s">
        <v>31</v>
      </c>
      <c r="Q30" s="253"/>
      <c r="R30" s="253"/>
      <c r="S30" s="253"/>
      <c r="T30" s="254"/>
      <c r="U30" s="253" t="s">
        <v>34</v>
      </c>
      <c r="V30" s="253"/>
      <c r="W30" s="253"/>
      <c r="X30" s="253"/>
      <c r="Y30" s="253"/>
      <c r="Z30" s="254"/>
      <c r="AA30" s="273" t="s">
        <v>35</v>
      </c>
      <c r="AB30" s="274"/>
      <c r="AC30" s="274"/>
      <c r="AD30" s="275"/>
    </row>
    <row r="31" spans="1:30" ht="14.25" thickBot="1">
      <c r="A31" s="240"/>
      <c r="B31" s="262"/>
      <c r="C31" s="262"/>
      <c r="D31" s="263"/>
      <c r="E31" s="42" t="s">
        <v>19</v>
      </c>
      <c r="F31" s="264"/>
      <c r="G31" s="236"/>
      <c r="H31" s="236"/>
      <c r="I31" s="236"/>
      <c r="J31" s="236"/>
      <c r="K31" s="240" t="s">
        <v>102</v>
      </c>
      <c r="L31" s="241"/>
      <c r="M31" s="241"/>
      <c r="N31" s="263"/>
      <c r="O31" s="84" t="s">
        <v>19</v>
      </c>
      <c r="P31" s="265" t="s">
        <v>144</v>
      </c>
      <c r="Q31" s="266"/>
      <c r="R31" s="266"/>
      <c r="S31" s="266"/>
      <c r="T31" s="266"/>
      <c r="U31" s="240"/>
      <c r="V31" s="241"/>
      <c r="W31" s="241"/>
      <c r="X31" s="241"/>
      <c r="Y31" s="241"/>
      <c r="Z31" s="43" t="s">
        <v>19</v>
      </c>
      <c r="AA31" s="267"/>
      <c r="AB31" s="241"/>
      <c r="AC31" s="241"/>
      <c r="AD31" s="268"/>
    </row>
    <row r="32" spans="1:30" ht="14.25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34</v>
      </c>
      <c r="L32" s="253"/>
      <c r="M32" s="253"/>
      <c r="N32" s="253"/>
      <c r="O32" s="253"/>
      <c r="P32" s="252" t="s">
        <v>35</v>
      </c>
      <c r="Q32" s="253"/>
      <c r="R32" s="253"/>
      <c r="S32" s="253"/>
      <c r="T32" s="255"/>
      <c r="U32" s="256"/>
      <c r="V32" s="218"/>
      <c r="W32" s="218"/>
      <c r="X32" s="218"/>
      <c r="Y32" s="218"/>
      <c r="Z32" s="44" t="s">
        <v>19</v>
      </c>
      <c r="AA32" s="208"/>
      <c r="AB32" s="208"/>
      <c r="AC32" s="208"/>
      <c r="AD32" s="357"/>
    </row>
    <row r="33" spans="1:30">
      <c r="A33" s="235" t="s">
        <v>106</v>
      </c>
      <c r="B33" s="236"/>
      <c r="C33" s="236"/>
      <c r="D33" s="236"/>
      <c r="E33" s="45" t="s">
        <v>19</v>
      </c>
      <c r="F33" s="237" t="s">
        <v>77</v>
      </c>
      <c r="G33" s="238"/>
      <c r="H33" s="238"/>
      <c r="I33" s="238"/>
      <c r="J33" s="239"/>
      <c r="K33" s="240"/>
      <c r="L33" s="241"/>
      <c r="M33" s="241"/>
      <c r="N33" s="241"/>
      <c r="O33" s="46" t="s">
        <v>19</v>
      </c>
      <c r="P33" s="242"/>
      <c r="Q33" s="243"/>
      <c r="R33" s="243"/>
      <c r="S33" s="243"/>
      <c r="T33" s="244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30">
      <c r="A34" s="217"/>
      <c r="B34" s="218"/>
      <c r="C34" s="218"/>
      <c r="D34" s="218"/>
      <c r="E34" s="47" t="s">
        <v>19</v>
      </c>
      <c r="F34" s="233"/>
      <c r="G34" s="303"/>
      <c r="H34" s="303"/>
      <c r="I34" s="303"/>
      <c r="J34" s="304"/>
      <c r="K34" s="217"/>
      <c r="L34" s="221"/>
      <c r="M34" s="221"/>
      <c r="N34" s="221"/>
      <c r="O34" s="44" t="s">
        <v>19</v>
      </c>
      <c r="P34" s="305"/>
      <c r="Q34" s="306"/>
      <c r="R34" s="306"/>
      <c r="S34" s="306"/>
      <c r="T34" s="307"/>
      <c r="U34" s="217"/>
      <c r="V34" s="218"/>
      <c r="W34" s="218"/>
      <c r="X34" s="218"/>
      <c r="Y34" s="308"/>
      <c r="Z34" s="47" t="s">
        <v>19</v>
      </c>
      <c r="AA34" s="309"/>
      <c r="AB34" s="309"/>
      <c r="AC34" s="309"/>
      <c r="AD34" s="310"/>
    </row>
    <row r="35" spans="1:30" ht="14.25" thickBo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30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30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78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69</v>
      </c>
      <c r="AC38" s="187"/>
      <c r="AD38" s="188"/>
    </row>
    <row r="39" spans="1:30" ht="14.25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79</v>
      </c>
      <c r="Q39" s="196"/>
      <c r="R39" s="196"/>
      <c r="S39" s="196"/>
      <c r="T39" s="197"/>
      <c r="U39" s="189" t="s">
        <v>62</v>
      </c>
      <c r="V39" s="190"/>
      <c r="W39" s="190"/>
      <c r="X39" s="191"/>
      <c r="Y39" s="198">
        <v>0.75</v>
      </c>
      <c r="Z39" s="199"/>
      <c r="AA39" s="200"/>
      <c r="AB39" s="201" t="s">
        <v>70</v>
      </c>
      <c r="AC39" s="202"/>
      <c r="AD39" s="20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76"/>
      <c r="C42" s="176"/>
      <c r="D42" s="176"/>
      <c r="E42" s="176"/>
      <c r="F42" s="176"/>
      <c r="G42" s="177" t="s">
        <v>80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30">
      <c r="A43" s="175"/>
      <c r="B43" s="176"/>
      <c r="C43" s="176"/>
      <c r="D43" s="176"/>
      <c r="E43" s="176"/>
      <c r="F43" s="176"/>
      <c r="G43" s="180" t="s">
        <v>81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81"/>
    </row>
    <row r="44" spans="1:30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8" t="s">
        <v>46</v>
      </c>
      <c r="B1" s="359"/>
      <c r="C1" s="360"/>
      <c r="D1" s="61"/>
      <c r="E1" s="361" t="s">
        <v>47</v>
      </c>
      <c r="F1" s="362"/>
      <c r="G1" s="363"/>
    </row>
    <row r="2" spans="1:7">
      <c r="A2" s="62" t="s">
        <v>48</v>
      </c>
      <c r="B2" s="63" t="s">
        <v>49</v>
      </c>
      <c r="C2" s="64" t="s">
        <v>157</v>
      </c>
      <c r="D2" s="65"/>
      <c r="E2" s="364"/>
      <c r="F2" s="365"/>
      <c r="G2" s="36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4"/>
      <c r="F3" s="365"/>
      <c r="G3" s="366"/>
    </row>
    <row r="4" spans="1:7">
      <c r="A4" s="66" t="s">
        <v>52</v>
      </c>
      <c r="B4" s="8" t="s">
        <v>49</v>
      </c>
      <c r="C4" s="64" t="s">
        <v>161</v>
      </c>
      <c r="D4" s="65"/>
      <c r="E4" s="364"/>
      <c r="F4" s="365"/>
      <c r="G4" s="366"/>
    </row>
    <row r="5" spans="1:7">
      <c r="A5" s="66" t="s">
        <v>53</v>
      </c>
      <c r="B5" s="8" t="s">
        <v>49</v>
      </c>
      <c r="C5" s="64" t="s">
        <v>162</v>
      </c>
      <c r="D5" s="65"/>
      <c r="E5" s="364"/>
      <c r="F5" s="365"/>
      <c r="G5" s="366"/>
    </row>
    <row r="6" spans="1:7">
      <c r="A6" s="66" t="s">
        <v>54</v>
      </c>
      <c r="B6" s="8" t="s">
        <v>49</v>
      </c>
      <c r="C6" s="64" t="s">
        <v>163</v>
      </c>
      <c r="D6" s="65"/>
      <c r="E6" s="364"/>
      <c r="F6" s="365"/>
      <c r="G6" s="366"/>
    </row>
    <row r="7" spans="1:7">
      <c r="A7" s="66" t="s">
        <v>55</v>
      </c>
      <c r="B7" s="8" t="s">
        <v>49</v>
      </c>
      <c r="C7" s="64" t="s">
        <v>164</v>
      </c>
      <c r="D7" s="65"/>
      <c r="E7" s="364"/>
      <c r="F7" s="365"/>
      <c r="G7" s="36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7"/>
      <c r="F8" s="368"/>
      <c r="G8" s="36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5" t="s">
        <v>58</v>
      </c>
      <c r="C10" s="376"/>
      <c r="D10" s="65"/>
      <c r="E10" s="361" t="s">
        <v>59</v>
      </c>
      <c r="F10" s="370"/>
      <c r="G10" s="371"/>
    </row>
    <row r="11" spans="1:7" ht="14.25" thickBot="1">
      <c r="A11" s="72">
        <v>1</v>
      </c>
      <c r="B11" s="375">
        <v>12</v>
      </c>
      <c r="C11" s="376"/>
      <c r="D11" s="61" t="s">
        <v>60</v>
      </c>
      <c r="E11" s="372"/>
      <c r="F11" s="373"/>
      <c r="G11" s="37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2020-06-18T09:01:23Z</dcterms:modified>
</cp:coreProperties>
</file>