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1025" windowHeight="7635" tabRatio="801"/>
  </bookViews>
  <sheets>
    <sheet name="入居者様お部屋【2020.4.15】" sheetId="26" r:id="rId1"/>
    <sheet name="生年月日【2020.5.14】" sheetId="20" r:id="rId2"/>
    <sheet name="入居者様お部屋【2019.6.2】 (2)" sheetId="30" r:id="rId3"/>
    <sheet name="入居者様お部屋【2019.11.26予定】" sheetId="24" r:id="rId4"/>
    <sheet name="生年月日【2020.4.15】 (2)" sheetId="32" r:id="rId5"/>
    <sheet name="生年月日【2020.4.10】 (2)" sheetId="31" r:id="rId6"/>
    <sheet name="生年月日【2019.11.26予定】 (2)" sheetId="29" r:id="rId7"/>
    <sheet name="生年月日【R1.6.2】 (2)" sheetId="28" r:id="rId8"/>
    <sheet name="【R1.5.15】" sheetId="23" r:id="rId9"/>
    <sheet name="【R1.5.1】" sheetId="22" r:id="rId10"/>
    <sheet name="【H31.4.14】" sheetId="21" r:id="rId11"/>
    <sheet name="【H31.4.2】 (2)" sheetId="27" r:id="rId12"/>
  </sheets>
  <definedNames>
    <definedName name="_xlnm._FilterDatabase" localSheetId="5" hidden="1">'生年月日【2020.4.10】 (2)'!$C$2:$K$53</definedName>
    <definedName name="_xlnm._FilterDatabase" localSheetId="4" hidden="1">'生年月日【2020.4.15】 (2)'!$C$2:$K$53</definedName>
    <definedName name="_xlnm._FilterDatabase" localSheetId="1" hidden="1">生年月日【2020.5.14】!$C$2:$K$53</definedName>
    <definedName name="_xlnm.Print_Area" localSheetId="10">【H31.4.14】!$A$1:$K$52</definedName>
    <definedName name="_xlnm.Print_Area" localSheetId="11">'【H31.4.2】 (2)'!$A$1:$K$52</definedName>
    <definedName name="_xlnm.Print_Area" localSheetId="9">【R1.5.1】!$A$1:$K$52</definedName>
    <definedName name="_xlnm.Print_Area" localSheetId="8">【R1.5.15】!$A$1:$K$52</definedName>
    <definedName name="_xlnm.Print_Area" localSheetId="6">'生年月日【2019.11.26予定】 (2)'!$A$1:$K$53</definedName>
    <definedName name="_xlnm.Print_Area" localSheetId="5">'生年月日【2020.4.10】 (2)'!$A$1:$K$53</definedName>
    <definedName name="_xlnm.Print_Area" localSheetId="4">'生年月日【2020.4.15】 (2)'!$A$1:$K$53</definedName>
    <definedName name="_xlnm.Print_Area" localSheetId="1">生年月日【2020.5.14】!$A$1:$K$53</definedName>
    <definedName name="_xlnm.Print_Area" localSheetId="7">'生年月日【R1.6.2】 (2)'!$A$1:$K$52</definedName>
  </definedNames>
  <calcPr calcId="145621"/>
</workbook>
</file>

<file path=xl/calcChain.xml><?xml version="1.0" encoding="utf-8"?>
<calcChain xmlns="http://schemas.openxmlformats.org/spreadsheetml/2006/main">
  <c r="K53" i="32" l="1"/>
  <c r="K52" i="32"/>
  <c r="K51" i="32"/>
  <c r="K50" i="32"/>
  <c r="K48" i="32"/>
  <c r="K47" i="32"/>
  <c r="K46" i="32"/>
  <c r="K45" i="32"/>
  <c r="K44" i="32"/>
  <c r="K43" i="32"/>
  <c r="K42" i="32"/>
  <c r="K41" i="32"/>
  <c r="K40" i="32"/>
  <c r="K39" i="32"/>
  <c r="K38" i="32"/>
  <c r="K37" i="32"/>
  <c r="K36" i="32"/>
  <c r="K34" i="32"/>
  <c r="K33" i="32"/>
  <c r="K32" i="32"/>
  <c r="K31" i="32"/>
  <c r="K30" i="32"/>
  <c r="K28" i="32"/>
  <c r="K27" i="32"/>
  <c r="K26" i="32"/>
  <c r="K25" i="32"/>
  <c r="K24" i="32"/>
  <c r="K23" i="32"/>
  <c r="K22" i="32"/>
  <c r="K21" i="32"/>
  <c r="K20" i="32"/>
  <c r="K19" i="32"/>
  <c r="K18" i="32"/>
  <c r="K17" i="32"/>
  <c r="K16" i="32"/>
  <c r="K15" i="32"/>
  <c r="K14" i="32"/>
  <c r="K13" i="32"/>
  <c r="K12" i="32"/>
  <c r="K11" i="32"/>
  <c r="K10" i="32"/>
  <c r="K9" i="32"/>
  <c r="K8" i="32"/>
  <c r="K7" i="32"/>
  <c r="K6" i="32"/>
  <c r="K5" i="32"/>
  <c r="K4" i="32"/>
  <c r="K3" i="32"/>
  <c r="K1" i="32"/>
  <c r="K53" i="31" l="1"/>
  <c r="K52" i="31"/>
  <c r="K51" i="31"/>
  <c r="K50" i="31"/>
  <c r="K48" i="31"/>
  <c r="K47" i="31"/>
  <c r="K46" i="31"/>
  <c r="K45" i="31"/>
  <c r="K44" i="31"/>
  <c r="K43" i="31"/>
  <c r="K42" i="31"/>
  <c r="K41" i="31"/>
  <c r="K40" i="31"/>
  <c r="K39" i="31"/>
  <c r="K38" i="31"/>
  <c r="K37" i="31"/>
  <c r="K36" i="31"/>
  <c r="K34" i="31"/>
  <c r="K33" i="31"/>
  <c r="K32" i="31"/>
  <c r="K31" i="31"/>
  <c r="K30" i="31"/>
  <c r="K28" i="31"/>
  <c r="K27" i="31"/>
  <c r="K26" i="31"/>
  <c r="K25" i="31"/>
  <c r="K24" i="31"/>
  <c r="K23" i="31"/>
  <c r="K22" i="31"/>
  <c r="K21" i="31"/>
  <c r="K20" i="31"/>
  <c r="K19" i="31"/>
  <c r="K18" i="31"/>
  <c r="K17" i="31"/>
  <c r="K16" i="31"/>
  <c r="K15" i="31"/>
  <c r="K14" i="31"/>
  <c r="K13" i="31"/>
  <c r="K12" i="31"/>
  <c r="K11" i="31"/>
  <c r="K10" i="31"/>
  <c r="K9" i="31"/>
  <c r="K8" i="31"/>
  <c r="K7" i="31"/>
  <c r="K6" i="31"/>
  <c r="K5" i="31"/>
  <c r="K4" i="31"/>
  <c r="K3" i="31"/>
  <c r="K1" i="31"/>
  <c r="K38" i="20" l="1"/>
  <c r="K1" i="20"/>
  <c r="K14" i="20"/>
  <c r="K53" i="29"/>
  <c r="K52" i="29"/>
  <c r="K51" i="29"/>
  <c r="K50" i="29"/>
  <c r="K48" i="29"/>
  <c r="K47" i="29"/>
  <c r="K46" i="29"/>
  <c r="K45" i="29"/>
  <c r="K44" i="29"/>
  <c r="K43" i="29"/>
  <c r="K42" i="29"/>
  <c r="K41" i="29"/>
  <c r="K40" i="29"/>
  <c r="K39" i="29"/>
  <c r="K37" i="29"/>
  <c r="K36" i="29"/>
  <c r="K34" i="29"/>
  <c r="K33" i="29"/>
  <c r="K32" i="29"/>
  <c r="K31" i="29"/>
  <c r="K30" i="29"/>
  <c r="K28" i="29"/>
  <c r="K27" i="29"/>
  <c r="K26" i="29"/>
  <c r="K25" i="29"/>
  <c r="K24" i="29"/>
  <c r="K23" i="29"/>
  <c r="K22" i="29"/>
  <c r="K21" i="29"/>
  <c r="K20" i="29"/>
  <c r="K19" i="29"/>
  <c r="K18" i="29"/>
  <c r="K17" i="29"/>
  <c r="K16" i="29"/>
  <c r="K15" i="29"/>
  <c r="K13" i="29"/>
  <c r="K12" i="29"/>
  <c r="K11" i="29"/>
  <c r="K10" i="29"/>
  <c r="K9" i="29"/>
  <c r="K8" i="29"/>
  <c r="K7" i="29"/>
  <c r="K6" i="29"/>
  <c r="K5" i="29"/>
  <c r="K4" i="29"/>
  <c r="K3" i="29"/>
  <c r="K52" i="28"/>
  <c r="K51" i="28"/>
  <c r="K47" i="28"/>
  <c r="K46" i="28"/>
  <c r="K45" i="28"/>
  <c r="K44" i="28"/>
  <c r="K43" i="28"/>
  <c r="K42" i="28"/>
  <c r="K41" i="28"/>
  <c r="K40" i="28"/>
  <c r="K39" i="28"/>
  <c r="K38" i="28"/>
  <c r="K37" i="28"/>
  <c r="K36" i="28"/>
  <c r="K35" i="28"/>
  <c r="K33" i="28"/>
  <c r="K32" i="28"/>
  <c r="K31" i="28"/>
  <c r="K30" i="28"/>
  <c r="K29" i="28"/>
  <c r="K27" i="28"/>
  <c r="K26" i="28"/>
  <c r="K25" i="28"/>
  <c r="K24" i="28"/>
  <c r="K23" i="28"/>
  <c r="K22" i="28"/>
  <c r="K18" i="28"/>
  <c r="K17" i="28"/>
  <c r="K13" i="28"/>
  <c r="K12" i="28"/>
  <c r="K11" i="28"/>
  <c r="K10" i="28"/>
  <c r="K9" i="28"/>
  <c r="K7" i="28"/>
  <c r="K6" i="28"/>
  <c r="K4" i="28"/>
  <c r="K3" i="28"/>
  <c r="K15" i="20"/>
  <c r="K16" i="20"/>
  <c r="K8" i="20"/>
  <c r="K37" i="20"/>
  <c r="K31" i="20"/>
  <c r="K5" i="20"/>
  <c r="K21" i="20"/>
  <c r="K20" i="20"/>
  <c r="K19" i="20"/>
  <c r="K52" i="27"/>
  <c r="K51" i="27"/>
  <c r="K50" i="27"/>
  <c r="K49" i="27"/>
  <c r="K47" i="27"/>
  <c r="K46" i="27"/>
  <c r="K45" i="27"/>
  <c r="K44" i="27"/>
  <c r="K43" i="27"/>
  <c r="K42" i="27"/>
  <c r="K41" i="27"/>
  <c r="K40" i="27"/>
  <c r="K39" i="27"/>
  <c r="K38" i="27"/>
  <c r="K37" i="27"/>
  <c r="K36" i="27"/>
  <c r="K35" i="27"/>
  <c r="K33" i="27"/>
  <c r="K32" i="27"/>
  <c r="K31" i="27"/>
  <c r="K29" i="27"/>
  <c r="K27" i="27"/>
  <c r="K26" i="27"/>
  <c r="K25" i="27"/>
  <c r="K24" i="27"/>
  <c r="K23" i="27"/>
  <c r="K22" i="27"/>
  <c r="K21" i="27"/>
  <c r="K20" i="27"/>
  <c r="K18" i="27"/>
  <c r="K17" i="27"/>
  <c r="K14" i="27"/>
  <c r="K13" i="27"/>
  <c r="K12" i="27"/>
  <c r="K11" i="27"/>
  <c r="K10" i="27"/>
  <c r="K9" i="27"/>
  <c r="K8" i="27"/>
  <c r="K7" i="27"/>
  <c r="K6" i="27"/>
  <c r="K4" i="27"/>
  <c r="K3" i="27"/>
  <c r="K30" i="23"/>
  <c r="K52" i="23"/>
  <c r="K51" i="23"/>
  <c r="K49" i="23"/>
  <c r="K47" i="23"/>
  <c r="K46" i="23"/>
  <c r="K45" i="23"/>
  <c r="K44" i="23"/>
  <c r="K43" i="23"/>
  <c r="K42" i="23"/>
  <c r="K41" i="23"/>
  <c r="K40" i="23"/>
  <c r="K39" i="23"/>
  <c r="K38" i="23"/>
  <c r="K37" i="23"/>
  <c r="K36" i="23"/>
  <c r="K35" i="23"/>
  <c r="K33" i="23"/>
  <c r="K32" i="23"/>
  <c r="K31" i="23"/>
  <c r="K29" i="23"/>
  <c r="K27" i="23"/>
  <c r="K26" i="23"/>
  <c r="K25" i="23"/>
  <c r="K24" i="23"/>
  <c r="K23" i="23"/>
  <c r="K22" i="23"/>
  <c r="K20" i="23"/>
  <c r="K18" i="23"/>
  <c r="K17" i="23"/>
  <c r="K13" i="23"/>
  <c r="K12" i="23"/>
  <c r="K11" i="23"/>
  <c r="K10" i="23"/>
  <c r="K9" i="23"/>
  <c r="K8" i="23"/>
  <c r="K7" i="23"/>
  <c r="K6" i="23"/>
  <c r="K4" i="23"/>
  <c r="K3" i="23"/>
  <c r="K35" i="22"/>
  <c r="K52" i="22"/>
  <c r="K51" i="22"/>
  <c r="K49" i="22"/>
  <c r="K47" i="22"/>
  <c r="K46" i="22"/>
  <c r="K45" i="22"/>
  <c r="K44" i="22"/>
  <c r="K43" i="22"/>
  <c r="K42" i="22"/>
  <c r="K41" i="22"/>
  <c r="K40" i="22"/>
  <c r="K39" i="22"/>
  <c r="K38" i="22"/>
  <c r="K37" i="22"/>
  <c r="K36" i="22"/>
  <c r="K33" i="22"/>
  <c r="K32" i="22"/>
  <c r="K31" i="22"/>
  <c r="K29" i="22"/>
  <c r="K27" i="22"/>
  <c r="K26" i="22"/>
  <c r="K25" i="22"/>
  <c r="K24" i="22"/>
  <c r="K23" i="22"/>
  <c r="K22" i="22"/>
  <c r="K20" i="22"/>
  <c r="K18" i="22"/>
  <c r="K17" i="22"/>
  <c r="K13" i="22"/>
  <c r="K12" i="22"/>
  <c r="K11" i="22"/>
  <c r="K10" i="22"/>
  <c r="K9" i="22"/>
  <c r="K8" i="22"/>
  <c r="K7" i="22"/>
  <c r="K6" i="22"/>
  <c r="K4" i="22"/>
  <c r="K3" i="22"/>
  <c r="K52" i="21"/>
  <c r="K51" i="21"/>
  <c r="K50" i="21"/>
  <c r="K49" i="21"/>
  <c r="K47" i="21"/>
  <c r="K46" i="21"/>
  <c r="K45" i="21"/>
  <c r="K44" i="21"/>
  <c r="K43" i="21"/>
  <c r="K42" i="21"/>
  <c r="K41" i="21"/>
  <c r="K40" i="21"/>
  <c r="K39" i="21"/>
  <c r="K38" i="21"/>
  <c r="K37" i="21"/>
  <c r="K36" i="21"/>
  <c r="K33" i="21"/>
  <c r="K32" i="21"/>
  <c r="K31" i="21"/>
  <c r="K29" i="21"/>
  <c r="K27" i="21"/>
  <c r="K26" i="21"/>
  <c r="K25" i="21"/>
  <c r="K24" i="21"/>
  <c r="K23" i="21"/>
  <c r="K22" i="21"/>
  <c r="K21" i="21"/>
  <c r="K20" i="21"/>
  <c r="K18" i="21"/>
  <c r="K17" i="21"/>
  <c r="K14" i="21"/>
  <c r="K13" i="21"/>
  <c r="K12" i="21"/>
  <c r="K11" i="21"/>
  <c r="K10" i="21"/>
  <c r="K9" i="21"/>
  <c r="K8" i="21"/>
  <c r="K7" i="21"/>
  <c r="K6" i="21"/>
  <c r="K4" i="21"/>
  <c r="K3" i="21"/>
  <c r="K34" i="20"/>
  <c r="K53" i="20"/>
  <c r="K52" i="20"/>
  <c r="K51" i="20"/>
  <c r="K50" i="20"/>
  <c r="K48" i="20"/>
  <c r="K47" i="20"/>
  <c r="K46" i="20"/>
  <c r="K45" i="20"/>
  <c r="K44" i="20"/>
  <c r="K43" i="20"/>
  <c r="K42" i="20"/>
  <c r="K41" i="20"/>
  <c r="K40" i="20"/>
  <c r="K39" i="20"/>
  <c r="K36" i="20"/>
  <c r="K33" i="20"/>
  <c r="K32" i="20"/>
  <c r="K30" i="20"/>
  <c r="K28" i="20"/>
  <c r="K27" i="20"/>
  <c r="K26" i="20"/>
  <c r="K25" i="20"/>
  <c r="K24" i="20"/>
  <c r="K23" i="20"/>
  <c r="K22" i="20"/>
  <c r="K18" i="20"/>
  <c r="K17" i="20"/>
  <c r="K13" i="20"/>
  <c r="K12" i="20"/>
  <c r="K11" i="20"/>
  <c r="K10" i="20"/>
  <c r="K9" i="20"/>
  <c r="K7" i="20"/>
  <c r="K6" i="20"/>
  <c r="K4" i="20"/>
  <c r="K3" i="20"/>
</calcChain>
</file>

<file path=xl/sharedStrings.xml><?xml version="1.0" encoding="utf-8"?>
<sst xmlns="http://schemas.openxmlformats.org/spreadsheetml/2006/main" count="2445" uniqueCount="376">
  <si>
    <t>居室番号</t>
    <rPh sb="0" eb="2">
      <t>キョシツ</t>
    </rPh>
    <rPh sb="2" eb="4">
      <t>バンゴウ</t>
    </rPh>
    <phoneticPr fontId="2"/>
  </si>
  <si>
    <t>052</t>
  </si>
  <si>
    <t>氏名</t>
    <rPh sb="0" eb="2">
      <t>シメイ</t>
    </rPh>
    <phoneticPr fontId="2"/>
  </si>
  <si>
    <t>051</t>
    <phoneticPr fontId="2"/>
  </si>
  <si>
    <t>054</t>
  </si>
  <si>
    <t>055</t>
  </si>
  <si>
    <t>056</t>
  </si>
  <si>
    <t>057</t>
  </si>
  <si>
    <t>山田　つさ</t>
    <rPh sb="0" eb="2">
      <t>ヤマダ</t>
    </rPh>
    <phoneticPr fontId="2"/>
  </si>
  <si>
    <t>兼平　彦哉</t>
    <rPh sb="0" eb="2">
      <t>カネヒラ</t>
    </rPh>
    <rPh sb="3" eb="4">
      <t>ヒコ</t>
    </rPh>
    <rPh sb="4" eb="5">
      <t>ヤ</t>
    </rPh>
    <phoneticPr fontId="2"/>
  </si>
  <si>
    <t>芹田　ミヤ</t>
    <rPh sb="0" eb="2">
      <t>セリタ</t>
    </rPh>
    <phoneticPr fontId="2"/>
  </si>
  <si>
    <t>伊藤　よし子</t>
    <rPh sb="0" eb="2">
      <t>イトウ</t>
    </rPh>
    <rPh sb="5" eb="6">
      <t>コ</t>
    </rPh>
    <phoneticPr fontId="2"/>
  </si>
  <si>
    <t>熊﨑　ユウ子</t>
    <rPh sb="0" eb="1">
      <t>クマ</t>
    </rPh>
    <rPh sb="1" eb="2">
      <t>サキ</t>
    </rPh>
    <rPh sb="5" eb="6">
      <t>コ</t>
    </rPh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</si>
  <si>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</si>
  <si>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</si>
  <si>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</si>
  <si>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</si>
  <si>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</si>
  <si>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</si>
  <si>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</si>
  <si>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</si>
  <si>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飯野　德子</t>
    <rPh sb="0" eb="2">
      <t>イイノ</t>
    </rPh>
    <rPh sb="3" eb="4">
      <t>トク</t>
    </rPh>
    <rPh sb="4" eb="5">
      <t>コ</t>
    </rPh>
    <phoneticPr fontId="2"/>
  </si>
  <si>
    <t>安達　洋子</t>
    <rPh sb="0" eb="2">
      <t>アダチ</t>
    </rPh>
    <rPh sb="3" eb="5">
      <t>ヨウコ</t>
    </rPh>
    <phoneticPr fontId="2"/>
  </si>
  <si>
    <t>石原　トシ</t>
    <rPh sb="0" eb="2">
      <t>イシハラ</t>
    </rPh>
    <phoneticPr fontId="2"/>
  </si>
  <si>
    <t>沼田　一夫</t>
    <rPh sb="0" eb="2">
      <t>ヌマタ</t>
    </rPh>
    <rPh sb="3" eb="5">
      <t>カズオ</t>
    </rPh>
    <phoneticPr fontId="2"/>
  </si>
  <si>
    <t>251</t>
    <phoneticPr fontId="2"/>
  </si>
  <si>
    <t>254</t>
    <phoneticPr fontId="2"/>
  </si>
  <si>
    <t>255</t>
  </si>
  <si>
    <t>256</t>
  </si>
  <si>
    <t>257</t>
  </si>
  <si>
    <t>258</t>
  </si>
  <si>
    <t>259</t>
  </si>
  <si>
    <t>藤本　榮次</t>
    <rPh sb="0" eb="2">
      <t>フジモト</t>
    </rPh>
    <rPh sb="3" eb="4">
      <t>エイ</t>
    </rPh>
    <rPh sb="4" eb="5">
      <t>ジ</t>
    </rPh>
    <phoneticPr fontId="2"/>
  </si>
  <si>
    <t>田村　とよ</t>
    <rPh sb="0" eb="2">
      <t>タムラ</t>
    </rPh>
    <phoneticPr fontId="2"/>
  </si>
  <si>
    <t>新堂　スミ</t>
    <rPh sb="0" eb="2">
      <t>シンドウ</t>
    </rPh>
    <phoneticPr fontId="2"/>
  </si>
  <si>
    <t>二川目　石藏</t>
    <rPh sb="0" eb="3">
      <t>フタカワメ</t>
    </rPh>
    <rPh sb="4" eb="5">
      <t>イシ</t>
    </rPh>
    <rPh sb="5" eb="6">
      <t>ゾウ</t>
    </rPh>
    <phoneticPr fontId="2"/>
  </si>
  <si>
    <t>261</t>
    <phoneticPr fontId="2"/>
  </si>
  <si>
    <t>262</t>
  </si>
  <si>
    <t>264</t>
  </si>
  <si>
    <t>268</t>
    <phoneticPr fontId="2"/>
  </si>
  <si>
    <t>269</t>
    <phoneticPr fontId="2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</si>
  <si>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2"/>
  </si>
  <si>
    <t>栗山　千枝子</t>
    <rPh sb="0" eb="2">
      <t>クリヤマ</t>
    </rPh>
    <rPh sb="3" eb="6">
      <t>チエコ</t>
    </rPh>
    <phoneticPr fontId="2"/>
  </si>
  <si>
    <t>佐藤　澄子</t>
    <rPh sb="0" eb="2">
      <t>サトウ</t>
    </rPh>
    <rPh sb="3" eb="5">
      <t>スミコ</t>
    </rPh>
    <phoneticPr fontId="2"/>
  </si>
  <si>
    <t>齊藤　タヱ</t>
    <rPh sb="0" eb="2">
      <t>サイトウ</t>
    </rPh>
    <phoneticPr fontId="2"/>
  </si>
  <si>
    <t>【悠楽の里】入居者様 生年月日</t>
    <rPh sb="1" eb="2">
      <t>ユウ</t>
    </rPh>
    <rPh sb="2" eb="3">
      <t>ラク</t>
    </rPh>
    <rPh sb="4" eb="5">
      <t>サト</t>
    </rPh>
    <rPh sb="6" eb="9">
      <t>ニュウキョシャ</t>
    </rPh>
    <rPh sb="9" eb="10">
      <t>サマ</t>
    </rPh>
    <rPh sb="11" eb="13">
      <t>セイネン</t>
    </rPh>
    <rPh sb="13" eb="15">
      <t>ガッピ</t>
    </rPh>
    <phoneticPr fontId="1"/>
  </si>
  <si>
    <t>053</t>
  </si>
  <si>
    <t>生年月日</t>
    <rPh sb="0" eb="2">
      <t>セイネン</t>
    </rPh>
    <rPh sb="2" eb="4">
      <t>ガッピ</t>
    </rPh>
    <phoneticPr fontId="1"/>
  </si>
  <si>
    <t>151</t>
    <phoneticPr fontId="2"/>
  </si>
  <si>
    <t>髙橋　ヲナ</t>
    <rPh sb="0" eb="1">
      <t>タカ</t>
    </rPh>
    <rPh sb="1" eb="2">
      <t>ハシ</t>
    </rPh>
    <phoneticPr fontId="2"/>
  </si>
  <si>
    <t>田辺　京子</t>
    <rPh sb="0" eb="2">
      <t>タナベ</t>
    </rPh>
    <rPh sb="3" eb="5">
      <t>キョウコ</t>
    </rPh>
    <phoneticPr fontId="2"/>
  </si>
  <si>
    <t>263</t>
  </si>
  <si>
    <t>妻神　京子</t>
    <rPh sb="0" eb="1">
      <t>サイ</t>
    </rPh>
    <rPh sb="1" eb="2">
      <t>ガミ</t>
    </rPh>
    <rPh sb="3" eb="5">
      <t>キョウコ</t>
    </rPh>
    <phoneticPr fontId="2"/>
  </si>
  <si>
    <t>265</t>
  </si>
  <si>
    <t>266</t>
  </si>
  <si>
    <t>267</t>
  </si>
  <si>
    <t>252</t>
    <phoneticPr fontId="2"/>
  </si>
  <si>
    <t>253</t>
    <phoneticPr fontId="2"/>
  </si>
  <si>
    <t>浪岡　陸奥男</t>
    <rPh sb="0" eb="2">
      <t>ナミオカ</t>
    </rPh>
    <rPh sb="3" eb="5">
      <t>ムツ</t>
    </rPh>
    <rPh sb="5" eb="6">
      <t>オ</t>
    </rPh>
    <phoneticPr fontId="2"/>
  </si>
  <si>
    <t>辺本　悟</t>
    <rPh sb="0" eb="1">
      <t>ナベ</t>
    </rPh>
    <rPh sb="1" eb="2">
      <t>モト</t>
    </rPh>
    <rPh sb="3" eb="4">
      <t>サトル</t>
    </rPh>
    <phoneticPr fontId="2"/>
  </si>
  <si>
    <t>昭和</t>
    <rPh sb="0" eb="2">
      <t>ショウワ</t>
    </rPh>
    <phoneticPr fontId="2"/>
  </si>
  <si>
    <t>昭和9年4月9日</t>
    <rPh sb="0" eb="2">
      <t>ショウワ</t>
    </rPh>
    <rPh sb="3" eb="4">
      <t>ネン</t>
    </rPh>
    <rPh sb="5" eb="6">
      <t>ガツ</t>
    </rPh>
    <rPh sb="7" eb="8">
      <t>ニチ</t>
    </rPh>
    <phoneticPr fontId="2"/>
  </si>
  <si>
    <t>昭和12年4月22日</t>
    <rPh sb="0" eb="2">
      <t>ショウワ</t>
    </rPh>
    <rPh sb="4" eb="5">
      <t>ネン</t>
    </rPh>
    <rPh sb="6" eb="7">
      <t>ガツ</t>
    </rPh>
    <rPh sb="9" eb="10">
      <t>ニチ</t>
    </rPh>
    <phoneticPr fontId="2"/>
  </si>
  <si>
    <t>昭和2年1月14日</t>
    <rPh sb="0" eb="2">
      <t>ショウワ</t>
    </rPh>
    <rPh sb="3" eb="4">
      <t>ネン</t>
    </rPh>
    <rPh sb="5" eb="6">
      <t>ガツ</t>
    </rPh>
    <rPh sb="8" eb="9">
      <t>ニチ</t>
    </rPh>
    <phoneticPr fontId="2"/>
  </si>
  <si>
    <t>昭和15年10月15日</t>
    <rPh sb="0" eb="2">
      <t>ショウワ</t>
    </rPh>
    <rPh sb="4" eb="5">
      <t>ネン</t>
    </rPh>
    <rPh sb="7" eb="8">
      <t>ガツ</t>
    </rPh>
    <rPh sb="10" eb="11">
      <t>ニチ</t>
    </rPh>
    <phoneticPr fontId="2"/>
  </si>
  <si>
    <t>昭和9年10月15日</t>
    <rPh sb="0" eb="2">
      <t>ショウワ</t>
    </rPh>
    <rPh sb="3" eb="4">
      <t>ネン</t>
    </rPh>
    <rPh sb="6" eb="7">
      <t>ガツ</t>
    </rPh>
    <rPh sb="9" eb="10">
      <t>ニチ</t>
    </rPh>
    <phoneticPr fontId="2"/>
  </si>
  <si>
    <t>昭和9年10月2日</t>
    <rPh sb="0" eb="2">
      <t>ショウワ</t>
    </rPh>
    <rPh sb="3" eb="4">
      <t>ネン</t>
    </rPh>
    <rPh sb="6" eb="7">
      <t>ガツ</t>
    </rPh>
    <rPh sb="8" eb="9">
      <t>ニチ</t>
    </rPh>
    <phoneticPr fontId="2"/>
  </si>
  <si>
    <t>昭和6年12月2日</t>
    <rPh sb="0" eb="2">
      <t>ショウワ</t>
    </rPh>
    <rPh sb="3" eb="4">
      <t>ネン</t>
    </rPh>
    <rPh sb="6" eb="7">
      <t>ガツ</t>
    </rPh>
    <rPh sb="8" eb="9">
      <t>ニチ</t>
    </rPh>
    <phoneticPr fontId="2"/>
  </si>
  <si>
    <t>昭和13年8月11日</t>
    <rPh sb="0" eb="2">
      <t>ショウワ</t>
    </rPh>
    <rPh sb="4" eb="5">
      <t>ネン</t>
    </rPh>
    <rPh sb="6" eb="7">
      <t>ガツ</t>
    </rPh>
    <rPh sb="9" eb="10">
      <t>ニチ</t>
    </rPh>
    <phoneticPr fontId="2"/>
  </si>
  <si>
    <t>大正</t>
    <rPh sb="0" eb="2">
      <t>タイショウ</t>
    </rPh>
    <phoneticPr fontId="2"/>
  </si>
  <si>
    <t>昭和5年10月13日</t>
    <rPh sb="0" eb="2">
      <t>ショウワ</t>
    </rPh>
    <rPh sb="3" eb="4">
      <t>ネン</t>
    </rPh>
    <rPh sb="6" eb="7">
      <t>ガツ</t>
    </rPh>
    <rPh sb="9" eb="10">
      <t>ニチ</t>
    </rPh>
    <phoneticPr fontId="2"/>
  </si>
  <si>
    <t>昭和5年5月16日</t>
    <rPh sb="0" eb="2">
      <t>ショウワ</t>
    </rPh>
    <rPh sb="3" eb="4">
      <t>ネン</t>
    </rPh>
    <rPh sb="5" eb="6">
      <t>ガツ</t>
    </rPh>
    <rPh sb="8" eb="9">
      <t>ニチ</t>
    </rPh>
    <phoneticPr fontId="2"/>
  </si>
  <si>
    <t>昭和7年12月22日</t>
    <rPh sb="0" eb="2">
      <t>ショウワ</t>
    </rPh>
    <rPh sb="3" eb="4">
      <t>ネン</t>
    </rPh>
    <rPh sb="6" eb="7">
      <t>ガツ</t>
    </rPh>
    <rPh sb="9" eb="10">
      <t>ニチ</t>
    </rPh>
    <phoneticPr fontId="2"/>
  </si>
  <si>
    <t>昭和10年4月1日</t>
    <rPh sb="0" eb="2">
      <t>ショウワ</t>
    </rPh>
    <rPh sb="4" eb="5">
      <t>ネン</t>
    </rPh>
    <rPh sb="6" eb="7">
      <t>ガツ</t>
    </rPh>
    <rPh sb="8" eb="9">
      <t>ニチ</t>
    </rPh>
    <phoneticPr fontId="2"/>
  </si>
  <si>
    <t>昭和9年7月29日</t>
    <rPh sb="0" eb="2">
      <t>ショウワ</t>
    </rPh>
    <rPh sb="3" eb="4">
      <t>ネン</t>
    </rPh>
    <rPh sb="5" eb="6">
      <t>ガツ</t>
    </rPh>
    <rPh sb="8" eb="9">
      <t>ニチ</t>
    </rPh>
    <phoneticPr fontId="2"/>
  </si>
  <si>
    <t>昭和4年8月11日</t>
    <rPh sb="0" eb="2">
      <t>ショウワ</t>
    </rPh>
    <rPh sb="3" eb="4">
      <t>ネン</t>
    </rPh>
    <rPh sb="5" eb="6">
      <t>ガツ</t>
    </rPh>
    <rPh sb="8" eb="9">
      <t>ニチ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</si>
  <si>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</si>
  <si>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</si>
  <si>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</si>
  <si>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昭和8年7月11日</t>
    <rPh sb="0" eb="2">
      <t>ショウワ</t>
    </rPh>
    <rPh sb="3" eb="4">
      <t>ネン</t>
    </rPh>
    <rPh sb="5" eb="6">
      <t>ガツ</t>
    </rPh>
    <rPh sb="8" eb="9">
      <t>ニチ</t>
    </rPh>
    <phoneticPr fontId="2"/>
  </si>
  <si>
    <t>昭和4年12月1日</t>
    <rPh sb="0" eb="2">
      <t>ショウワ</t>
    </rPh>
    <rPh sb="3" eb="4">
      <t>ネン</t>
    </rPh>
    <rPh sb="6" eb="7">
      <t>ガツ</t>
    </rPh>
    <rPh sb="8" eb="9">
      <t>ニチ</t>
    </rPh>
    <phoneticPr fontId="2"/>
  </si>
  <si>
    <t>昭和5年8月10日</t>
    <rPh sb="0" eb="2">
      <t>ショウワ</t>
    </rPh>
    <rPh sb="3" eb="4">
      <t>ネン</t>
    </rPh>
    <rPh sb="5" eb="6">
      <t>ガツ</t>
    </rPh>
    <rPh sb="8" eb="9">
      <t>ニチ</t>
    </rPh>
    <phoneticPr fontId="2"/>
  </si>
  <si>
    <t>昭和15年6月29日</t>
    <rPh sb="0" eb="2">
      <t>ショウワ</t>
    </rPh>
    <rPh sb="4" eb="5">
      <t>ネン</t>
    </rPh>
    <rPh sb="6" eb="7">
      <t>ガツ</t>
    </rPh>
    <rPh sb="9" eb="10">
      <t>ニチ</t>
    </rPh>
    <phoneticPr fontId="2"/>
  </si>
  <si>
    <t>昭和10年7月3日</t>
    <rPh sb="0" eb="2">
      <t>ショウワ</t>
    </rPh>
    <rPh sb="4" eb="5">
      <t>ネン</t>
    </rPh>
    <rPh sb="6" eb="7">
      <t>ガツ</t>
    </rPh>
    <rPh sb="8" eb="9">
      <t>ニチ</t>
    </rPh>
    <phoneticPr fontId="2"/>
  </si>
  <si>
    <t>昭和14年3月16日</t>
    <rPh sb="0" eb="2">
      <t>ショウワ</t>
    </rPh>
    <rPh sb="4" eb="5">
      <t>ネン</t>
    </rPh>
    <rPh sb="6" eb="7">
      <t>ガツ</t>
    </rPh>
    <rPh sb="9" eb="10">
      <t>ニチ</t>
    </rPh>
    <phoneticPr fontId="2"/>
  </si>
  <si>
    <t>昭和14年12月11日</t>
    <rPh sb="0" eb="2">
      <t>ショウワ</t>
    </rPh>
    <rPh sb="4" eb="5">
      <t>ネン</t>
    </rPh>
    <rPh sb="7" eb="8">
      <t>ガツ</t>
    </rPh>
    <rPh sb="10" eb="11">
      <t>ニチ</t>
    </rPh>
    <phoneticPr fontId="2"/>
  </si>
  <si>
    <t>昭和3年1月6日</t>
    <rPh sb="0" eb="2">
      <t>ショウワ</t>
    </rPh>
    <rPh sb="3" eb="4">
      <t>ネン</t>
    </rPh>
    <rPh sb="5" eb="6">
      <t>ガツ</t>
    </rPh>
    <rPh sb="7" eb="8">
      <t>ニチ</t>
    </rPh>
    <phoneticPr fontId="2"/>
  </si>
  <si>
    <t>ヤマダ　ツサ</t>
    <phoneticPr fontId="2"/>
  </si>
  <si>
    <t>カネヒラ　ヒコヤ</t>
    <phoneticPr fontId="2"/>
  </si>
  <si>
    <t>セリタ　ミヤ</t>
    <phoneticPr fontId="2"/>
  </si>
  <si>
    <t>イトウ　ヨシコ</t>
    <phoneticPr fontId="2"/>
  </si>
  <si>
    <t>クマサキ　ユウコ</t>
    <phoneticPr fontId="2"/>
  </si>
  <si>
    <t>タナベ　キョウコ</t>
    <phoneticPr fontId="2"/>
  </si>
  <si>
    <t>イイノ　トクコ</t>
    <phoneticPr fontId="2"/>
  </si>
  <si>
    <t>アダチ　ヨウコ</t>
    <phoneticPr fontId="2"/>
  </si>
  <si>
    <t>タカハシ　ヲナ</t>
    <phoneticPr fontId="2"/>
  </si>
  <si>
    <t>イシハラ　トシ</t>
    <phoneticPr fontId="2"/>
  </si>
  <si>
    <t>ヌマタ　カズオ</t>
    <phoneticPr fontId="2"/>
  </si>
  <si>
    <t>ナミオカ　ムツオ</t>
    <phoneticPr fontId="2"/>
  </si>
  <si>
    <t>ナベモト　サトル</t>
    <phoneticPr fontId="2"/>
  </si>
  <si>
    <t>フジモト　エイジ</t>
    <phoneticPr fontId="2"/>
  </si>
  <si>
    <t>タムラ　トヨ</t>
    <phoneticPr fontId="2"/>
  </si>
  <si>
    <t>シンドウ　スミ</t>
    <phoneticPr fontId="2"/>
  </si>
  <si>
    <t>フタカワメ　イシゾウ</t>
    <phoneticPr fontId="2"/>
  </si>
  <si>
    <t>タカハシ　マサコ</t>
    <phoneticPr fontId="2"/>
  </si>
  <si>
    <t>クリヤマ　チエコ</t>
    <phoneticPr fontId="2"/>
  </si>
  <si>
    <t>サイガミ　キョウコ</t>
    <phoneticPr fontId="2"/>
  </si>
  <si>
    <t>サトウ　スミコ</t>
    <phoneticPr fontId="2"/>
  </si>
  <si>
    <t>サイトウ　タエ</t>
    <phoneticPr fontId="2"/>
  </si>
  <si>
    <t>熊野　精市</t>
    <rPh sb="0" eb="2">
      <t>クマノ</t>
    </rPh>
    <rPh sb="3" eb="4">
      <t>セイ</t>
    </rPh>
    <rPh sb="4" eb="5">
      <t>イチ</t>
    </rPh>
    <phoneticPr fontId="2"/>
  </si>
  <si>
    <t>クマノ　セイイチ</t>
    <phoneticPr fontId="2"/>
  </si>
  <si>
    <t>昭和6年4月8日</t>
    <rPh sb="0" eb="2">
      <t>ショウワ</t>
    </rPh>
    <rPh sb="3" eb="4">
      <t>ネン</t>
    </rPh>
    <rPh sb="5" eb="6">
      <t>ガツ</t>
    </rPh>
    <rPh sb="7" eb="8">
      <t>ニチ</t>
    </rPh>
    <phoneticPr fontId="2"/>
  </si>
  <si>
    <t>フリガナ</t>
    <phoneticPr fontId="2"/>
  </si>
  <si>
    <t>161</t>
    <phoneticPr fontId="2"/>
  </si>
  <si>
    <t>162</t>
  </si>
  <si>
    <t>163</t>
  </si>
  <si>
    <t>164</t>
  </si>
  <si>
    <t>165</t>
  </si>
  <si>
    <t>166</t>
  </si>
  <si>
    <t>167</t>
  </si>
  <si>
    <t>168</t>
  </si>
  <si>
    <t>169</t>
  </si>
  <si>
    <t>Ａ棟</t>
    <rPh sb="1" eb="2">
      <t>トウ</t>
    </rPh>
    <phoneticPr fontId="2"/>
  </si>
  <si>
    <t>Ｂ１Ｆ</t>
    <phoneticPr fontId="2"/>
  </si>
  <si>
    <t>１Ｆ</t>
    <phoneticPr fontId="2"/>
  </si>
  <si>
    <t>２Ｆ</t>
    <phoneticPr fontId="2"/>
  </si>
  <si>
    <t>Ｂ棟</t>
    <rPh sb="1" eb="2">
      <t>トウ</t>
    </rPh>
    <phoneticPr fontId="2"/>
  </si>
  <si>
    <t>鈴木　忠雄</t>
    <rPh sb="0" eb="2">
      <t>スズキ</t>
    </rPh>
    <rPh sb="3" eb="5">
      <t>タダオ</t>
    </rPh>
    <phoneticPr fontId="4"/>
  </si>
  <si>
    <t>スズキ　タダオ</t>
    <phoneticPr fontId="4"/>
  </si>
  <si>
    <t>昭和6年2月25日</t>
    <rPh sb="0" eb="2">
      <t>ショウワ</t>
    </rPh>
    <rPh sb="3" eb="4">
      <t>ネン</t>
    </rPh>
    <rPh sb="5" eb="6">
      <t>ガツ</t>
    </rPh>
    <rPh sb="8" eb="9">
      <t>ニチ</t>
    </rPh>
    <phoneticPr fontId="4"/>
  </si>
  <si>
    <t>北原　都</t>
    <rPh sb="0" eb="2">
      <t>キタハラ</t>
    </rPh>
    <rPh sb="3" eb="4">
      <t>ミヤコ</t>
    </rPh>
    <phoneticPr fontId="4"/>
  </si>
  <si>
    <t>キタハラ　ミヤコ</t>
    <phoneticPr fontId="4"/>
  </si>
  <si>
    <t>昭和7年1月6日</t>
    <rPh sb="0" eb="2">
      <t>ショウワ</t>
    </rPh>
    <rPh sb="3" eb="4">
      <t>ネン</t>
    </rPh>
    <rPh sb="5" eb="6">
      <t>ガツ</t>
    </rPh>
    <rPh sb="7" eb="8">
      <t>ニチ</t>
    </rPh>
    <phoneticPr fontId="2"/>
  </si>
  <si>
    <t>森　昌子</t>
    <rPh sb="0" eb="1">
      <t>モリ</t>
    </rPh>
    <rPh sb="2" eb="4">
      <t>マサコ</t>
    </rPh>
    <phoneticPr fontId="5"/>
  </si>
  <si>
    <t>モリ　マサコ</t>
    <phoneticPr fontId="5"/>
  </si>
  <si>
    <t>昭和7年1月27日</t>
    <rPh sb="0" eb="2">
      <t>ショウワ</t>
    </rPh>
    <rPh sb="3" eb="4">
      <t>ネン</t>
    </rPh>
    <rPh sb="5" eb="6">
      <t>ツキ</t>
    </rPh>
    <rPh sb="8" eb="9">
      <t>ヒ</t>
    </rPh>
    <phoneticPr fontId="5"/>
  </si>
  <si>
    <t>種市　ハルヱ</t>
    <rPh sb="0" eb="2">
      <t>タネイチ</t>
    </rPh>
    <phoneticPr fontId="5"/>
  </si>
  <si>
    <t>タネイチ　ハルヱ</t>
    <phoneticPr fontId="5"/>
  </si>
  <si>
    <t>昭和4年3月3日</t>
    <rPh sb="0" eb="2">
      <t>ショウワ</t>
    </rPh>
    <rPh sb="3" eb="4">
      <t>ネン</t>
    </rPh>
    <rPh sb="5" eb="6">
      <t>ツキ</t>
    </rPh>
    <rPh sb="7" eb="8">
      <t>ヒ</t>
    </rPh>
    <phoneticPr fontId="5"/>
  </si>
  <si>
    <t>昭和</t>
    <rPh sb="0" eb="2">
      <t>ショウワ</t>
    </rPh>
    <phoneticPr fontId="5"/>
  </si>
  <si>
    <t>谷原　羊子</t>
    <rPh sb="0" eb="2">
      <t>タニハラ</t>
    </rPh>
    <rPh sb="3" eb="4">
      <t>ヨウ</t>
    </rPh>
    <rPh sb="4" eb="5">
      <t>コ</t>
    </rPh>
    <phoneticPr fontId="6"/>
  </si>
  <si>
    <t>タニハラ　ヨウコ</t>
    <phoneticPr fontId="6"/>
  </si>
  <si>
    <t>昭和6年1月11日</t>
    <rPh sb="0" eb="2">
      <t>ショウワ</t>
    </rPh>
    <rPh sb="3" eb="4">
      <t>ネン</t>
    </rPh>
    <rPh sb="5" eb="6">
      <t>ツキ</t>
    </rPh>
    <rPh sb="8" eb="9">
      <t>ヒ</t>
    </rPh>
    <phoneticPr fontId="5"/>
  </si>
  <si>
    <t>生内　弘志</t>
    <rPh sb="0" eb="2">
      <t>ショウナイ</t>
    </rPh>
    <rPh sb="3" eb="5">
      <t>ヒロシ</t>
    </rPh>
    <phoneticPr fontId="7"/>
  </si>
  <si>
    <t>ショウナイ　ヒロシ</t>
    <phoneticPr fontId="7"/>
  </si>
  <si>
    <t>蒔苗　美穂子</t>
    <rPh sb="0" eb="2">
      <t>マカナエ</t>
    </rPh>
    <rPh sb="3" eb="6">
      <t>ミホコ</t>
    </rPh>
    <phoneticPr fontId="7"/>
  </si>
  <si>
    <t>マカナエ　ミホコ</t>
    <phoneticPr fontId="7"/>
  </si>
  <si>
    <t>昭和33年10月26日</t>
    <rPh sb="0" eb="2">
      <t>ショウワ</t>
    </rPh>
    <rPh sb="4" eb="5">
      <t>ネン</t>
    </rPh>
    <rPh sb="7" eb="8">
      <t>ガツ</t>
    </rPh>
    <rPh sb="10" eb="11">
      <t>ニチ</t>
    </rPh>
    <phoneticPr fontId="7"/>
  </si>
  <si>
    <t>昭和11年10月14日</t>
    <rPh sb="0" eb="2">
      <t>ショウワ</t>
    </rPh>
    <rPh sb="4" eb="5">
      <t>ネン</t>
    </rPh>
    <rPh sb="7" eb="8">
      <t>ガツ</t>
    </rPh>
    <rPh sb="10" eb="11">
      <t>ニチ</t>
    </rPh>
    <phoneticPr fontId="7"/>
  </si>
  <si>
    <t>年齢</t>
    <rPh sb="0" eb="2">
      <t>ネンレイ</t>
    </rPh>
    <phoneticPr fontId="7"/>
  </si>
  <si>
    <t>現在</t>
    <rPh sb="0" eb="2">
      <t>ゲンザイ</t>
    </rPh>
    <phoneticPr fontId="7"/>
  </si>
  <si>
    <t>武良　ミセ</t>
    <rPh sb="0" eb="2">
      <t>ムラ</t>
    </rPh>
    <phoneticPr fontId="2"/>
  </si>
  <si>
    <t>昭和5年11月4日</t>
    <rPh sb="0" eb="2">
      <t>ショウワ</t>
    </rPh>
    <rPh sb="3" eb="4">
      <t>ネン</t>
    </rPh>
    <rPh sb="6" eb="7">
      <t>ガツ</t>
    </rPh>
    <rPh sb="8" eb="9">
      <t>ニチ</t>
    </rPh>
    <phoneticPr fontId="2"/>
  </si>
  <si>
    <t>ムラ　ミセ</t>
    <phoneticPr fontId="2"/>
  </si>
  <si>
    <t>中田　マサキ</t>
    <rPh sb="0" eb="2">
      <t>ナカタ</t>
    </rPh>
    <phoneticPr fontId="8"/>
  </si>
  <si>
    <t>ナカタ　マサキ</t>
    <phoneticPr fontId="8"/>
  </si>
  <si>
    <t>大正13年7月10日</t>
    <rPh sb="0" eb="2">
      <t>タイショウ</t>
    </rPh>
    <rPh sb="4" eb="5">
      <t>ネン</t>
    </rPh>
    <rPh sb="6" eb="7">
      <t>ガツ</t>
    </rPh>
    <rPh sb="9" eb="10">
      <t>ニチ</t>
    </rPh>
    <phoneticPr fontId="2"/>
  </si>
  <si>
    <t>大正</t>
    <rPh sb="0" eb="2">
      <t>タイショウ</t>
    </rPh>
    <phoneticPr fontId="8"/>
  </si>
  <si>
    <t>佐々木　春夫</t>
    <rPh sb="0" eb="3">
      <t>ササキ</t>
    </rPh>
    <rPh sb="4" eb="6">
      <t>ハルオ</t>
    </rPh>
    <phoneticPr fontId="8"/>
  </si>
  <si>
    <t>ササキ　ハルオ</t>
    <phoneticPr fontId="8"/>
  </si>
  <si>
    <t>昭和26年7月14日</t>
    <rPh sb="0" eb="2">
      <t>ショウワ</t>
    </rPh>
    <rPh sb="4" eb="5">
      <t>ネン</t>
    </rPh>
    <rPh sb="6" eb="7">
      <t>ガツ</t>
    </rPh>
    <rPh sb="9" eb="10">
      <t>ニチ</t>
    </rPh>
    <phoneticPr fontId="7"/>
  </si>
  <si>
    <t>中村　きく</t>
    <rPh sb="0" eb="2">
      <t>ナカムラ</t>
    </rPh>
    <phoneticPr fontId="8"/>
  </si>
  <si>
    <t>ナカムラ　キク</t>
    <phoneticPr fontId="8"/>
  </si>
  <si>
    <t>イトウ　ヤスコ</t>
    <phoneticPr fontId="9"/>
  </si>
  <si>
    <t>伊東　やす子</t>
    <rPh sb="0" eb="2">
      <t>イトウ</t>
    </rPh>
    <rPh sb="5" eb="6">
      <t>コ</t>
    </rPh>
    <phoneticPr fontId="9"/>
  </si>
  <si>
    <t>坂口　はぎ子</t>
    <rPh sb="0" eb="2">
      <t>サカグチ</t>
    </rPh>
    <rPh sb="5" eb="6">
      <t>コ</t>
    </rPh>
    <phoneticPr fontId="9"/>
  </si>
  <si>
    <t>サカグチ　ハギコ</t>
    <phoneticPr fontId="9"/>
  </si>
  <si>
    <t>昭和4年3月11日</t>
    <rPh sb="0" eb="2">
      <t>ショウワ</t>
    </rPh>
    <rPh sb="3" eb="4">
      <t>ネン</t>
    </rPh>
    <rPh sb="5" eb="6">
      <t>ガツ</t>
    </rPh>
    <rPh sb="8" eb="9">
      <t>ニチ</t>
    </rPh>
    <phoneticPr fontId="9"/>
  </si>
  <si>
    <t>昭和3年7月22日</t>
    <rPh sb="0" eb="2">
      <t>ショウワ</t>
    </rPh>
    <rPh sb="3" eb="4">
      <t>ネン</t>
    </rPh>
    <rPh sb="5" eb="6">
      <t>ガツ</t>
    </rPh>
    <rPh sb="8" eb="9">
      <t>ニチ</t>
    </rPh>
    <phoneticPr fontId="2"/>
  </si>
  <si>
    <t>41名</t>
    <rPh sb="2" eb="3">
      <t>メイ</t>
    </rPh>
    <phoneticPr fontId="9"/>
  </si>
  <si>
    <t>大正15年10月17日</t>
    <rPh sb="0" eb="2">
      <t>タイショウ</t>
    </rPh>
    <rPh sb="4" eb="5">
      <t>ネン</t>
    </rPh>
    <rPh sb="7" eb="8">
      <t>ツキ</t>
    </rPh>
    <rPh sb="10" eb="11">
      <t>ヒ</t>
    </rPh>
    <phoneticPr fontId="8"/>
  </si>
  <si>
    <t>小笠原　惠美子</t>
    <rPh sb="0" eb="3">
      <t>オガサワラ</t>
    </rPh>
    <rPh sb="4" eb="7">
      <t>エミコ</t>
    </rPh>
    <phoneticPr fontId="10"/>
  </si>
  <si>
    <t>オガサワラ　エミコ</t>
    <phoneticPr fontId="10"/>
  </si>
  <si>
    <t>昭和19年1月2日</t>
    <rPh sb="0" eb="2">
      <t>ショウワ</t>
    </rPh>
    <rPh sb="4" eb="5">
      <t>ネン</t>
    </rPh>
    <rPh sb="6" eb="7">
      <t>ガツ</t>
    </rPh>
    <rPh sb="8" eb="9">
      <t>ニチ</t>
    </rPh>
    <phoneticPr fontId="2"/>
  </si>
  <si>
    <t>園元　潔</t>
    <rPh sb="0" eb="1">
      <t>ソノ</t>
    </rPh>
    <rPh sb="1" eb="2">
      <t>モト</t>
    </rPh>
    <rPh sb="3" eb="4">
      <t>キヨシ</t>
    </rPh>
    <phoneticPr fontId="10"/>
  </si>
  <si>
    <t>ソノモト　キヨシ</t>
    <phoneticPr fontId="10"/>
  </si>
  <si>
    <t>昭和18年3月21日</t>
    <rPh sb="0" eb="2">
      <t>ショウワ</t>
    </rPh>
    <rPh sb="4" eb="5">
      <t>ネン</t>
    </rPh>
    <rPh sb="6" eb="7">
      <t>ガツ</t>
    </rPh>
    <rPh sb="9" eb="10">
      <t>ニチ</t>
    </rPh>
    <phoneticPr fontId="2"/>
  </si>
  <si>
    <t>061</t>
    <phoneticPr fontId="11"/>
  </si>
  <si>
    <t>062</t>
    <phoneticPr fontId="11"/>
  </si>
  <si>
    <t>063</t>
    <phoneticPr fontId="11"/>
  </si>
  <si>
    <t>064</t>
    <phoneticPr fontId="11"/>
  </si>
  <si>
    <t>066</t>
    <phoneticPr fontId="11"/>
  </si>
  <si>
    <t>067</t>
    <phoneticPr fontId="11"/>
  </si>
  <si>
    <t>小澤　順子</t>
    <rPh sb="0" eb="2">
      <t>オザワ</t>
    </rPh>
    <rPh sb="3" eb="5">
      <t>ジュンコ</t>
    </rPh>
    <phoneticPr fontId="11"/>
  </si>
  <si>
    <t>オザワ　ジュンコ</t>
    <phoneticPr fontId="11"/>
  </si>
  <si>
    <t>昭和15年12月21日</t>
    <rPh sb="0" eb="2">
      <t>ショウワ</t>
    </rPh>
    <rPh sb="4" eb="5">
      <t>ネン</t>
    </rPh>
    <rPh sb="7" eb="8">
      <t>ガツ</t>
    </rPh>
    <rPh sb="10" eb="11">
      <t>ニチ</t>
    </rPh>
    <phoneticPr fontId="2"/>
  </si>
  <si>
    <t>阿部　勝廣</t>
    <rPh sb="0" eb="2">
      <t>アベ</t>
    </rPh>
    <rPh sb="3" eb="5">
      <t>カツヒロ</t>
    </rPh>
    <phoneticPr fontId="11"/>
  </si>
  <si>
    <t>アベ　カツヒロ</t>
    <phoneticPr fontId="11"/>
  </si>
  <si>
    <t>昭和20年9月11日</t>
    <rPh sb="0" eb="2">
      <t>ショウワ</t>
    </rPh>
    <rPh sb="4" eb="5">
      <t>ネン</t>
    </rPh>
    <rPh sb="6" eb="7">
      <t>ガツ</t>
    </rPh>
    <rPh sb="9" eb="10">
      <t>ニチ</t>
    </rPh>
    <phoneticPr fontId="7"/>
  </si>
  <si>
    <t>42名</t>
    <rPh sb="2" eb="3">
      <t>メイ</t>
    </rPh>
    <phoneticPr fontId="9"/>
  </si>
  <si>
    <t>065</t>
  </si>
  <si>
    <t>澤井　銀次郎</t>
    <rPh sb="0" eb="2">
      <t>サワイ</t>
    </rPh>
    <rPh sb="3" eb="6">
      <t>ギンジロウ</t>
    </rPh>
    <phoneticPr fontId="11"/>
  </si>
  <si>
    <t>サワイ　ギンジロウ</t>
    <phoneticPr fontId="12"/>
  </si>
  <si>
    <t>昭和10年3月23日</t>
    <rPh sb="0" eb="2">
      <t>ショウワ</t>
    </rPh>
    <rPh sb="4" eb="5">
      <t>ネン</t>
    </rPh>
    <rPh sb="6" eb="7">
      <t>ガツ</t>
    </rPh>
    <rPh sb="9" eb="10">
      <t>ニチ</t>
    </rPh>
    <phoneticPr fontId="2"/>
  </si>
  <si>
    <t>田村　一重</t>
    <rPh sb="0" eb="2">
      <t>タムラ</t>
    </rPh>
    <rPh sb="3" eb="5">
      <t>ヒトエ</t>
    </rPh>
    <phoneticPr fontId="13"/>
  </si>
  <si>
    <t>タムラ　ヒトエ</t>
    <phoneticPr fontId="13"/>
  </si>
  <si>
    <t>昭和9年6月8日</t>
    <rPh sb="0" eb="2">
      <t>ショウワ</t>
    </rPh>
    <rPh sb="3" eb="4">
      <t>ネン</t>
    </rPh>
    <rPh sb="5" eb="6">
      <t>ガツ</t>
    </rPh>
    <rPh sb="7" eb="8">
      <t>ニチ</t>
    </rPh>
    <phoneticPr fontId="9"/>
  </si>
  <si>
    <t>39名</t>
    <rPh sb="2" eb="3">
      <t>メイ</t>
    </rPh>
    <phoneticPr fontId="9"/>
  </si>
  <si>
    <t>40名</t>
    <rPh sb="2" eb="3">
      <t>メイ</t>
    </rPh>
    <phoneticPr fontId="9"/>
  </si>
  <si>
    <t>岡田　紘子</t>
    <rPh sb="0" eb="2">
      <t>オカダ</t>
    </rPh>
    <rPh sb="3" eb="5">
      <t>ヒロコ</t>
    </rPh>
    <phoneticPr fontId="16"/>
  </si>
  <si>
    <t>オカダ　ヒロコ</t>
    <phoneticPr fontId="16"/>
  </si>
  <si>
    <t>昭和13年4月24日</t>
    <rPh sb="0" eb="2">
      <t>ショウワ</t>
    </rPh>
    <rPh sb="4" eb="5">
      <t>ネン</t>
    </rPh>
    <rPh sb="6" eb="7">
      <t>ガツ</t>
    </rPh>
    <rPh sb="9" eb="10">
      <t>ニチ</t>
    </rPh>
    <phoneticPr fontId="2"/>
  </si>
  <si>
    <t>← 5/15入居</t>
    <rPh sb="6" eb="8">
      <t>ニュウキョ</t>
    </rPh>
    <phoneticPr fontId="16"/>
  </si>
  <si>
    <t>悠楽の里【入居者様一覧】</t>
    <rPh sb="0" eb="1">
      <t>ユウ</t>
    </rPh>
    <rPh sb="1" eb="2">
      <t>ラク</t>
    </rPh>
    <rPh sb="3" eb="4">
      <t>サト</t>
    </rPh>
    <rPh sb="5" eb="9">
      <t>ニュウキョシャサマ</t>
    </rPh>
    <rPh sb="9" eb="11">
      <t>イチラン</t>
    </rPh>
    <phoneticPr fontId="18"/>
  </si>
  <si>
    <t>Ｂ１Ｆ</t>
    <phoneticPr fontId="18"/>
  </si>
  <si>
    <t>０５１</t>
    <phoneticPr fontId="18"/>
  </si>
  <si>
    <t>０５２</t>
  </si>
  <si>
    <t>０５３</t>
  </si>
  <si>
    <t>０５４</t>
  </si>
  <si>
    <t>０５５</t>
  </si>
  <si>
    <t>０５６</t>
  </si>
  <si>
    <t>生内　弘志</t>
    <rPh sb="0" eb="2">
      <t>ショウナイ</t>
    </rPh>
    <rPh sb="3" eb="5">
      <t>ヒロシ</t>
    </rPh>
    <phoneticPr fontId="18"/>
  </si>
  <si>
    <t>山田　つさ</t>
    <rPh sb="0" eb="2">
      <t>ヤマダ</t>
    </rPh>
    <phoneticPr fontId="18"/>
  </si>
  <si>
    <t>兼平 彦哉</t>
    <rPh sb="0" eb="2">
      <t>カネヒラ</t>
    </rPh>
    <rPh sb="3" eb="4">
      <t>ヒコ</t>
    </rPh>
    <rPh sb="4" eb="5">
      <t>ヤ</t>
    </rPh>
    <phoneticPr fontId="18"/>
  </si>
  <si>
    <t>芹田 ミヤ</t>
    <rPh sb="0" eb="2">
      <t>セリタ</t>
    </rPh>
    <phoneticPr fontId="18"/>
  </si>
  <si>
    <t>０５７</t>
    <phoneticPr fontId="18"/>
  </si>
  <si>
    <t>熊﨑 ユウ子</t>
    <rPh sb="0" eb="1">
      <t>クマ</t>
    </rPh>
    <rPh sb="1" eb="2">
      <t>サキ</t>
    </rPh>
    <rPh sb="5" eb="6">
      <t>コ</t>
    </rPh>
    <phoneticPr fontId="18"/>
  </si>
  <si>
    <t>１Ｆ</t>
    <phoneticPr fontId="18"/>
  </si>
  <si>
    <t>１５１</t>
    <phoneticPr fontId="18"/>
  </si>
  <si>
    <t>１５２</t>
  </si>
  <si>
    <t>１５３</t>
  </si>
  <si>
    <t>１５４</t>
  </si>
  <si>
    <t>田辺 京子</t>
    <rPh sb="0" eb="2">
      <t>タナベ</t>
    </rPh>
    <rPh sb="3" eb="5">
      <t>キョウコ</t>
    </rPh>
    <phoneticPr fontId="18"/>
  </si>
  <si>
    <t>飯野 德子</t>
    <rPh sb="0" eb="2">
      <t>イイノ</t>
    </rPh>
    <rPh sb="3" eb="4">
      <t>トク</t>
    </rPh>
    <rPh sb="4" eb="5">
      <t>コ</t>
    </rPh>
    <phoneticPr fontId="18"/>
  </si>
  <si>
    <t>安達 洋子</t>
    <rPh sb="0" eb="2">
      <t>アダチ</t>
    </rPh>
    <rPh sb="3" eb="5">
      <t>ヨウコ</t>
    </rPh>
    <phoneticPr fontId="18"/>
  </si>
  <si>
    <t>石原 トシ</t>
    <rPh sb="0" eb="2">
      <t>イシハラ</t>
    </rPh>
    <phoneticPr fontId="18"/>
  </si>
  <si>
    <t>１５５</t>
    <phoneticPr fontId="18"/>
  </si>
  <si>
    <t>１５６</t>
  </si>
  <si>
    <t>１５７</t>
  </si>
  <si>
    <t>１５８</t>
  </si>
  <si>
    <t>１５９</t>
  </si>
  <si>
    <t>沼田 一夫</t>
    <rPh sb="0" eb="2">
      <t>ヌマタ</t>
    </rPh>
    <rPh sb="3" eb="5">
      <t>カズオ</t>
    </rPh>
    <phoneticPr fontId="18"/>
  </si>
  <si>
    <t>森　昌子</t>
    <rPh sb="0" eb="1">
      <t>モリ</t>
    </rPh>
    <rPh sb="2" eb="4">
      <t>マサコ</t>
    </rPh>
    <phoneticPr fontId="18"/>
  </si>
  <si>
    <t>２Ｆ</t>
  </si>
  <si>
    <t>２５１</t>
  </si>
  <si>
    <t>２５２</t>
  </si>
  <si>
    <t>２５３</t>
  </si>
  <si>
    <t>２５４</t>
  </si>
  <si>
    <t>武良 ミセ</t>
    <rPh sb="0" eb="2">
      <t>ムラ</t>
    </rPh>
    <phoneticPr fontId="18"/>
  </si>
  <si>
    <t>２５５</t>
    <phoneticPr fontId="18"/>
  </si>
  <si>
    <t>２５６</t>
  </si>
  <si>
    <t>２５７</t>
  </si>
  <si>
    <t>２５８</t>
  </si>
  <si>
    <t>２５９</t>
  </si>
  <si>
    <t>藤本 榮治</t>
    <rPh sb="0" eb="2">
      <t>フジモト</t>
    </rPh>
    <rPh sb="3" eb="4">
      <t>エイ</t>
    </rPh>
    <rPh sb="4" eb="5">
      <t>ジ</t>
    </rPh>
    <phoneticPr fontId="18"/>
  </si>
  <si>
    <t>田村 とよ</t>
    <rPh sb="0" eb="2">
      <t>タムラ</t>
    </rPh>
    <phoneticPr fontId="18"/>
  </si>
  <si>
    <t>新堂 スミ</t>
    <rPh sb="0" eb="2">
      <t>シンドウ</t>
    </rPh>
    <phoneticPr fontId="18"/>
  </si>
  <si>
    <t>中田 マサキ</t>
    <rPh sb="0" eb="2">
      <t>ナカタ</t>
    </rPh>
    <phoneticPr fontId="18"/>
  </si>
  <si>
    <t>二川目 石藏</t>
    <rPh sb="0" eb="3">
      <t>フタカワメ</t>
    </rPh>
    <rPh sb="4" eb="5">
      <t>イシ</t>
    </rPh>
    <rPh sb="5" eb="6">
      <t>ゾウ</t>
    </rPh>
    <phoneticPr fontId="18"/>
  </si>
  <si>
    <t>Ｂ１Ｆ</t>
    <phoneticPr fontId="18"/>
  </si>
  <si>
    <t>０６１</t>
    <phoneticPr fontId="18"/>
  </si>
  <si>
    <t>０６２</t>
  </si>
  <si>
    <t>０６３</t>
  </si>
  <si>
    <t>０６４</t>
  </si>
  <si>
    <t>０６５</t>
  </si>
  <si>
    <t>０６６</t>
  </si>
  <si>
    <t>小澤 順子</t>
    <rPh sb="0" eb="2">
      <t>オザワ</t>
    </rPh>
    <rPh sb="3" eb="5">
      <t>ジュンコ</t>
    </rPh>
    <phoneticPr fontId="18"/>
  </si>
  <si>
    <t>岡田 紘子</t>
    <rPh sb="0" eb="2">
      <t>オカダ</t>
    </rPh>
    <rPh sb="3" eb="5">
      <t>ヒロコ</t>
    </rPh>
    <phoneticPr fontId="18"/>
  </si>
  <si>
    <t>熊野 精市</t>
    <rPh sb="0" eb="2">
      <t>クマノ</t>
    </rPh>
    <rPh sb="3" eb="4">
      <t>セイ</t>
    </rPh>
    <rPh sb="4" eb="5">
      <t>イチ</t>
    </rPh>
    <phoneticPr fontId="18"/>
  </si>
  <si>
    <t>伊東 やす子</t>
    <rPh sb="0" eb="2">
      <t>イトウ</t>
    </rPh>
    <rPh sb="5" eb="6">
      <t>コ</t>
    </rPh>
    <phoneticPr fontId="18"/>
  </si>
  <si>
    <t>田村　一重</t>
    <rPh sb="0" eb="2">
      <t>タムラ</t>
    </rPh>
    <rPh sb="3" eb="5">
      <t>ヒトエ</t>
    </rPh>
    <phoneticPr fontId="18"/>
  </si>
  <si>
    <t>０６７</t>
    <phoneticPr fontId="18"/>
  </si>
  <si>
    <t>１６１</t>
    <phoneticPr fontId="18"/>
  </si>
  <si>
    <t>１６２</t>
  </si>
  <si>
    <t>１６３</t>
  </si>
  <si>
    <t>１６４</t>
    <phoneticPr fontId="18"/>
  </si>
  <si>
    <t>辺本　悟</t>
    <rPh sb="0" eb="1">
      <t>ナベ</t>
    </rPh>
    <rPh sb="1" eb="2">
      <t>モト</t>
    </rPh>
    <rPh sb="3" eb="4">
      <t>サトル</t>
    </rPh>
    <phoneticPr fontId="18"/>
  </si>
  <si>
    <t>伊藤 よし子</t>
    <rPh sb="0" eb="2">
      <t>イトウ</t>
    </rPh>
    <rPh sb="5" eb="6">
      <t>コ</t>
    </rPh>
    <phoneticPr fontId="18"/>
  </si>
  <si>
    <t>１６５</t>
    <phoneticPr fontId="18"/>
  </si>
  <si>
    <t>１６６</t>
  </si>
  <si>
    <t>１６７</t>
  </si>
  <si>
    <t>１６８</t>
  </si>
  <si>
    <t>１６９</t>
  </si>
  <si>
    <t>澤井 銀次郎</t>
    <rPh sb="0" eb="2">
      <t>サワイ</t>
    </rPh>
    <rPh sb="3" eb="6">
      <t>ギンジロウ</t>
    </rPh>
    <phoneticPr fontId="18"/>
  </si>
  <si>
    <t>谷原 羊子</t>
    <rPh sb="0" eb="2">
      <t>タニハラ</t>
    </rPh>
    <rPh sb="3" eb="4">
      <t>ヨウ</t>
    </rPh>
    <rPh sb="4" eb="5">
      <t>コ</t>
    </rPh>
    <phoneticPr fontId="18"/>
  </si>
  <si>
    <t>蒔苗　美穂子</t>
    <rPh sb="0" eb="2">
      <t>マカナエ</t>
    </rPh>
    <rPh sb="3" eb="6">
      <t>ミホコ</t>
    </rPh>
    <phoneticPr fontId="18"/>
  </si>
  <si>
    <t>阿部 勝廣</t>
    <rPh sb="0" eb="2">
      <t>アベ</t>
    </rPh>
    <rPh sb="3" eb="5">
      <t>カツヒロ</t>
    </rPh>
    <phoneticPr fontId="18"/>
  </si>
  <si>
    <t>佐々木 春夫</t>
    <rPh sb="0" eb="3">
      <t>ササキ</t>
    </rPh>
    <rPh sb="4" eb="6">
      <t>ハルオ</t>
    </rPh>
    <phoneticPr fontId="18"/>
  </si>
  <si>
    <t>２６１</t>
    <phoneticPr fontId="18"/>
  </si>
  <si>
    <t>２６２</t>
  </si>
  <si>
    <t>２６３</t>
  </si>
  <si>
    <t>２６４</t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</si>
  <si>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18"/>
  </si>
  <si>
    <t>栗山 千枝子</t>
    <rPh sb="0" eb="2">
      <t>クリヤマ</t>
    </rPh>
    <rPh sb="3" eb="6">
      <t>チエコ</t>
    </rPh>
    <phoneticPr fontId="18"/>
  </si>
  <si>
    <t>妻神 京子</t>
    <rPh sb="0" eb="1">
      <t>サイ</t>
    </rPh>
    <rPh sb="1" eb="2">
      <t>ガミ</t>
    </rPh>
    <rPh sb="3" eb="5">
      <t>キョウコ</t>
    </rPh>
    <phoneticPr fontId="18"/>
  </si>
  <si>
    <t>佐藤 澄子</t>
    <rPh sb="0" eb="2">
      <t>サトウ</t>
    </rPh>
    <rPh sb="3" eb="5">
      <t>スミコ</t>
    </rPh>
    <phoneticPr fontId="18"/>
  </si>
  <si>
    <t>２６５</t>
    <phoneticPr fontId="18"/>
  </si>
  <si>
    <t>２６６</t>
  </si>
  <si>
    <t>２６７</t>
  </si>
  <si>
    <t>２６８</t>
  </si>
  <si>
    <t>２６９</t>
  </si>
  <si>
    <t>中村 きく</t>
    <rPh sb="0" eb="2">
      <t>ナカムラ</t>
    </rPh>
    <phoneticPr fontId="18"/>
  </si>
  <si>
    <t>齋藤 タヱ</t>
    <rPh sb="0" eb="2">
      <t>サイトウ</t>
    </rPh>
    <phoneticPr fontId="18"/>
  </si>
  <si>
    <t>6/2 退去</t>
    <rPh sb="4" eb="6">
      <t>タイキョ</t>
    </rPh>
    <phoneticPr fontId="21"/>
  </si>
  <si>
    <t>37名</t>
    <rPh sb="2" eb="3">
      <t>メイ</t>
    </rPh>
    <phoneticPr fontId="9"/>
  </si>
  <si>
    <t>蛯名定男・ナミ</t>
    <rPh sb="0" eb="2">
      <t>エビナ</t>
    </rPh>
    <rPh sb="2" eb="4">
      <t>サダオ</t>
    </rPh>
    <phoneticPr fontId="17"/>
  </si>
  <si>
    <t>若林 チヨ</t>
    <rPh sb="0" eb="2">
      <t>ワカバヤシ</t>
    </rPh>
    <phoneticPr fontId="17"/>
  </si>
  <si>
    <t>蛯名定男</t>
    <rPh sb="0" eb="2">
      <t>エビナ</t>
    </rPh>
    <rPh sb="2" eb="4">
      <t>サダオ</t>
    </rPh>
    <phoneticPr fontId="13"/>
  </si>
  <si>
    <t>251</t>
    <phoneticPr fontId="13"/>
  </si>
  <si>
    <t>蛯名ナミ</t>
    <rPh sb="0" eb="2">
      <t>エビナ</t>
    </rPh>
    <phoneticPr fontId="13"/>
  </si>
  <si>
    <t>エビナ　ナミ</t>
    <phoneticPr fontId="13"/>
  </si>
  <si>
    <t>エビナ　サダオ</t>
    <phoneticPr fontId="13"/>
  </si>
  <si>
    <t>昭和10年4月11日</t>
    <rPh sb="0" eb="2">
      <t>ショウワ</t>
    </rPh>
    <rPh sb="4" eb="5">
      <t>ネン</t>
    </rPh>
    <rPh sb="6" eb="7">
      <t>ガツ</t>
    </rPh>
    <rPh sb="9" eb="10">
      <t>ニチ</t>
    </rPh>
    <phoneticPr fontId="13"/>
  </si>
  <si>
    <t>昭和</t>
    <rPh sb="0" eb="2">
      <t>ショウワ</t>
    </rPh>
    <phoneticPr fontId="13"/>
  </si>
  <si>
    <t>昭和13年3月3日</t>
    <rPh sb="0" eb="2">
      <t>ショウワ</t>
    </rPh>
    <rPh sb="4" eb="5">
      <t>ネン</t>
    </rPh>
    <rPh sb="6" eb="7">
      <t>ガツ</t>
    </rPh>
    <rPh sb="8" eb="9">
      <t>カ</t>
    </rPh>
    <phoneticPr fontId="13"/>
  </si>
  <si>
    <t>ナベモト　サトル</t>
  </si>
  <si>
    <t>蛯名　ヒロ子</t>
    <rPh sb="0" eb="2">
      <t>エビナ</t>
    </rPh>
    <rPh sb="5" eb="6">
      <t>コ</t>
    </rPh>
    <phoneticPr fontId="13"/>
  </si>
  <si>
    <t>エビナ　ヒロコ</t>
    <phoneticPr fontId="13"/>
  </si>
  <si>
    <t>矢部　昭男</t>
    <rPh sb="0" eb="2">
      <t>ヤベ</t>
    </rPh>
    <rPh sb="3" eb="5">
      <t>アキオ</t>
    </rPh>
    <phoneticPr fontId="13"/>
  </si>
  <si>
    <t>ヤベ　アキオ</t>
    <phoneticPr fontId="13"/>
  </si>
  <si>
    <t>昭和4年11月7日</t>
    <rPh sb="0" eb="2">
      <t>ショウワ</t>
    </rPh>
    <rPh sb="3" eb="4">
      <t>ネン</t>
    </rPh>
    <rPh sb="6" eb="7">
      <t>ガツ</t>
    </rPh>
    <rPh sb="8" eb="9">
      <t>ニチ</t>
    </rPh>
    <phoneticPr fontId="13"/>
  </si>
  <si>
    <t>若林　チヨ</t>
    <rPh sb="0" eb="2">
      <t>ワカバヤシ</t>
    </rPh>
    <phoneticPr fontId="13"/>
  </si>
  <si>
    <t>ワカバヤシ　チヨ</t>
    <phoneticPr fontId="13"/>
  </si>
  <si>
    <t>昭和5年4月5日</t>
    <rPh sb="0" eb="2">
      <t>ショウワ</t>
    </rPh>
    <rPh sb="3" eb="4">
      <t>ネン</t>
    </rPh>
    <rPh sb="5" eb="6">
      <t>ガツ</t>
    </rPh>
    <rPh sb="7" eb="8">
      <t>ニチ</t>
    </rPh>
    <phoneticPr fontId="13"/>
  </si>
  <si>
    <t>昭和10年3月26日</t>
    <rPh sb="0" eb="2">
      <t>ショウワ</t>
    </rPh>
    <rPh sb="4" eb="5">
      <t>ネン</t>
    </rPh>
    <rPh sb="6" eb="7">
      <t>ガツ</t>
    </rPh>
    <rPh sb="9" eb="10">
      <t>ニチ</t>
    </rPh>
    <phoneticPr fontId="2"/>
  </si>
  <si>
    <t>岡田　紘子</t>
    <rPh sb="0" eb="2">
      <t>オカダ</t>
    </rPh>
    <rPh sb="3" eb="5">
      <t>ヒロコ</t>
    </rPh>
    <phoneticPr fontId="13"/>
  </si>
  <si>
    <t>オカダ　ヒロコ</t>
    <phoneticPr fontId="13"/>
  </si>
  <si>
    <t>昭和13年4月24日</t>
    <rPh sb="0" eb="2">
      <t>ショウワ</t>
    </rPh>
    <rPh sb="4" eb="5">
      <t>ネン</t>
    </rPh>
    <rPh sb="6" eb="7">
      <t>ガツ</t>
    </rPh>
    <rPh sb="9" eb="10">
      <t>ニチ</t>
    </rPh>
    <phoneticPr fontId="13"/>
  </si>
  <si>
    <t>モデルルーム</t>
    <phoneticPr fontId="13"/>
  </si>
  <si>
    <t>０５３</t>
    <phoneticPr fontId="17"/>
  </si>
  <si>
    <t>蛯名　ヒロ子</t>
    <rPh sb="0" eb="2">
      <t>エビナ</t>
    </rPh>
    <rPh sb="5" eb="6">
      <t>コ</t>
    </rPh>
    <phoneticPr fontId="17"/>
  </si>
  <si>
    <t>矢部　昭男</t>
    <rPh sb="0" eb="2">
      <t>ヤベ</t>
    </rPh>
    <rPh sb="3" eb="5">
      <t>アキオ</t>
    </rPh>
    <phoneticPr fontId="17"/>
  </si>
  <si>
    <r>
      <rPr>
        <b/>
        <sz val="14"/>
        <color indexed="8"/>
        <rFont val="ＭＳ ゴシック"/>
        <family val="3"/>
        <charset val="128"/>
      </rPr>
      <t>Ｂ棟</t>
    </r>
    <r>
      <rPr>
        <b/>
        <sz val="12"/>
        <color indexed="8"/>
        <rFont val="ＭＳ ゴシック"/>
        <family val="3"/>
        <charset val="128"/>
      </rPr>
      <t>　　　</t>
    </r>
    <r>
      <rPr>
        <b/>
        <sz val="12"/>
        <color indexed="8"/>
        <rFont val="ＭＳ 明朝"/>
        <family val="1"/>
        <charset val="128"/>
      </rPr>
      <t>【 19名 】</t>
    </r>
    <rPh sb="1" eb="2">
      <t>トウ</t>
    </rPh>
    <rPh sb="9" eb="10">
      <t>メイ</t>
    </rPh>
    <phoneticPr fontId="18"/>
  </si>
  <si>
    <t>星野　葉子</t>
    <rPh sb="0" eb="2">
      <t>ホシノ</t>
    </rPh>
    <rPh sb="3" eb="5">
      <t>ヨウコ</t>
    </rPh>
    <phoneticPr fontId="17"/>
  </si>
  <si>
    <t>２Ｆ</t>
    <phoneticPr fontId="2"/>
  </si>
  <si>
    <t>星野　陽子</t>
    <rPh sb="0" eb="2">
      <t>ホシノ</t>
    </rPh>
    <rPh sb="3" eb="5">
      <t>ヨウコ</t>
    </rPh>
    <phoneticPr fontId="13"/>
  </si>
  <si>
    <t>ホシノ　ヨウコ</t>
    <phoneticPr fontId="13"/>
  </si>
  <si>
    <t>昭和27年5月17日</t>
    <rPh sb="0" eb="2">
      <t>ショウワ</t>
    </rPh>
    <rPh sb="4" eb="5">
      <t>ネン</t>
    </rPh>
    <rPh sb="6" eb="7">
      <t>ガツ</t>
    </rPh>
    <rPh sb="9" eb="10">
      <t>ニチ</t>
    </rPh>
    <phoneticPr fontId="13"/>
  </si>
  <si>
    <t>小檜山　龍</t>
    <rPh sb="0" eb="3">
      <t>コヒヤマ</t>
    </rPh>
    <rPh sb="4" eb="5">
      <t>リュウ</t>
    </rPh>
    <phoneticPr fontId="13"/>
  </si>
  <si>
    <t>コヒヤマ　リュウ</t>
    <phoneticPr fontId="13"/>
  </si>
  <si>
    <t>昭和16年2月20日</t>
    <rPh sb="0" eb="2">
      <t>ショウワ</t>
    </rPh>
    <rPh sb="4" eb="5">
      <t>ネン</t>
    </rPh>
    <rPh sb="6" eb="7">
      <t>ガツ</t>
    </rPh>
    <rPh sb="9" eb="10">
      <t>ニチ</t>
    </rPh>
    <phoneticPr fontId="13"/>
  </si>
  <si>
    <t>小檜山　龍</t>
    <rPh sb="0" eb="3">
      <t>コヒヤマ</t>
    </rPh>
    <rPh sb="4" eb="5">
      <t>リュウ</t>
    </rPh>
    <phoneticPr fontId="17"/>
  </si>
  <si>
    <t>松岡　ミル</t>
    <rPh sb="0" eb="2">
      <t>マツオカ</t>
    </rPh>
    <phoneticPr fontId="17"/>
  </si>
  <si>
    <t>松岡　ミル</t>
    <rPh sb="0" eb="2">
      <t>マツオカ</t>
    </rPh>
    <phoneticPr fontId="13"/>
  </si>
  <si>
    <t>マツオカ　ミル</t>
    <phoneticPr fontId="13"/>
  </si>
  <si>
    <t>昭和7年5月12日</t>
    <rPh sb="0" eb="2">
      <t>ショウワ</t>
    </rPh>
    <rPh sb="3" eb="4">
      <t>ネン</t>
    </rPh>
    <rPh sb="5" eb="6">
      <t>ガツ</t>
    </rPh>
    <rPh sb="8" eb="9">
      <t>ニチ</t>
    </rPh>
    <phoneticPr fontId="13"/>
  </si>
  <si>
    <t>佐々木　たけ</t>
    <rPh sb="0" eb="3">
      <t>ササキ</t>
    </rPh>
    <phoneticPr fontId="17"/>
  </si>
  <si>
    <t>佐々木　たけ</t>
    <rPh sb="0" eb="3">
      <t>ササキ</t>
    </rPh>
    <phoneticPr fontId="13"/>
  </si>
  <si>
    <t>ササキ　タケ</t>
    <phoneticPr fontId="13"/>
  </si>
  <si>
    <t>ナカムラ　ルリコ</t>
    <phoneticPr fontId="13"/>
  </si>
  <si>
    <r>
      <rPr>
        <b/>
        <sz val="14"/>
        <color indexed="8"/>
        <rFont val="ＭＳ ゴシック"/>
        <family val="3"/>
        <charset val="128"/>
      </rPr>
      <t>Ａ棟</t>
    </r>
    <r>
      <rPr>
        <b/>
        <sz val="12"/>
        <color indexed="8"/>
        <rFont val="ＭＳ ゴシック"/>
        <family val="3"/>
        <charset val="128"/>
      </rPr>
      <t>　　　</t>
    </r>
    <r>
      <rPr>
        <b/>
        <sz val="12"/>
        <color indexed="8"/>
        <rFont val="ＭＳ 明朝"/>
        <family val="1"/>
        <charset val="128"/>
      </rPr>
      <t>【 26名 】</t>
    </r>
    <rPh sb="1" eb="2">
      <t>トウ</t>
    </rPh>
    <rPh sb="9" eb="10">
      <t>メイ</t>
    </rPh>
    <phoneticPr fontId="18"/>
  </si>
  <si>
    <t>中村　留理子</t>
    <rPh sb="0" eb="2">
      <t>ナカムラ</t>
    </rPh>
    <rPh sb="3" eb="5">
      <t>ルリ</t>
    </rPh>
    <rPh sb="5" eb="6">
      <t>コ</t>
    </rPh>
    <phoneticPr fontId="13"/>
  </si>
  <si>
    <t>昭和30年3月3日</t>
    <rPh sb="0" eb="2">
      <t>ショウワ</t>
    </rPh>
    <rPh sb="4" eb="5">
      <t>ネン</t>
    </rPh>
    <rPh sb="6" eb="7">
      <t>ガツ</t>
    </rPh>
    <rPh sb="8" eb="9">
      <t>ニチ</t>
    </rPh>
    <phoneticPr fontId="13"/>
  </si>
  <si>
    <t>45名</t>
    <rPh sb="2" eb="3">
      <t>メイ</t>
    </rPh>
    <phoneticPr fontId="9"/>
  </si>
  <si>
    <t>中村　留理子</t>
    <rPh sb="0" eb="2">
      <t>ナカムラ</t>
    </rPh>
    <rPh sb="3" eb="5">
      <t>ルリ</t>
    </rPh>
    <rPh sb="5" eb="6">
      <t>コ</t>
    </rPh>
    <phoneticPr fontId="17"/>
  </si>
  <si>
    <t>モデルルームＡ</t>
    <phoneticPr fontId="17"/>
  </si>
  <si>
    <t>モデルルームＣ</t>
    <phoneticPr fontId="17"/>
  </si>
  <si>
    <t>【45名 】</t>
    <rPh sb="3" eb="4">
      <t>メイ</t>
    </rPh>
    <phoneticPr fontId="18"/>
  </si>
  <si>
    <t>蛯名　ヒロ子</t>
    <rPh sb="0" eb="2">
      <t>エビナ</t>
    </rPh>
    <rPh sb="5" eb="6">
      <t>コ</t>
    </rPh>
    <phoneticPr fontId="22"/>
  </si>
  <si>
    <t>佐々木　たけ</t>
    <rPh sb="0" eb="3">
      <t>ササキ</t>
    </rPh>
    <phoneticPr fontId="22"/>
  </si>
  <si>
    <t>中村　留理子</t>
    <rPh sb="0" eb="2">
      <t>ナカムラ</t>
    </rPh>
    <rPh sb="3" eb="6">
      <t>ルリコ</t>
    </rPh>
    <phoneticPr fontId="22"/>
  </si>
  <si>
    <t>松岡　ミル</t>
    <rPh sb="0" eb="2">
      <t>マツオカ</t>
    </rPh>
    <phoneticPr fontId="22"/>
  </si>
  <si>
    <t>蛯名　定男・ナミ</t>
    <rPh sb="0" eb="2">
      <t>エビナ</t>
    </rPh>
    <rPh sb="3" eb="5">
      <t>サダオ</t>
    </rPh>
    <phoneticPr fontId="22"/>
  </si>
  <si>
    <t>矢部　昭男</t>
    <rPh sb="0" eb="2">
      <t>ヤベ</t>
    </rPh>
    <rPh sb="3" eb="5">
      <t>アキオ</t>
    </rPh>
    <phoneticPr fontId="22"/>
  </si>
  <si>
    <t>若林　チヨ</t>
    <rPh sb="0" eb="2">
      <t>ワカバヤシ</t>
    </rPh>
    <phoneticPr fontId="22"/>
  </si>
  <si>
    <r>
      <rPr>
        <b/>
        <sz val="14"/>
        <color indexed="8"/>
        <rFont val="ＭＳ ゴシック"/>
        <family val="3"/>
        <charset val="128"/>
      </rPr>
      <t>Ａ棟</t>
    </r>
    <r>
      <rPr>
        <b/>
        <sz val="12"/>
        <color indexed="8"/>
        <rFont val="ＭＳ ゴシック"/>
        <family val="3"/>
        <charset val="128"/>
      </rPr>
      <t>　　</t>
    </r>
    <rPh sb="1" eb="2">
      <t>トウ</t>
    </rPh>
    <phoneticPr fontId="18"/>
  </si>
  <si>
    <r>
      <rPr>
        <b/>
        <sz val="14"/>
        <color indexed="8"/>
        <rFont val="ＭＳ ゴシック"/>
        <family val="3"/>
        <charset val="128"/>
      </rPr>
      <t>Ｂ棟</t>
    </r>
    <r>
      <rPr>
        <b/>
        <sz val="12"/>
        <color indexed="8"/>
        <rFont val="ＭＳ ゴシック"/>
        <family val="3"/>
        <charset val="128"/>
      </rPr>
      <t>　　　</t>
    </r>
    <rPh sb="1" eb="2">
      <t>トウ</t>
    </rPh>
    <phoneticPr fontId="18"/>
  </si>
  <si>
    <t>小檜山　龍</t>
    <rPh sb="0" eb="3">
      <t>コヒヤマ</t>
    </rPh>
    <rPh sb="4" eb="5">
      <t>リュウ</t>
    </rPh>
    <phoneticPr fontId="22"/>
  </si>
  <si>
    <t>昭和3年12月11日</t>
    <phoneticPr fontId="13"/>
  </si>
  <si>
    <t>澤井　陽子</t>
    <rPh sb="0" eb="2">
      <t>サワイ</t>
    </rPh>
    <rPh sb="3" eb="5">
      <t>ヨウコ</t>
    </rPh>
    <phoneticPr fontId="11"/>
  </si>
  <si>
    <t>サワイ　ヨウコ</t>
    <phoneticPr fontId="13"/>
  </si>
  <si>
    <t>昭和11年5月18日</t>
    <rPh sb="0" eb="2">
      <t>ショウワ</t>
    </rPh>
    <rPh sb="4" eb="5">
      <t>ネン</t>
    </rPh>
    <rPh sb="6" eb="7">
      <t>ガツ</t>
    </rPh>
    <rPh sb="9" eb="10">
      <t>ニチ</t>
    </rPh>
    <phoneticPr fontId="13"/>
  </si>
  <si>
    <t>2/1退去</t>
    <rPh sb="3" eb="5">
      <t>タイキョ</t>
    </rPh>
    <phoneticPr fontId="13"/>
  </si>
  <si>
    <t>←4/1入居</t>
    <rPh sb="4" eb="6">
      <t>ニュウキョ</t>
    </rPh>
    <phoneticPr fontId="13"/>
  </si>
  <si>
    <t>澤井　陽子</t>
    <rPh sb="0" eb="2">
      <t>サワイ</t>
    </rPh>
    <rPh sb="3" eb="5">
      <t>ヨウコ</t>
    </rPh>
    <phoneticPr fontId="22"/>
  </si>
  <si>
    <t>芹田　ミヤ　4/15退去</t>
    <rPh sb="0" eb="2">
      <t>セリタ</t>
    </rPh>
    <rPh sb="10" eb="12">
      <t>タイキョ</t>
    </rPh>
    <phoneticPr fontId="13"/>
  </si>
  <si>
    <t>佐々木タケ　4/15退去</t>
    <rPh sb="0" eb="3">
      <t>ササキ</t>
    </rPh>
    <rPh sb="10" eb="12">
      <t>タイキョ</t>
    </rPh>
    <phoneticPr fontId="13"/>
  </si>
  <si>
    <t>兼平　彦哉 4/30退去</t>
    <rPh sb="10" eb="12">
      <t>タイキョ</t>
    </rPh>
    <phoneticPr fontId="13"/>
  </si>
  <si>
    <t>市川　ニガ</t>
    <rPh sb="0" eb="2">
      <t>イチカワ</t>
    </rPh>
    <phoneticPr fontId="13"/>
  </si>
  <si>
    <t>イチカワ　ニガ</t>
    <phoneticPr fontId="13"/>
  </si>
  <si>
    <t>大正12年4月7日</t>
    <rPh sb="0" eb="2">
      <t>タイショウ</t>
    </rPh>
    <rPh sb="4" eb="5">
      <t>ネン</t>
    </rPh>
    <rPh sb="6" eb="7">
      <t>ガツ</t>
    </rPh>
    <rPh sb="8" eb="9">
      <t>ニチ</t>
    </rPh>
    <phoneticPr fontId="13"/>
  </si>
  <si>
    <t>０５２</t>
    <phoneticPr fontId="22"/>
  </si>
  <si>
    <t>市川　ニガ</t>
    <rPh sb="0" eb="2">
      <t>イチカワ</t>
    </rPh>
    <phoneticPr fontId="22"/>
  </si>
  <si>
    <t>０５５</t>
    <phoneticPr fontId="22"/>
  </si>
  <si>
    <t>佐藤　トメ</t>
    <rPh sb="0" eb="2">
      <t>サトウ</t>
    </rPh>
    <phoneticPr fontId="22"/>
  </si>
  <si>
    <t>０５４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</si>
</sst>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年&quot;m&quot;月&quot;d&quot;日&quot;;@"/>
  </numFmts>
  <fonts count="3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8"/>
      <name val="ＭＳ ゴシック"/>
      <family val="3"/>
      <charset val="128"/>
    </font>
    <font>
      <b/>
      <sz val="12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sz val="13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sz val="12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85">
    <xf numFmtId="0" fontId="0" fillId="0" borderId="0" xfId="0">
      <alignment vertical="center"/>
    </xf>
    <xf numFmtId="0" fontId="25" fillId="0" borderId="0" xfId="0" applyFont="1" applyFill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right" vertical="center"/>
    </xf>
    <xf numFmtId="0" fontId="25" fillId="0" borderId="3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right" vertical="center"/>
    </xf>
    <xf numFmtId="0" fontId="25" fillId="0" borderId="5" xfId="0" applyFont="1" applyFill="1" applyBorder="1" applyAlignment="1">
      <alignment horizontal="center" vertical="center"/>
    </xf>
    <xf numFmtId="0" fontId="25" fillId="0" borderId="6" xfId="0" applyFont="1" applyFill="1" applyBorder="1" applyAlignment="1">
      <alignment horizontal="right" vertical="center"/>
    </xf>
    <xf numFmtId="0" fontId="25" fillId="0" borderId="7" xfId="0" applyFont="1" applyFill="1" applyBorder="1" applyAlignment="1">
      <alignment horizontal="center" vertical="center"/>
    </xf>
    <xf numFmtId="0" fontId="25" fillId="0" borderId="8" xfId="0" applyFont="1" applyFill="1" applyBorder="1" applyAlignment="1">
      <alignment horizontal="right" vertical="center"/>
    </xf>
    <xf numFmtId="0" fontId="25" fillId="0" borderId="9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right" vertical="center"/>
    </xf>
    <xf numFmtId="0" fontId="25" fillId="0" borderId="11" xfId="0" applyFont="1" applyFill="1" applyBorder="1" applyAlignment="1">
      <alignment horizontal="center" vertical="center"/>
    </xf>
    <xf numFmtId="0" fontId="25" fillId="0" borderId="12" xfId="0" applyFont="1" applyFill="1" applyBorder="1" applyAlignment="1">
      <alignment horizontal="center" vertical="center"/>
    </xf>
    <xf numFmtId="0" fontId="25" fillId="0" borderId="13" xfId="0" applyFont="1" applyFill="1" applyBorder="1" applyAlignment="1">
      <alignment horizontal="right" vertical="center"/>
    </xf>
    <xf numFmtId="0" fontId="25" fillId="0" borderId="14" xfId="0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5" fillId="0" borderId="16" xfId="0" applyFont="1" applyFill="1" applyBorder="1" applyAlignment="1">
      <alignment horizontal="center" vertical="center"/>
    </xf>
    <xf numFmtId="0" fontId="26" fillId="0" borderId="16" xfId="0" applyFont="1" applyFill="1" applyBorder="1" applyAlignment="1">
      <alignment horizontal="center" vertical="center"/>
    </xf>
    <xf numFmtId="0" fontId="26" fillId="0" borderId="17" xfId="0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horizontal="center" vertical="center"/>
    </xf>
    <xf numFmtId="0" fontId="26" fillId="0" borderId="18" xfId="0" applyFont="1" applyFill="1" applyBorder="1" applyAlignment="1">
      <alignment horizontal="center" vertical="center"/>
    </xf>
    <xf numFmtId="0" fontId="26" fillId="0" borderId="19" xfId="0" applyFont="1" applyFill="1" applyBorder="1" applyAlignment="1">
      <alignment horizontal="center" vertical="center"/>
    </xf>
    <xf numFmtId="0" fontId="25" fillId="0" borderId="20" xfId="0" applyFont="1" applyFill="1" applyBorder="1" applyAlignment="1">
      <alignment horizontal="center" vertical="center"/>
    </xf>
    <xf numFmtId="0" fontId="26" fillId="0" borderId="20" xfId="0" applyFont="1" applyFill="1" applyBorder="1" applyAlignment="1">
      <alignment horizontal="center" vertical="center"/>
    </xf>
    <xf numFmtId="0" fontId="26" fillId="0" borderId="21" xfId="0" applyFont="1" applyFill="1" applyBorder="1" applyAlignment="1">
      <alignment horizontal="center" vertical="center"/>
    </xf>
    <xf numFmtId="0" fontId="25" fillId="0" borderId="22" xfId="0" applyFont="1" applyFill="1" applyBorder="1" applyAlignment="1">
      <alignment horizontal="center" vertical="center"/>
    </xf>
    <xf numFmtId="0" fontId="26" fillId="0" borderId="22" xfId="0" applyFont="1" applyFill="1" applyBorder="1" applyAlignment="1">
      <alignment horizontal="center" vertical="center"/>
    </xf>
    <xf numFmtId="0" fontId="26" fillId="0" borderId="23" xfId="0" applyFont="1" applyFill="1" applyBorder="1" applyAlignment="1">
      <alignment horizontal="center" vertical="center"/>
    </xf>
    <xf numFmtId="0" fontId="25" fillId="0" borderId="24" xfId="0" applyFont="1" applyFill="1" applyBorder="1" applyAlignment="1">
      <alignment horizontal="center" vertical="center"/>
    </xf>
    <xf numFmtId="0" fontId="26" fillId="0" borderId="24" xfId="0" applyFont="1" applyFill="1" applyBorder="1" applyAlignment="1">
      <alignment horizontal="center" vertical="center"/>
    </xf>
    <xf numFmtId="0" fontId="26" fillId="0" borderId="25" xfId="0" applyFont="1" applyFill="1" applyBorder="1" applyAlignment="1">
      <alignment horizontal="center" vertical="center"/>
    </xf>
    <xf numFmtId="0" fontId="25" fillId="0" borderId="9" xfId="0" applyFont="1" applyFill="1" applyBorder="1" applyAlignment="1">
      <alignment horizontal="center" vertical="distributed"/>
    </xf>
    <xf numFmtId="0" fontId="25" fillId="0" borderId="5" xfId="0" applyFont="1" applyFill="1" applyBorder="1" applyAlignment="1">
      <alignment horizontal="center" vertical="distributed"/>
    </xf>
    <xf numFmtId="0" fontId="25" fillId="0" borderId="12" xfId="0" applyFont="1" applyFill="1" applyBorder="1" applyAlignment="1">
      <alignment horizontal="center" vertical="distributed"/>
    </xf>
    <xf numFmtId="0" fontId="25" fillId="0" borderId="3" xfId="0" applyFont="1" applyFill="1" applyBorder="1" applyAlignment="1">
      <alignment horizontal="center" vertical="distributed"/>
    </xf>
    <xf numFmtId="0" fontId="25" fillId="0" borderId="7" xfId="0" applyFont="1" applyFill="1" applyBorder="1" applyAlignment="1">
      <alignment horizontal="center" vertical="distributed"/>
    </xf>
    <xf numFmtId="0" fontId="27" fillId="0" borderId="26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horizontal="center" vertical="center"/>
    </xf>
    <xf numFmtId="0" fontId="27" fillId="0" borderId="5" xfId="0" applyFont="1" applyFill="1" applyBorder="1" applyAlignment="1">
      <alignment horizontal="center" vertical="center"/>
    </xf>
    <xf numFmtId="0" fontId="27" fillId="0" borderId="7" xfId="0" applyFont="1" applyFill="1" applyBorder="1" applyAlignment="1">
      <alignment horizontal="center" vertical="center"/>
    </xf>
    <xf numFmtId="0" fontId="27" fillId="0" borderId="9" xfId="0" applyFont="1" applyFill="1" applyBorder="1" applyAlignment="1">
      <alignment horizontal="center" vertical="center"/>
    </xf>
    <xf numFmtId="0" fontId="25" fillId="0" borderId="27" xfId="0" applyFont="1" applyFill="1" applyBorder="1" applyAlignment="1">
      <alignment horizontal="right" vertical="center"/>
    </xf>
    <xf numFmtId="0" fontId="25" fillId="0" borderId="28" xfId="0" applyFont="1" applyFill="1" applyBorder="1" applyAlignment="1">
      <alignment horizontal="right" vertical="center"/>
    </xf>
    <xf numFmtId="0" fontId="25" fillId="0" borderId="29" xfId="0" applyFont="1" applyFill="1" applyBorder="1" applyAlignment="1">
      <alignment horizontal="right" vertical="center"/>
    </xf>
    <xf numFmtId="0" fontId="25" fillId="0" borderId="30" xfId="0" applyFont="1" applyFill="1" applyBorder="1" applyAlignment="1">
      <alignment horizontal="center" vertical="distributed"/>
    </xf>
    <xf numFmtId="0" fontId="25" fillId="0" borderId="30" xfId="0" applyFont="1" applyFill="1" applyBorder="1" applyAlignment="1">
      <alignment horizontal="center" vertical="center"/>
    </xf>
    <xf numFmtId="0" fontId="25" fillId="0" borderId="31" xfId="0" applyFont="1" applyFill="1" applyBorder="1" applyAlignment="1">
      <alignment horizontal="right" vertical="center"/>
    </xf>
    <xf numFmtId="0" fontId="25" fillId="0" borderId="32" xfId="0" applyFont="1" applyFill="1" applyBorder="1" applyAlignment="1">
      <alignment horizontal="center" vertical="center"/>
    </xf>
    <xf numFmtId="0" fontId="26" fillId="0" borderId="32" xfId="0" applyFont="1" applyFill="1" applyBorder="1" applyAlignment="1">
      <alignment horizontal="center" vertical="center"/>
    </xf>
    <xf numFmtId="0" fontId="26" fillId="0" borderId="33" xfId="0" applyFont="1" applyFill="1" applyBorder="1" applyAlignment="1">
      <alignment horizontal="center" vertical="center"/>
    </xf>
    <xf numFmtId="0" fontId="27" fillId="0" borderId="30" xfId="0" applyFont="1" applyFill="1" applyBorder="1" applyAlignment="1">
      <alignment horizontal="center" vertical="center"/>
    </xf>
    <xf numFmtId="0" fontId="25" fillId="0" borderId="34" xfId="0" applyFont="1" applyFill="1" applyBorder="1" applyAlignment="1">
      <alignment horizontal="center" vertical="distributed"/>
    </xf>
    <xf numFmtId="0" fontId="25" fillId="0" borderId="34" xfId="0" applyFont="1" applyFill="1" applyBorder="1" applyAlignment="1">
      <alignment horizontal="center" vertical="center"/>
    </xf>
    <xf numFmtId="0" fontId="25" fillId="0" borderId="35" xfId="0" applyFont="1" applyFill="1" applyBorder="1" applyAlignment="1">
      <alignment horizontal="right" vertical="center"/>
    </xf>
    <xf numFmtId="0" fontId="25" fillId="0" borderId="36" xfId="0" applyFont="1" applyFill="1" applyBorder="1" applyAlignment="1">
      <alignment horizontal="center" vertical="center"/>
    </xf>
    <xf numFmtId="0" fontId="26" fillId="0" borderId="36" xfId="0" applyFont="1" applyFill="1" applyBorder="1" applyAlignment="1">
      <alignment horizontal="center" vertical="center"/>
    </xf>
    <xf numFmtId="0" fontId="26" fillId="0" borderId="37" xfId="0" applyFont="1" applyFill="1" applyBorder="1" applyAlignment="1">
      <alignment horizontal="center" vertical="center"/>
    </xf>
    <xf numFmtId="0" fontId="27" fillId="0" borderId="34" xfId="0" applyFont="1" applyFill="1" applyBorder="1" applyAlignment="1">
      <alignment horizontal="center" vertical="center"/>
    </xf>
    <xf numFmtId="49" fontId="25" fillId="0" borderId="34" xfId="0" applyNumberFormat="1" applyFont="1" applyFill="1" applyBorder="1" applyAlignment="1">
      <alignment horizontal="center" vertical="center"/>
    </xf>
    <xf numFmtId="49" fontId="25" fillId="0" borderId="5" xfId="0" applyNumberFormat="1" applyFont="1" applyFill="1" applyBorder="1" applyAlignment="1">
      <alignment horizontal="center" vertical="center"/>
    </xf>
    <xf numFmtId="49" fontId="25" fillId="0" borderId="7" xfId="0" applyNumberFormat="1" applyFont="1" applyFill="1" applyBorder="1" applyAlignment="1">
      <alignment horizontal="center" vertical="center"/>
    </xf>
    <xf numFmtId="49" fontId="25" fillId="0" borderId="9" xfId="0" applyNumberFormat="1" applyFont="1" applyFill="1" applyBorder="1" applyAlignment="1">
      <alignment horizontal="center" vertical="center"/>
    </xf>
    <xf numFmtId="49" fontId="25" fillId="0" borderId="3" xfId="0" applyNumberFormat="1" applyFont="1" applyFill="1" applyBorder="1" applyAlignment="1">
      <alignment horizontal="center" vertical="center"/>
    </xf>
    <xf numFmtId="49" fontId="25" fillId="0" borderId="12" xfId="0" applyNumberFormat="1" applyFont="1" applyFill="1" applyBorder="1" applyAlignment="1">
      <alignment horizontal="center" vertical="center"/>
    </xf>
    <xf numFmtId="49" fontId="25" fillId="0" borderId="30" xfId="0" applyNumberFormat="1" applyFont="1" applyFill="1" applyBorder="1" applyAlignment="1">
      <alignment horizontal="center" vertical="center"/>
    </xf>
    <xf numFmtId="57" fontId="28" fillId="0" borderId="38" xfId="0" applyNumberFormat="1" applyFont="1" applyFill="1" applyBorder="1" applyAlignment="1">
      <alignment horizontal="center" vertical="center"/>
    </xf>
    <xf numFmtId="49" fontId="25" fillId="0" borderId="34" xfId="0" applyNumberFormat="1" applyFont="1" applyFill="1" applyBorder="1" applyAlignment="1">
      <alignment horizontal="center" vertical="center"/>
    </xf>
    <xf numFmtId="49" fontId="25" fillId="0" borderId="5" xfId="0" applyNumberFormat="1" applyFont="1" applyFill="1" applyBorder="1" applyAlignment="1">
      <alignment horizontal="center" vertical="center"/>
    </xf>
    <xf numFmtId="49" fontId="25" fillId="0" borderId="7" xfId="0" applyNumberFormat="1" applyFont="1" applyFill="1" applyBorder="1" applyAlignment="1">
      <alignment horizontal="center" vertical="center"/>
    </xf>
    <xf numFmtId="49" fontId="25" fillId="0" borderId="9" xfId="0" applyNumberFormat="1" applyFont="1" applyFill="1" applyBorder="1" applyAlignment="1">
      <alignment horizontal="center" vertical="center"/>
    </xf>
    <xf numFmtId="49" fontId="25" fillId="0" borderId="3" xfId="0" applyNumberFormat="1" applyFont="1" applyFill="1" applyBorder="1" applyAlignment="1">
      <alignment horizontal="center" vertical="center"/>
    </xf>
    <xf numFmtId="49" fontId="25" fillId="0" borderId="12" xfId="0" applyNumberFormat="1" applyFont="1" applyFill="1" applyBorder="1" applyAlignment="1">
      <alignment horizontal="center" vertical="center"/>
    </xf>
    <xf numFmtId="49" fontId="25" fillId="0" borderId="30" xfId="0" applyNumberFormat="1" applyFont="1" applyFill="1" applyBorder="1" applyAlignment="1">
      <alignment horizontal="center" vertical="center"/>
    </xf>
    <xf numFmtId="57" fontId="28" fillId="0" borderId="38" xfId="0" applyNumberFormat="1" applyFont="1" applyFill="1" applyBorder="1" applyAlignment="1">
      <alignment horizontal="center" vertical="center"/>
    </xf>
    <xf numFmtId="49" fontId="25" fillId="0" borderId="34" xfId="0" applyNumberFormat="1" applyFont="1" applyFill="1" applyBorder="1" applyAlignment="1">
      <alignment horizontal="center" vertical="center"/>
    </xf>
    <xf numFmtId="49" fontId="25" fillId="0" borderId="5" xfId="0" applyNumberFormat="1" applyFont="1" applyFill="1" applyBorder="1" applyAlignment="1">
      <alignment horizontal="center" vertical="center"/>
    </xf>
    <xf numFmtId="49" fontId="25" fillId="0" borderId="7" xfId="0" applyNumberFormat="1" applyFont="1" applyFill="1" applyBorder="1" applyAlignment="1">
      <alignment horizontal="center" vertical="center"/>
    </xf>
    <xf numFmtId="49" fontId="25" fillId="0" borderId="9" xfId="0" applyNumberFormat="1" applyFont="1" applyFill="1" applyBorder="1" applyAlignment="1">
      <alignment horizontal="center" vertical="center"/>
    </xf>
    <xf numFmtId="49" fontId="25" fillId="0" borderId="3" xfId="0" applyNumberFormat="1" applyFont="1" applyFill="1" applyBorder="1" applyAlignment="1">
      <alignment horizontal="center" vertical="center"/>
    </xf>
    <xf numFmtId="49" fontId="25" fillId="0" borderId="12" xfId="0" applyNumberFormat="1" applyFont="1" applyFill="1" applyBorder="1" applyAlignment="1">
      <alignment horizontal="center" vertical="center"/>
    </xf>
    <xf numFmtId="49" fontId="25" fillId="0" borderId="30" xfId="0" applyNumberFormat="1" applyFont="1" applyFill="1" applyBorder="1" applyAlignment="1">
      <alignment horizontal="center" vertical="center"/>
    </xf>
    <xf numFmtId="57" fontId="28" fillId="0" borderId="38" xfId="0" applyNumberFormat="1" applyFont="1" applyFill="1" applyBorder="1" applyAlignment="1">
      <alignment horizontal="center" vertical="center"/>
    </xf>
    <xf numFmtId="49" fontId="25" fillId="0" borderId="34" xfId="0" applyNumberFormat="1" applyFont="1" applyFill="1" applyBorder="1" applyAlignment="1">
      <alignment horizontal="center" vertical="center"/>
    </xf>
    <xf numFmtId="49" fontId="25" fillId="0" borderId="5" xfId="0" applyNumberFormat="1" applyFont="1" applyFill="1" applyBorder="1" applyAlignment="1">
      <alignment horizontal="center" vertical="center"/>
    </xf>
    <xf numFmtId="49" fontId="25" fillId="0" borderId="7" xfId="0" applyNumberFormat="1" applyFont="1" applyFill="1" applyBorder="1" applyAlignment="1">
      <alignment horizontal="center" vertical="center"/>
    </xf>
    <xf numFmtId="49" fontId="25" fillId="0" borderId="9" xfId="0" applyNumberFormat="1" applyFont="1" applyFill="1" applyBorder="1" applyAlignment="1">
      <alignment horizontal="center" vertical="center"/>
    </xf>
    <xf numFmtId="49" fontId="25" fillId="0" borderId="3" xfId="0" applyNumberFormat="1" applyFont="1" applyFill="1" applyBorder="1" applyAlignment="1">
      <alignment horizontal="center" vertical="center"/>
    </xf>
    <xf numFmtId="49" fontId="25" fillId="0" borderId="12" xfId="0" applyNumberFormat="1" applyFont="1" applyFill="1" applyBorder="1" applyAlignment="1">
      <alignment horizontal="center" vertical="center"/>
    </xf>
    <xf numFmtId="49" fontId="25" fillId="0" borderId="30" xfId="0" applyNumberFormat="1" applyFont="1" applyFill="1" applyBorder="1" applyAlignment="1">
      <alignment horizontal="center" vertical="center"/>
    </xf>
    <xf numFmtId="0" fontId="26" fillId="0" borderId="0" xfId="0" applyFont="1" applyFill="1" applyAlignment="1">
      <alignment horizontal="left" vertical="center"/>
    </xf>
    <xf numFmtId="49" fontId="29" fillId="0" borderId="0" xfId="0" applyNumberFormat="1" applyFont="1" applyAlignment="1">
      <alignment horizontal="center" vertical="center"/>
    </xf>
    <xf numFmtId="176" fontId="26" fillId="0" borderId="0" xfId="0" applyNumberFormat="1" applyFont="1" applyAlignment="1">
      <alignment horizontal="center" vertical="center"/>
    </xf>
    <xf numFmtId="49" fontId="29" fillId="0" borderId="39" xfId="0" applyNumberFormat="1" applyFont="1" applyBorder="1" applyAlignment="1">
      <alignment vertical="center"/>
    </xf>
    <xf numFmtId="49" fontId="29" fillId="0" borderId="40" xfId="0" applyNumberFormat="1" applyFont="1" applyBorder="1" applyAlignment="1">
      <alignment horizontal="center" vertical="center"/>
    </xf>
    <xf numFmtId="49" fontId="29" fillId="0" borderId="41" xfId="0" applyNumberFormat="1" applyFont="1" applyBorder="1" applyAlignment="1">
      <alignment horizontal="center" vertical="center"/>
    </xf>
    <xf numFmtId="49" fontId="29" fillId="0" borderId="42" xfId="0" applyNumberFormat="1" applyFont="1" applyBorder="1" applyAlignment="1">
      <alignment horizontal="center" vertical="center"/>
    </xf>
    <xf numFmtId="49" fontId="29" fillId="0" borderId="43" xfId="0" applyNumberFormat="1" applyFont="1" applyBorder="1" applyAlignment="1">
      <alignment horizontal="center" vertical="center"/>
    </xf>
    <xf numFmtId="49" fontId="29" fillId="0" borderId="0" xfId="0" applyNumberFormat="1" applyFont="1" applyBorder="1" applyAlignment="1">
      <alignment horizontal="center" vertical="center"/>
    </xf>
    <xf numFmtId="49" fontId="29" fillId="0" borderId="44" xfId="0" applyNumberFormat="1" applyFont="1" applyBorder="1" applyAlignment="1">
      <alignment horizontal="center" vertical="center"/>
    </xf>
    <xf numFmtId="49" fontId="29" fillId="0" borderId="45" xfId="0" applyNumberFormat="1" applyFont="1" applyBorder="1" applyAlignment="1">
      <alignment horizontal="center" vertical="center"/>
    </xf>
    <xf numFmtId="49" fontId="30" fillId="0" borderId="0" xfId="0" applyNumberFormat="1" applyFont="1" applyBorder="1" applyAlignment="1">
      <alignment horizontal="left" vertical="center"/>
    </xf>
    <xf numFmtId="49" fontId="29" fillId="0" borderId="0" xfId="0" applyNumberFormat="1" applyFont="1" applyBorder="1" applyAlignment="1">
      <alignment horizontal="left" vertical="center"/>
    </xf>
    <xf numFmtId="49" fontId="29" fillId="0" borderId="45" xfId="0" applyNumberFormat="1" applyFont="1" applyBorder="1" applyAlignment="1">
      <alignment horizontal="center" vertical="center"/>
    </xf>
    <xf numFmtId="49" fontId="29" fillId="0" borderId="0" xfId="0" applyNumberFormat="1" applyFont="1" applyBorder="1" applyAlignment="1">
      <alignment horizontal="center" vertical="center"/>
    </xf>
    <xf numFmtId="49" fontId="29" fillId="0" borderId="41" xfId="0" applyNumberFormat="1" applyFont="1" applyBorder="1" applyAlignment="1">
      <alignment horizontal="center" vertical="center"/>
    </xf>
    <xf numFmtId="49" fontId="29" fillId="0" borderId="43" xfId="0" applyNumberFormat="1" applyFont="1" applyBorder="1" applyAlignment="1">
      <alignment horizontal="center" vertical="center"/>
    </xf>
    <xf numFmtId="49" fontId="31" fillId="0" borderId="46" xfId="0" applyNumberFormat="1" applyFont="1" applyBorder="1" applyAlignment="1">
      <alignment horizontal="center" vertical="center"/>
    </xf>
    <xf numFmtId="49" fontId="31" fillId="0" borderId="47" xfId="0" applyNumberFormat="1" applyFont="1" applyBorder="1" applyAlignment="1">
      <alignment horizontal="center" vertical="center"/>
    </xf>
    <xf numFmtId="49" fontId="31" fillId="0" borderId="48" xfId="0" applyNumberFormat="1" applyFont="1" applyBorder="1" applyAlignment="1">
      <alignment horizontal="center" vertical="center"/>
    </xf>
    <xf numFmtId="49" fontId="31" fillId="0" borderId="39" xfId="0" applyNumberFormat="1" applyFont="1" applyBorder="1" applyAlignment="1">
      <alignment horizontal="center" vertical="center"/>
    </xf>
    <xf numFmtId="49" fontId="31" fillId="0" borderId="0" xfId="0" applyNumberFormat="1" applyFont="1" applyBorder="1" applyAlignment="1">
      <alignment horizontal="center" vertical="center"/>
    </xf>
    <xf numFmtId="49" fontId="31" fillId="0" borderId="44" xfId="0" applyNumberFormat="1" applyFont="1" applyBorder="1" applyAlignment="1">
      <alignment horizontal="center" vertical="center"/>
    </xf>
    <xf numFmtId="49" fontId="31" fillId="0" borderId="43" xfId="0" applyNumberFormat="1" applyFont="1" applyBorder="1" applyAlignment="1">
      <alignment horizontal="center" vertical="center"/>
    </xf>
    <xf numFmtId="49" fontId="32" fillId="0" borderId="0" xfId="0" applyNumberFormat="1" applyFont="1" applyAlignment="1">
      <alignment horizontal="center" vertical="center"/>
    </xf>
    <xf numFmtId="49" fontId="29" fillId="0" borderId="0" xfId="0" applyNumberFormat="1" applyFont="1" applyBorder="1" applyAlignment="1">
      <alignment vertical="center"/>
    </xf>
    <xf numFmtId="49" fontId="31" fillId="0" borderId="49" xfId="0" applyNumberFormat="1" applyFont="1" applyBorder="1" applyAlignment="1">
      <alignment horizontal="center" vertical="center"/>
    </xf>
    <xf numFmtId="49" fontId="29" fillId="0" borderId="50" xfId="0" applyNumberFormat="1" applyFont="1" applyBorder="1" applyAlignment="1">
      <alignment horizontal="center" vertical="center"/>
    </xf>
    <xf numFmtId="49" fontId="29" fillId="0" borderId="45" xfId="0" applyNumberFormat="1" applyFont="1" applyBorder="1" applyAlignment="1">
      <alignment horizontal="center" vertical="center"/>
    </xf>
    <xf numFmtId="49" fontId="29" fillId="0" borderId="0" xfId="0" applyNumberFormat="1" applyFont="1" applyBorder="1" applyAlignment="1">
      <alignment horizontal="center" vertical="center"/>
    </xf>
    <xf numFmtId="0" fontId="25" fillId="0" borderId="51" xfId="0" applyFont="1" applyFill="1" applyBorder="1" applyAlignment="1">
      <alignment horizontal="center" vertical="distributed"/>
    </xf>
    <xf numFmtId="0" fontId="25" fillId="0" borderId="0" xfId="0" applyFont="1" applyFill="1" applyBorder="1" applyAlignment="1">
      <alignment horizontal="center" vertical="center"/>
    </xf>
    <xf numFmtId="49" fontId="25" fillId="0" borderId="34" xfId="0" applyNumberFormat="1" applyFont="1" applyFill="1" applyBorder="1" applyAlignment="1">
      <alignment horizontal="center" vertical="center"/>
    </xf>
    <xf numFmtId="49" fontId="25" fillId="0" borderId="5" xfId="0" applyNumberFormat="1" applyFont="1" applyFill="1" applyBorder="1" applyAlignment="1">
      <alignment horizontal="center" vertical="center"/>
    </xf>
    <xf numFmtId="49" fontId="25" fillId="0" borderId="7" xfId="0" applyNumberFormat="1" applyFont="1" applyFill="1" applyBorder="1" applyAlignment="1">
      <alignment horizontal="center" vertical="center"/>
    </xf>
    <xf numFmtId="49" fontId="25" fillId="0" borderId="9" xfId="0" applyNumberFormat="1" applyFont="1" applyFill="1" applyBorder="1" applyAlignment="1">
      <alignment horizontal="center" vertical="center"/>
    </xf>
    <xf numFmtId="49" fontId="25" fillId="0" borderId="3" xfId="0" applyNumberFormat="1" applyFont="1" applyFill="1" applyBorder="1" applyAlignment="1">
      <alignment horizontal="center" vertical="center"/>
    </xf>
    <xf numFmtId="49" fontId="25" fillId="0" borderId="12" xfId="0" applyNumberFormat="1" applyFont="1" applyFill="1" applyBorder="1" applyAlignment="1">
      <alignment horizontal="center" vertical="center"/>
    </xf>
    <xf numFmtId="49" fontId="25" fillId="0" borderId="30" xfId="0" applyNumberFormat="1" applyFont="1" applyFill="1" applyBorder="1" applyAlignment="1">
      <alignment horizontal="center" vertical="center"/>
    </xf>
    <xf numFmtId="49" fontId="25" fillId="0" borderId="34" xfId="0" applyNumberFormat="1" applyFont="1" applyFill="1" applyBorder="1" applyAlignment="1">
      <alignment horizontal="center" vertical="center"/>
    </xf>
    <xf numFmtId="49" fontId="25" fillId="0" borderId="5" xfId="0" applyNumberFormat="1" applyFont="1" applyFill="1" applyBorder="1" applyAlignment="1">
      <alignment horizontal="center" vertical="center"/>
    </xf>
    <xf numFmtId="49" fontId="25" fillId="0" borderId="7" xfId="0" applyNumberFormat="1" applyFont="1" applyFill="1" applyBorder="1" applyAlignment="1">
      <alignment horizontal="center" vertical="center"/>
    </xf>
    <xf numFmtId="49" fontId="25" fillId="0" borderId="9" xfId="0" applyNumberFormat="1" applyFont="1" applyFill="1" applyBorder="1" applyAlignment="1">
      <alignment horizontal="center" vertical="center"/>
    </xf>
    <xf numFmtId="49" fontId="25" fillId="0" borderId="3" xfId="0" applyNumberFormat="1" applyFont="1" applyFill="1" applyBorder="1" applyAlignment="1">
      <alignment horizontal="center" vertical="center"/>
    </xf>
    <xf numFmtId="49" fontId="25" fillId="0" borderId="12" xfId="0" applyNumberFormat="1" applyFont="1" applyFill="1" applyBorder="1" applyAlignment="1">
      <alignment horizontal="center" vertical="center"/>
    </xf>
    <xf numFmtId="49" fontId="25" fillId="0" borderId="30" xfId="0" applyNumberFormat="1" applyFont="1" applyFill="1" applyBorder="1" applyAlignment="1">
      <alignment horizontal="center" vertical="center"/>
    </xf>
    <xf numFmtId="49" fontId="25" fillId="0" borderId="5" xfId="0" applyNumberFormat="1" applyFont="1" applyFill="1" applyBorder="1" applyAlignment="1">
      <alignment horizontal="center" vertical="center"/>
    </xf>
    <xf numFmtId="0" fontId="27" fillId="2" borderId="3" xfId="0" applyFont="1" applyFill="1" applyBorder="1" applyAlignment="1">
      <alignment horizontal="center" vertical="center"/>
    </xf>
    <xf numFmtId="0" fontId="27" fillId="2" borderId="5" xfId="0" applyFont="1" applyFill="1" applyBorder="1" applyAlignment="1">
      <alignment horizontal="center" vertical="center"/>
    </xf>
    <xf numFmtId="0" fontId="27" fillId="2" borderId="7" xfId="0" applyFont="1" applyFill="1" applyBorder="1" applyAlignment="1">
      <alignment horizontal="center" vertical="center"/>
    </xf>
    <xf numFmtId="0" fontId="27" fillId="2" borderId="9" xfId="0" applyFont="1" applyFill="1" applyBorder="1" applyAlignment="1">
      <alignment horizontal="center" vertical="center"/>
    </xf>
    <xf numFmtId="0" fontId="27" fillId="2" borderId="30" xfId="0" applyFont="1" applyFill="1" applyBorder="1" applyAlignment="1">
      <alignment horizontal="center" vertical="center"/>
    </xf>
    <xf numFmtId="0" fontId="27" fillId="2" borderId="34" xfId="0" applyFont="1" applyFill="1" applyBorder="1" applyAlignment="1">
      <alignment horizontal="center" vertical="center"/>
    </xf>
    <xf numFmtId="0" fontId="25" fillId="2" borderId="0" xfId="0" applyFont="1" applyFill="1" applyAlignment="1">
      <alignment horizontal="center" vertical="center"/>
    </xf>
    <xf numFmtId="49" fontId="29" fillId="0" borderId="45" xfId="0" applyNumberFormat="1" applyFont="1" applyBorder="1" applyAlignment="1">
      <alignment horizontal="center" vertical="center"/>
    </xf>
    <xf numFmtId="49" fontId="29" fillId="0" borderId="0" xfId="0" applyNumberFormat="1" applyFont="1" applyBorder="1" applyAlignment="1">
      <alignment horizontal="center" vertical="center"/>
    </xf>
    <xf numFmtId="49" fontId="25" fillId="0" borderId="34" xfId="0" applyNumberFormat="1" applyFont="1" applyFill="1" applyBorder="1" applyAlignment="1">
      <alignment horizontal="center" vertical="center"/>
    </xf>
    <xf numFmtId="49" fontId="25" fillId="0" borderId="5" xfId="0" applyNumberFormat="1" applyFont="1" applyFill="1" applyBorder="1" applyAlignment="1">
      <alignment horizontal="center" vertical="center"/>
    </xf>
    <xf numFmtId="49" fontId="25" fillId="0" borderId="7" xfId="0" applyNumberFormat="1" applyFont="1" applyFill="1" applyBorder="1" applyAlignment="1">
      <alignment horizontal="center" vertical="center"/>
    </xf>
    <xf numFmtId="49" fontId="25" fillId="0" borderId="9" xfId="0" applyNumberFormat="1" applyFont="1" applyFill="1" applyBorder="1" applyAlignment="1">
      <alignment horizontal="center" vertical="center"/>
    </xf>
    <xf numFmtId="49" fontId="25" fillId="0" borderId="3" xfId="0" applyNumberFormat="1" applyFont="1" applyFill="1" applyBorder="1" applyAlignment="1">
      <alignment horizontal="center" vertical="center"/>
    </xf>
    <xf numFmtId="49" fontId="25" fillId="0" borderId="12" xfId="0" applyNumberFormat="1" applyFont="1" applyFill="1" applyBorder="1" applyAlignment="1">
      <alignment horizontal="center" vertical="center"/>
    </xf>
    <xf numFmtId="49" fontId="25" fillId="0" borderId="30" xfId="0" applyNumberFormat="1" applyFont="1" applyFill="1" applyBorder="1" applyAlignment="1">
      <alignment horizontal="center" vertical="center"/>
    </xf>
    <xf numFmtId="0" fontId="25" fillId="0" borderId="0" xfId="0" applyFont="1" applyFill="1" applyAlignment="1">
      <alignment horizontal="left" vertical="center"/>
    </xf>
    <xf numFmtId="49" fontId="25" fillId="0" borderId="3" xfId="0" applyNumberFormat="1" applyFont="1" applyFill="1" applyBorder="1" applyAlignment="1">
      <alignment horizontal="center" vertical="center"/>
    </xf>
    <xf numFmtId="49" fontId="25" fillId="0" borderId="5" xfId="0" applyNumberFormat="1" applyFont="1" applyFill="1" applyBorder="1" applyAlignment="1">
      <alignment horizontal="center" vertical="center"/>
    </xf>
    <xf numFmtId="49" fontId="25" fillId="0" borderId="12" xfId="0" applyNumberFormat="1" applyFont="1" applyFill="1" applyBorder="1" applyAlignment="1">
      <alignment horizontal="center" vertical="center"/>
    </xf>
    <xf numFmtId="49" fontId="25" fillId="0" borderId="7" xfId="0" applyNumberFormat="1" applyFont="1" applyFill="1" applyBorder="1" applyAlignment="1">
      <alignment horizontal="center" vertical="center"/>
    </xf>
    <xf numFmtId="49" fontId="25" fillId="0" borderId="9" xfId="0" applyNumberFormat="1" applyFont="1" applyFill="1" applyBorder="1" applyAlignment="1">
      <alignment horizontal="center" vertical="center"/>
    </xf>
    <xf numFmtId="49" fontId="25" fillId="0" borderId="30" xfId="0" applyNumberFormat="1" applyFont="1" applyFill="1" applyBorder="1" applyAlignment="1">
      <alignment horizontal="center" vertical="center"/>
    </xf>
    <xf numFmtId="49" fontId="25" fillId="0" borderId="34" xfId="0" applyNumberFormat="1" applyFont="1" applyFill="1" applyBorder="1" applyAlignment="1">
      <alignment horizontal="center" vertical="center"/>
    </xf>
    <xf numFmtId="49" fontId="19" fillId="0" borderId="26" xfId="0" applyNumberFormat="1" applyFont="1" applyBorder="1" applyAlignment="1">
      <alignment horizontal="center" vertical="center" wrapText="1"/>
    </xf>
    <xf numFmtId="49" fontId="26" fillId="0" borderId="53" xfId="0" applyNumberFormat="1" applyFont="1" applyBorder="1" applyAlignment="1">
      <alignment horizontal="center" vertical="center" wrapText="1"/>
    </xf>
    <xf numFmtId="49" fontId="26" fillId="0" borderId="54" xfId="0" applyNumberFormat="1" applyFont="1" applyBorder="1" applyAlignment="1">
      <alignment horizontal="center" vertical="center" wrapText="1"/>
    </xf>
    <xf numFmtId="49" fontId="29" fillId="0" borderId="45" xfId="0" applyNumberFormat="1" applyFont="1" applyBorder="1" applyAlignment="1">
      <alignment horizontal="center" vertical="center"/>
    </xf>
    <xf numFmtId="49" fontId="29" fillId="0" borderId="0" xfId="0" applyNumberFormat="1" applyFont="1" applyBorder="1" applyAlignment="1">
      <alignment horizontal="center" vertical="center"/>
    </xf>
    <xf numFmtId="49" fontId="29" fillId="0" borderId="39" xfId="0" applyNumberFormat="1" applyFont="1" applyBorder="1" applyAlignment="1">
      <alignment horizontal="center" vertical="center"/>
    </xf>
    <xf numFmtId="49" fontId="26" fillId="0" borderId="0" xfId="0" applyNumberFormat="1" applyFont="1" applyAlignment="1">
      <alignment horizontal="left" vertical="center"/>
    </xf>
    <xf numFmtId="14" fontId="28" fillId="0" borderId="38" xfId="0" applyNumberFormat="1" applyFont="1" applyFill="1" applyBorder="1" applyAlignment="1">
      <alignment horizontal="center" vertical="center"/>
    </xf>
    <xf numFmtId="49" fontId="25" fillId="0" borderId="55" xfId="0" applyNumberFormat="1" applyFont="1" applyFill="1" applyBorder="1" applyAlignment="1">
      <alignment horizontal="center" vertical="center"/>
    </xf>
    <xf numFmtId="49" fontId="25" fillId="0" borderId="27" xfId="0" applyNumberFormat="1" applyFont="1" applyFill="1" applyBorder="1" applyAlignment="1">
      <alignment horizontal="center" vertical="center"/>
    </xf>
    <xf numFmtId="49" fontId="25" fillId="0" borderId="56" xfId="0" applyNumberFormat="1" applyFont="1" applyFill="1" applyBorder="1" applyAlignment="1">
      <alignment horizontal="center" vertical="center"/>
    </xf>
    <xf numFmtId="49" fontId="25" fillId="0" borderId="3" xfId="0" applyNumberFormat="1" applyFont="1" applyFill="1" applyBorder="1" applyAlignment="1">
      <alignment horizontal="center" vertical="center"/>
    </xf>
    <xf numFmtId="49" fontId="25" fillId="0" borderId="5" xfId="0" applyNumberFormat="1" applyFont="1" applyFill="1" applyBorder="1" applyAlignment="1">
      <alignment horizontal="center" vertical="center"/>
    </xf>
    <xf numFmtId="49" fontId="25" fillId="0" borderId="12" xfId="0" applyNumberFormat="1" applyFont="1" applyFill="1" applyBorder="1" applyAlignment="1">
      <alignment horizontal="center" vertical="center"/>
    </xf>
    <xf numFmtId="49" fontId="25" fillId="0" borderId="7" xfId="0" applyNumberFormat="1" applyFont="1" applyFill="1" applyBorder="1" applyAlignment="1">
      <alignment horizontal="center" vertical="center"/>
    </xf>
    <xf numFmtId="49" fontId="25" fillId="0" borderId="9" xfId="0" applyNumberFormat="1" applyFont="1" applyFill="1" applyBorder="1" applyAlignment="1">
      <alignment horizontal="center" vertical="center"/>
    </xf>
    <xf numFmtId="49" fontId="25" fillId="0" borderId="30" xfId="0" applyNumberFormat="1" applyFont="1" applyFill="1" applyBorder="1" applyAlignment="1">
      <alignment horizontal="center" vertical="center"/>
    </xf>
    <xf numFmtId="49" fontId="25" fillId="0" borderId="52" xfId="0" applyNumberFormat="1" applyFont="1" applyFill="1" applyBorder="1" applyAlignment="1">
      <alignment horizontal="center" vertical="center"/>
    </xf>
    <xf numFmtId="49" fontId="25" fillId="0" borderId="53" xfId="0" applyNumberFormat="1" applyFont="1" applyFill="1" applyBorder="1" applyAlignment="1">
      <alignment horizontal="center" vertical="center"/>
    </xf>
    <xf numFmtId="49" fontId="25" fillId="0" borderId="54" xfId="0" applyNumberFormat="1" applyFont="1" applyFill="1" applyBorder="1" applyAlignment="1">
      <alignment horizontal="center" vertical="center"/>
    </xf>
    <xf numFmtId="49" fontId="25" fillId="0" borderId="34" xfId="0" applyNumberFormat="1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49" fontId="25" fillId="0" borderId="41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8"/>
  <sheetViews>
    <sheetView tabSelected="1" view="pageBreakPreview" zoomScale="70" zoomScaleNormal="60" zoomScaleSheetLayoutView="70" workbookViewId="0">
      <selection activeCell="H2" sqref="H2"/>
    </sheetView>
  </sheetViews>
  <sheetFormatPr defaultColWidth="20.125" defaultRowHeight="17.25" customHeight="1" x14ac:dyDescent="0.15"/>
  <cols>
    <col min="1" max="1" width="13" style="92" customWidth="1"/>
    <col min="2" max="2" width="17.5" style="92" customWidth="1"/>
    <col min="3" max="16384" width="20.125" style="92"/>
  </cols>
  <sheetData>
    <row r="1" spans="1:8" ht="17.25" customHeight="1" x14ac:dyDescent="0.15">
      <c r="B1" s="168" t="s">
        <v>203</v>
      </c>
      <c r="C1" s="168"/>
      <c r="D1" s="168"/>
      <c r="G1" s="93">
        <v>43972</v>
      </c>
      <c r="H1" s="115"/>
    </row>
    <row r="2" spans="1:8" ht="17.25" customHeight="1" thickBot="1" x14ac:dyDescent="0.2">
      <c r="B2" s="94"/>
      <c r="C2" s="94"/>
    </row>
    <row r="3" spans="1:8" ht="17.25" customHeight="1" x14ac:dyDescent="0.15">
      <c r="A3" s="162" t="s">
        <v>355</v>
      </c>
      <c r="B3" s="165" t="s">
        <v>204</v>
      </c>
      <c r="C3" s="95" t="s">
        <v>205</v>
      </c>
      <c r="D3" s="184" t="s">
        <v>371</v>
      </c>
      <c r="E3" s="95" t="s">
        <v>207</v>
      </c>
      <c r="F3" s="97" t="s">
        <v>375</v>
      </c>
      <c r="G3" s="95" t="s">
        <v>373</v>
      </c>
      <c r="H3" s="95" t="s">
        <v>210</v>
      </c>
    </row>
    <row r="4" spans="1:8" ht="17.25" customHeight="1" thickBot="1" x14ac:dyDescent="0.2">
      <c r="A4" s="163"/>
      <c r="B4" s="166"/>
      <c r="C4" s="108" t="s">
        <v>211</v>
      </c>
      <c r="D4" s="109" t="s">
        <v>372</v>
      </c>
      <c r="E4" s="108" t="s">
        <v>348</v>
      </c>
      <c r="F4" s="110"/>
      <c r="G4" s="108" t="s">
        <v>374</v>
      </c>
      <c r="H4" s="108" t="s">
        <v>351</v>
      </c>
    </row>
    <row r="5" spans="1:8" ht="17.25" customHeight="1" thickBot="1" x14ac:dyDescent="0.2">
      <c r="A5" s="163"/>
      <c r="B5" s="166"/>
      <c r="C5" s="107"/>
      <c r="D5" s="120"/>
      <c r="E5" s="120"/>
      <c r="F5" s="120"/>
      <c r="G5" s="120"/>
      <c r="H5" s="100"/>
    </row>
    <row r="6" spans="1:8" ht="17.25" customHeight="1" x14ac:dyDescent="0.15">
      <c r="A6" s="163"/>
      <c r="B6" s="166"/>
      <c r="C6" s="107"/>
      <c r="D6" s="120"/>
      <c r="E6" s="120"/>
      <c r="F6" s="120"/>
      <c r="G6" s="120"/>
      <c r="H6" s="95" t="s">
        <v>215</v>
      </c>
    </row>
    <row r="7" spans="1:8" ht="17.25" customHeight="1" thickBot="1" x14ac:dyDescent="0.2">
      <c r="A7" s="163"/>
      <c r="B7" s="167"/>
      <c r="C7" s="109"/>
      <c r="D7" s="111"/>
      <c r="E7" s="111"/>
      <c r="F7" s="111"/>
      <c r="G7" s="111"/>
      <c r="H7" s="108" t="s">
        <v>216</v>
      </c>
    </row>
    <row r="8" spans="1:8" ht="17.25" customHeight="1" thickBot="1" x14ac:dyDescent="0.2">
      <c r="A8" s="163"/>
      <c r="B8" s="118"/>
      <c r="C8" s="118"/>
      <c r="D8" s="118"/>
      <c r="E8" s="118"/>
      <c r="F8" s="118"/>
      <c r="G8" s="118"/>
      <c r="H8" s="118"/>
    </row>
    <row r="9" spans="1:8" ht="17.25" customHeight="1" x14ac:dyDescent="0.15">
      <c r="A9" s="163"/>
      <c r="B9" s="165" t="s">
        <v>217</v>
      </c>
      <c r="C9" s="95" t="s">
        <v>218</v>
      </c>
      <c r="D9" s="95" t="s">
        <v>219</v>
      </c>
      <c r="E9" s="95" t="s">
        <v>220</v>
      </c>
      <c r="F9" s="95" t="s">
        <v>221</v>
      </c>
      <c r="G9" s="119"/>
      <c r="H9" s="97"/>
    </row>
    <row r="10" spans="1:8" ht="17.25" customHeight="1" thickBot="1" x14ac:dyDescent="0.2">
      <c r="A10" s="163"/>
      <c r="B10" s="166"/>
      <c r="C10" s="108" t="s">
        <v>222</v>
      </c>
      <c r="D10" s="108" t="s">
        <v>223</v>
      </c>
      <c r="E10" s="108" t="s">
        <v>224</v>
      </c>
      <c r="F10" s="108" t="s">
        <v>225</v>
      </c>
      <c r="G10" s="112"/>
      <c r="H10" s="113"/>
    </row>
    <row r="11" spans="1:8" ht="17.25" customHeight="1" thickBot="1" x14ac:dyDescent="0.2">
      <c r="A11" s="163"/>
      <c r="B11" s="166"/>
      <c r="C11" s="107"/>
      <c r="D11" s="120"/>
      <c r="E11" s="120"/>
      <c r="F11" s="120"/>
      <c r="G11" s="120"/>
      <c r="H11" s="100"/>
    </row>
    <row r="12" spans="1:8" ht="17.25" customHeight="1" x14ac:dyDescent="0.15">
      <c r="A12" s="163"/>
      <c r="B12" s="166"/>
      <c r="C12" s="95" t="s">
        <v>226</v>
      </c>
      <c r="D12" s="95" t="s">
        <v>227</v>
      </c>
      <c r="E12" s="95" t="s">
        <v>228</v>
      </c>
      <c r="F12" s="95" t="s">
        <v>229</v>
      </c>
      <c r="G12" s="95" t="s">
        <v>230</v>
      </c>
      <c r="H12" s="100"/>
    </row>
    <row r="13" spans="1:8" ht="17.25" customHeight="1" thickBot="1" x14ac:dyDescent="0.2">
      <c r="A13" s="163"/>
      <c r="B13" s="167"/>
      <c r="C13" s="108"/>
      <c r="D13" s="108" t="s">
        <v>350</v>
      </c>
      <c r="E13" s="108"/>
      <c r="F13" s="108" t="s">
        <v>231</v>
      </c>
      <c r="G13" s="108" t="s">
        <v>232</v>
      </c>
      <c r="H13" s="110"/>
    </row>
    <row r="14" spans="1:8" ht="17.25" customHeight="1" thickBot="1" x14ac:dyDescent="0.2">
      <c r="A14" s="163"/>
      <c r="B14" s="118"/>
      <c r="C14" s="118"/>
      <c r="D14" s="118"/>
      <c r="E14" s="118"/>
      <c r="F14" s="118"/>
      <c r="G14" s="118"/>
      <c r="H14" s="118"/>
    </row>
    <row r="15" spans="1:8" ht="17.25" customHeight="1" x14ac:dyDescent="0.15">
      <c r="A15" s="163"/>
      <c r="B15" s="165" t="s">
        <v>233</v>
      </c>
      <c r="C15" s="95" t="s">
        <v>234</v>
      </c>
      <c r="D15" s="97" t="s">
        <v>235</v>
      </c>
      <c r="E15" s="106" t="s">
        <v>236</v>
      </c>
      <c r="F15" s="95" t="s">
        <v>237</v>
      </c>
      <c r="G15" s="119"/>
      <c r="H15" s="97"/>
    </row>
    <row r="16" spans="1:8" ht="17.25" customHeight="1" thickBot="1" x14ac:dyDescent="0.2">
      <c r="A16" s="163"/>
      <c r="B16" s="166"/>
      <c r="C16" s="108" t="s">
        <v>352</v>
      </c>
      <c r="D16" s="110"/>
      <c r="E16" s="109" t="s">
        <v>354</v>
      </c>
      <c r="F16" s="108" t="s">
        <v>238</v>
      </c>
      <c r="G16" s="102"/>
      <c r="H16" s="113"/>
    </row>
    <row r="17" spans="1:8" ht="17.25" customHeight="1" thickBot="1" x14ac:dyDescent="0.2">
      <c r="A17" s="163"/>
      <c r="B17" s="166"/>
      <c r="C17" s="107"/>
      <c r="D17" s="120"/>
      <c r="E17" s="120"/>
      <c r="F17" s="120"/>
      <c r="G17" s="120"/>
      <c r="H17" s="100"/>
    </row>
    <row r="18" spans="1:8" ht="17.25" customHeight="1" x14ac:dyDescent="0.15">
      <c r="A18" s="163"/>
      <c r="B18" s="166"/>
      <c r="C18" s="95" t="s">
        <v>239</v>
      </c>
      <c r="D18" s="95" t="s">
        <v>240</v>
      </c>
      <c r="E18" s="95" t="s">
        <v>241</v>
      </c>
      <c r="F18" s="95" t="s">
        <v>242</v>
      </c>
      <c r="G18" s="95" t="s">
        <v>243</v>
      </c>
      <c r="H18" s="100"/>
    </row>
    <row r="19" spans="1:8" ht="17.25" customHeight="1" thickBot="1" x14ac:dyDescent="0.2">
      <c r="A19" s="164"/>
      <c r="B19" s="167"/>
      <c r="C19" s="108" t="s">
        <v>244</v>
      </c>
      <c r="D19" s="108" t="s">
        <v>245</v>
      </c>
      <c r="E19" s="108" t="s">
        <v>246</v>
      </c>
      <c r="F19" s="108" t="s">
        <v>247</v>
      </c>
      <c r="G19" s="108" t="s">
        <v>248</v>
      </c>
      <c r="H19" s="110"/>
    </row>
    <row r="21" spans="1:8" ht="17.25" customHeight="1" thickBot="1" x14ac:dyDescent="0.2">
      <c r="B21" s="94"/>
      <c r="C21" s="116"/>
    </row>
    <row r="22" spans="1:8" ht="17.25" customHeight="1" x14ac:dyDescent="0.15">
      <c r="A22" s="162" t="s">
        <v>356</v>
      </c>
      <c r="B22" s="165" t="s">
        <v>204</v>
      </c>
      <c r="C22" s="106"/>
      <c r="D22" s="119"/>
      <c r="E22" s="119"/>
      <c r="F22" s="119"/>
      <c r="G22" s="97"/>
      <c r="H22" s="95" t="s">
        <v>261</v>
      </c>
    </row>
    <row r="23" spans="1:8" ht="17.25" customHeight="1" thickBot="1" x14ac:dyDescent="0.2">
      <c r="A23" s="163"/>
      <c r="B23" s="166"/>
      <c r="C23" s="114"/>
      <c r="D23" s="112"/>
      <c r="E23" s="112"/>
      <c r="F23" s="112"/>
      <c r="G23" s="113"/>
      <c r="H23" s="108"/>
    </row>
    <row r="24" spans="1:8" ht="17.25" customHeight="1" thickBot="1" x14ac:dyDescent="0.2">
      <c r="A24" s="163"/>
      <c r="B24" s="166"/>
      <c r="C24" s="107"/>
      <c r="D24" s="120"/>
      <c r="E24" s="120"/>
      <c r="F24" s="120"/>
      <c r="G24" s="120"/>
      <c r="H24" s="100"/>
    </row>
    <row r="25" spans="1:8" ht="17.25" customHeight="1" x14ac:dyDescent="0.15">
      <c r="A25" s="163"/>
      <c r="B25" s="166"/>
      <c r="C25" s="95" t="s">
        <v>250</v>
      </c>
      <c r="D25" s="95" t="s">
        <v>251</v>
      </c>
      <c r="E25" s="95" t="s">
        <v>252</v>
      </c>
      <c r="F25" s="95" t="s">
        <v>253</v>
      </c>
      <c r="G25" s="95" t="s">
        <v>254</v>
      </c>
      <c r="H25" s="95" t="s">
        <v>255</v>
      </c>
    </row>
    <row r="26" spans="1:8" ht="17.25" customHeight="1" thickBot="1" x14ac:dyDescent="0.2">
      <c r="A26" s="163"/>
      <c r="B26" s="167"/>
      <c r="C26" s="108"/>
      <c r="D26" s="109" t="s">
        <v>256</v>
      </c>
      <c r="E26" s="108" t="s">
        <v>257</v>
      </c>
      <c r="F26" s="108" t="s">
        <v>258</v>
      </c>
      <c r="G26" s="108" t="s">
        <v>259</v>
      </c>
      <c r="H26" s="108" t="s">
        <v>260</v>
      </c>
    </row>
    <row r="27" spans="1:8" ht="17.25" customHeight="1" thickBot="1" x14ac:dyDescent="0.2">
      <c r="A27" s="163"/>
      <c r="B27" s="103"/>
      <c r="C27" s="103"/>
    </row>
    <row r="28" spans="1:8" ht="17.25" customHeight="1" x14ac:dyDescent="0.15">
      <c r="A28" s="163"/>
      <c r="B28" s="165" t="s">
        <v>217</v>
      </c>
      <c r="C28" s="95" t="s">
        <v>268</v>
      </c>
      <c r="D28" s="95" t="s">
        <v>269</v>
      </c>
      <c r="E28" s="95" t="s">
        <v>270</v>
      </c>
      <c r="F28" s="95" t="s">
        <v>271</v>
      </c>
      <c r="G28" s="95" t="s">
        <v>272</v>
      </c>
      <c r="H28" s="97"/>
    </row>
    <row r="29" spans="1:8" ht="17.25" customHeight="1" thickBot="1" x14ac:dyDescent="0.2">
      <c r="A29" s="163"/>
      <c r="B29" s="166"/>
      <c r="C29" s="108" t="s">
        <v>273</v>
      </c>
      <c r="D29" s="108"/>
      <c r="E29" s="108" t="s">
        <v>275</v>
      </c>
      <c r="F29" s="108" t="s">
        <v>276</v>
      </c>
      <c r="G29" s="108" t="s">
        <v>277</v>
      </c>
      <c r="H29" s="113"/>
    </row>
    <row r="30" spans="1:8" ht="17.25" customHeight="1" thickBot="1" x14ac:dyDescent="0.2">
      <c r="A30" s="163"/>
      <c r="B30" s="166"/>
      <c r="C30" s="107"/>
      <c r="D30" s="120"/>
      <c r="E30" s="120"/>
      <c r="F30" s="120"/>
      <c r="G30" s="120"/>
      <c r="H30" s="100"/>
    </row>
    <row r="31" spans="1:8" ht="17.25" customHeight="1" x14ac:dyDescent="0.15">
      <c r="A31" s="163"/>
      <c r="B31" s="166"/>
      <c r="C31" s="95" t="s">
        <v>262</v>
      </c>
      <c r="D31" s="95" t="s">
        <v>263</v>
      </c>
      <c r="E31" s="95" t="s">
        <v>264</v>
      </c>
      <c r="F31" s="95" t="s">
        <v>265</v>
      </c>
      <c r="G31" s="107"/>
      <c r="H31" s="100"/>
    </row>
    <row r="32" spans="1:8" ht="17.25" customHeight="1" thickBot="1" x14ac:dyDescent="0.2">
      <c r="A32" s="163"/>
      <c r="B32" s="167"/>
      <c r="C32" s="109" t="s">
        <v>266</v>
      </c>
      <c r="D32" s="108" t="s">
        <v>364</v>
      </c>
      <c r="E32" s="109" t="s">
        <v>212</v>
      </c>
      <c r="F32" s="108" t="s">
        <v>267</v>
      </c>
      <c r="G32" s="109"/>
      <c r="H32" s="110"/>
    </row>
    <row r="33" spans="1:8" ht="17.25" customHeight="1" thickBot="1" x14ac:dyDescent="0.2">
      <c r="A33" s="163"/>
      <c r="B33" s="103"/>
      <c r="C33" s="103"/>
    </row>
    <row r="34" spans="1:8" ht="17.25" customHeight="1" x14ac:dyDescent="0.15">
      <c r="A34" s="163"/>
      <c r="B34" s="165" t="s">
        <v>233</v>
      </c>
      <c r="C34" s="95" t="s">
        <v>286</v>
      </c>
      <c r="D34" s="95" t="s">
        <v>287</v>
      </c>
      <c r="E34" s="95" t="s">
        <v>288</v>
      </c>
      <c r="F34" s="95" t="s">
        <v>289</v>
      </c>
      <c r="G34" s="95" t="s">
        <v>290</v>
      </c>
      <c r="H34" s="95"/>
    </row>
    <row r="35" spans="1:8" ht="17.25" customHeight="1" thickBot="1" x14ac:dyDescent="0.2">
      <c r="A35" s="163"/>
      <c r="B35" s="166"/>
      <c r="C35" s="108"/>
      <c r="D35" s="108"/>
      <c r="E35" s="108"/>
      <c r="F35" s="108" t="s">
        <v>291</v>
      </c>
      <c r="G35" s="108" t="s">
        <v>292</v>
      </c>
      <c r="H35" s="117"/>
    </row>
    <row r="36" spans="1:8" ht="17.25" customHeight="1" thickBot="1" x14ac:dyDescent="0.2">
      <c r="A36" s="163"/>
      <c r="B36" s="166"/>
      <c r="C36" s="114"/>
      <c r="D36" s="112"/>
      <c r="E36" s="112"/>
      <c r="F36" s="112"/>
      <c r="G36" s="112"/>
      <c r="H36" s="113"/>
    </row>
    <row r="37" spans="1:8" ht="17.25" customHeight="1" x14ac:dyDescent="0.15">
      <c r="A37" s="163"/>
      <c r="B37" s="166"/>
      <c r="C37" s="95" t="s">
        <v>278</v>
      </c>
      <c r="D37" s="95" t="s">
        <v>279</v>
      </c>
      <c r="E37" s="95" t="s">
        <v>280</v>
      </c>
      <c r="F37" s="95" t="s">
        <v>281</v>
      </c>
      <c r="G37" s="107"/>
      <c r="H37" s="100"/>
    </row>
    <row r="38" spans="1:8" ht="17.25" customHeight="1" thickBot="1" x14ac:dyDescent="0.2">
      <c r="A38" s="164"/>
      <c r="B38" s="167"/>
      <c r="C38" s="108" t="s">
        <v>282</v>
      </c>
      <c r="D38" s="108" t="s">
        <v>283</v>
      </c>
      <c r="E38" s="108" t="s">
        <v>284</v>
      </c>
      <c r="F38" s="108" t="s">
        <v>285</v>
      </c>
      <c r="G38" s="109"/>
      <c r="H38" s="110"/>
    </row>
  </sheetData>
  <mergeCells count="9">
    <mergeCell ref="A22:A38"/>
    <mergeCell ref="B22:B26"/>
    <mergeCell ref="B28:B32"/>
    <mergeCell ref="B34:B38"/>
    <mergeCell ref="B1:D1"/>
    <mergeCell ref="A3:A19"/>
    <mergeCell ref="B3:B7"/>
    <mergeCell ref="B9:B13"/>
    <mergeCell ref="B15:B19"/>
  </mergeCells>
  <phoneticPr fontId="22"/>
  <printOptions horizontalCentered="1" verticalCentered="1"/>
  <pageMargins left="0" right="0" top="0" bottom="0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53"/>
  <sheetViews>
    <sheetView view="pageBreakPreview" zoomScale="60" zoomScaleNormal="70" workbookViewId="0">
      <selection activeCell="K6" sqref="K6"/>
    </sheetView>
  </sheetViews>
  <sheetFormatPr defaultRowHeight="26.25" customHeight="1" x14ac:dyDescent="0.15"/>
  <cols>
    <col min="1" max="3" width="10" style="1" customWidth="1"/>
    <col min="4" max="4" width="20" style="1" customWidth="1"/>
    <col min="5" max="5" width="27.5" style="1" customWidth="1"/>
    <col min="6" max="6" width="25" style="1" customWidth="1"/>
    <col min="7" max="10" width="6.875" style="1" customWidth="1"/>
    <col min="11" max="11" width="10.375" style="1" customWidth="1"/>
    <col min="12" max="12" width="14.25" style="1" customWidth="1"/>
    <col min="13" max="16384" width="9" style="1"/>
  </cols>
  <sheetData>
    <row r="1" spans="1:13" ht="26.25" customHeight="1" x14ac:dyDescent="0.15">
      <c r="A1" s="183" t="s">
        <v>45</v>
      </c>
      <c r="B1" s="183"/>
      <c r="C1" s="183"/>
      <c r="D1" s="183"/>
      <c r="E1" s="183"/>
      <c r="F1" s="183"/>
      <c r="G1" s="169">
        <v>43981</v>
      </c>
      <c r="H1" s="169"/>
      <c r="I1" s="169"/>
      <c r="J1" s="67" t="s">
        <v>150</v>
      </c>
      <c r="K1" s="144">
        <f>COUNTA(E3:E53)</f>
        <v>42</v>
      </c>
    </row>
    <row r="2" spans="1:13" ht="26.25" customHeight="1" x14ac:dyDescent="0.15">
      <c r="A2" s="12"/>
      <c r="B2" s="2"/>
      <c r="C2" s="2" t="s">
        <v>0</v>
      </c>
      <c r="D2" s="2" t="s">
        <v>2</v>
      </c>
      <c r="E2" s="2" t="s">
        <v>112</v>
      </c>
      <c r="F2" s="2" t="s">
        <v>47</v>
      </c>
      <c r="G2" s="3"/>
      <c r="H2" s="15" t="s">
        <v>76</v>
      </c>
      <c r="I2" s="16" t="s">
        <v>77</v>
      </c>
      <c r="J2" s="17" t="s">
        <v>78</v>
      </c>
      <c r="K2" s="38" t="s">
        <v>149</v>
      </c>
    </row>
    <row r="3" spans="1:13" ht="26.25" customHeight="1" x14ac:dyDescent="0.15">
      <c r="A3" s="170" t="s">
        <v>122</v>
      </c>
      <c r="B3" s="173" t="s">
        <v>123</v>
      </c>
      <c r="C3" s="64" t="s">
        <v>3</v>
      </c>
      <c r="D3" s="36" t="s">
        <v>143</v>
      </c>
      <c r="E3" s="4" t="s">
        <v>144</v>
      </c>
      <c r="F3" s="64" t="s">
        <v>147</v>
      </c>
      <c r="G3" s="5" t="s">
        <v>60</v>
      </c>
      <c r="H3" s="27">
        <v>33</v>
      </c>
      <c r="I3" s="28">
        <v>10</v>
      </c>
      <c r="J3" s="29">
        <v>26</v>
      </c>
      <c r="K3" s="138">
        <f>DATEDIF(F3,$G$1,"y")</f>
        <v>61</v>
      </c>
    </row>
    <row r="4" spans="1:13" ht="26.25" customHeight="1" x14ac:dyDescent="0.15">
      <c r="A4" s="171"/>
      <c r="B4" s="174"/>
      <c r="C4" s="61" t="s">
        <v>1</v>
      </c>
      <c r="D4" s="34"/>
      <c r="E4" s="6"/>
      <c r="F4" s="61"/>
      <c r="G4" s="7"/>
      <c r="H4" s="21"/>
      <c r="I4" s="22"/>
      <c r="J4" s="23"/>
      <c r="K4" s="139">
        <f t="shared" ref="K4:K53" si="0">DATEDIF(F4,$G$1,"y")</f>
        <v>120</v>
      </c>
    </row>
    <row r="5" spans="1:13" ht="26.25" customHeight="1" x14ac:dyDescent="0.15">
      <c r="A5" s="171"/>
      <c r="B5" s="174"/>
      <c r="C5" s="61" t="s">
        <v>46</v>
      </c>
      <c r="D5" s="34" t="s">
        <v>306</v>
      </c>
      <c r="E5" s="6" t="s">
        <v>307</v>
      </c>
      <c r="F5" s="61" t="s">
        <v>314</v>
      </c>
      <c r="G5" s="7" t="s">
        <v>303</v>
      </c>
      <c r="H5" s="21">
        <v>10</v>
      </c>
      <c r="I5" s="22">
        <v>3</v>
      </c>
      <c r="J5" s="23">
        <v>26</v>
      </c>
      <c r="K5" s="139">
        <f t="shared" si="0"/>
        <v>85</v>
      </c>
    </row>
    <row r="6" spans="1:13" ht="26.25" customHeight="1" x14ac:dyDescent="0.15">
      <c r="A6" s="171"/>
      <c r="B6" s="174"/>
      <c r="C6" s="61" t="s">
        <v>4</v>
      </c>
      <c r="D6" s="34" t="s">
        <v>368</v>
      </c>
      <c r="E6" s="6" t="s">
        <v>369</v>
      </c>
      <c r="F6" s="61" t="s">
        <v>370</v>
      </c>
      <c r="G6" s="7" t="s">
        <v>157</v>
      </c>
      <c r="H6" s="21">
        <v>12</v>
      </c>
      <c r="I6" s="22">
        <v>4</v>
      </c>
      <c r="J6" s="23">
        <v>7</v>
      </c>
      <c r="K6" s="139">
        <f t="shared" si="0"/>
        <v>97</v>
      </c>
      <c r="L6" s="154" t="s">
        <v>367</v>
      </c>
    </row>
    <row r="7" spans="1:13" ht="26.25" customHeight="1" x14ac:dyDescent="0.15">
      <c r="A7" s="171"/>
      <c r="B7" s="174"/>
      <c r="C7" s="61" t="s">
        <v>5</v>
      </c>
      <c r="D7" s="34"/>
      <c r="E7" s="6"/>
      <c r="F7" s="61"/>
      <c r="G7" s="7"/>
      <c r="H7" s="21"/>
      <c r="I7" s="22"/>
      <c r="J7" s="23"/>
      <c r="K7" s="139">
        <f t="shared" si="0"/>
        <v>120</v>
      </c>
      <c r="L7" s="154" t="s">
        <v>365</v>
      </c>
    </row>
    <row r="8" spans="1:13" ht="26.25" customHeight="1" x14ac:dyDescent="0.15">
      <c r="A8" s="171"/>
      <c r="B8" s="174"/>
      <c r="C8" s="61" t="s">
        <v>6</v>
      </c>
      <c r="D8" s="34"/>
      <c r="E8" s="6"/>
      <c r="F8" s="61"/>
      <c r="G8" s="7"/>
      <c r="H8" s="21"/>
      <c r="I8" s="22"/>
      <c r="J8" s="23"/>
      <c r="K8" s="139">
        <f t="shared" si="0"/>
        <v>120</v>
      </c>
      <c r="L8" s="1" t="s">
        <v>328</v>
      </c>
      <c r="M8" s="1" t="s">
        <v>362</v>
      </c>
    </row>
    <row r="9" spans="1:13" ht="26.25" customHeight="1" x14ac:dyDescent="0.15">
      <c r="A9" s="171"/>
      <c r="B9" s="175"/>
      <c r="C9" s="65" t="s">
        <v>7</v>
      </c>
      <c r="D9" s="35" t="s">
        <v>12</v>
      </c>
      <c r="E9" s="13" t="s">
        <v>91</v>
      </c>
      <c r="F9" s="65" t="s">
        <v>65</v>
      </c>
      <c r="G9" s="14" t="s">
        <v>60</v>
      </c>
      <c r="H9" s="24">
        <v>9</v>
      </c>
      <c r="I9" s="25">
        <v>10</v>
      </c>
      <c r="J9" s="26">
        <v>15</v>
      </c>
      <c r="K9" s="140">
        <f t="shared" si="0"/>
        <v>85</v>
      </c>
    </row>
    <row r="10" spans="1:13" ht="26.25" customHeight="1" x14ac:dyDescent="0.15">
      <c r="A10" s="171"/>
      <c r="B10" s="173" t="s">
        <v>124</v>
      </c>
      <c r="C10" s="64" t="s">
        <v>48</v>
      </c>
      <c r="D10" s="36" t="s">
        <v>50</v>
      </c>
      <c r="E10" s="4" t="s">
        <v>92</v>
      </c>
      <c r="F10" s="64" t="s">
        <v>66</v>
      </c>
      <c r="G10" s="5" t="s">
        <v>60</v>
      </c>
      <c r="H10" s="27">
        <v>9</v>
      </c>
      <c r="I10" s="28">
        <v>10</v>
      </c>
      <c r="J10" s="29">
        <v>2</v>
      </c>
      <c r="K10" s="138">
        <f t="shared" si="0"/>
        <v>85</v>
      </c>
    </row>
    <row r="11" spans="1:13" ht="26.25" customHeight="1" x14ac:dyDescent="0.15">
      <c r="A11" s="171"/>
      <c r="B11" s="174"/>
      <c r="C11" s="61" t="s">
        <v>13</v>
      </c>
      <c r="D11" s="34" t="s">
        <v>21</v>
      </c>
      <c r="E11" s="6" t="s">
        <v>93</v>
      </c>
      <c r="F11" s="61" t="s">
        <v>67</v>
      </c>
      <c r="G11" s="7" t="s">
        <v>60</v>
      </c>
      <c r="H11" s="21">
        <v>6</v>
      </c>
      <c r="I11" s="22">
        <v>12</v>
      </c>
      <c r="J11" s="23">
        <v>2</v>
      </c>
      <c r="K11" s="139">
        <f t="shared" si="0"/>
        <v>88</v>
      </c>
    </row>
    <row r="12" spans="1:13" ht="26.25" customHeight="1" x14ac:dyDescent="0.15">
      <c r="A12" s="171"/>
      <c r="B12" s="174"/>
      <c r="C12" s="61" t="s">
        <v>14</v>
      </c>
      <c r="D12" s="34" t="s">
        <v>22</v>
      </c>
      <c r="E12" s="6" t="s">
        <v>94</v>
      </c>
      <c r="F12" s="61" t="s">
        <v>68</v>
      </c>
      <c r="G12" s="7" t="s">
        <v>60</v>
      </c>
      <c r="H12" s="21">
        <v>13</v>
      </c>
      <c r="I12" s="22">
        <v>8</v>
      </c>
      <c r="J12" s="23">
        <v>11</v>
      </c>
      <c r="K12" s="139">
        <f t="shared" si="0"/>
        <v>81</v>
      </c>
    </row>
    <row r="13" spans="1:13" ht="26.25" customHeight="1" x14ac:dyDescent="0.15">
      <c r="A13" s="171"/>
      <c r="B13" s="174"/>
      <c r="C13" s="61" t="s">
        <v>15</v>
      </c>
      <c r="D13" s="34" t="s">
        <v>23</v>
      </c>
      <c r="E13" s="6" t="s">
        <v>96</v>
      </c>
      <c r="F13" s="61" t="s">
        <v>71</v>
      </c>
      <c r="G13" s="7" t="s">
        <v>60</v>
      </c>
      <c r="H13" s="21">
        <v>5</v>
      </c>
      <c r="I13" s="22">
        <v>5</v>
      </c>
      <c r="J13" s="23">
        <v>16</v>
      </c>
      <c r="K13" s="139">
        <f>DATEDIF(F13,$G$1,"y")</f>
        <v>90</v>
      </c>
    </row>
    <row r="14" spans="1:13" ht="26.25" customHeight="1" x14ac:dyDescent="0.15">
      <c r="A14" s="171"/>
      <c r="B14" s="174"/>
      <c r="C14" s="61" t="s">
        <v>16</v>
      </c>
      <c r="D14" s="34" t="s">
        <v>337</v>
      </c>
      <c r="E14" s="6" t="s">
        <v>338</v>
      </c>
      <c r="F14" s="61" t="s">
        <v>358</v>
      </c>
      <c r="G14" s="7" t="s">
        <v>60</v>
      </c>
      <c r="H14" s="21">
        <v>3</v>
      </c>
      <c r="I14" s="22">
        <v>12</v>
      </c>
      <c r="J14" s="23">
        <v>11</v>
      </c>
      <c r="K14" s="139">
        <f>DATEDIF(F14,$G$1,"y")</f>
        <v>91</v>
      </c>
      <c r="L14" s="154" t="s">
        <v>366</v>
      </c>
    </row>
    <row r="15" spans="1:13" ht="26.25" customHeight="1" x14ac:dyDescent="0.15">
      <c r="A15" s="171"/>
      <c r="B15" s="174"/>
      <c r="C15" s="61" t="s">
        <v>17</v>
      </c>
      <c r="D15" s="34" t="s">
        <v>341</v>
      </c>
      <c r="E15" s="6" t="s">
        <v>339</v>
      </c>
      <c r="F15" s="61" t="s">
        <v>342</v>
      </c>
      <c r="G15" s="7" t="s">
        <v>303</v>
      </c>
      <c r="H15" s="21">
        <v>30</v>
      </c>
      <c r="I15" s="22">
        <v>3</v>
      </c>
      <c r="J15" s="23">
        <v>3</v>
      </c>
      <c r="K15" s="139">
        <f t="shared" si="0"/>
        <v>65</v>
      </c>
    </row>
    <row r="16" spans="1:13" ht="26.25" customHeight="1" x14ac:dyDescent="0.15">
      <c r="A16" s="171"/>
      <c r="B16" s="174"/>
      <c r="C16" s="61" t="s">
        <v>18</v>
      </c>
      <c r="D16" s="34" t="s">
        <v>333</v>
      </c>
      <c r="E16" s="6" t="s">
        <v>334</v>
      </c>
      <c r="F16" s="61" t="s">
        <v>335</v>
      </c>
      <c r="G16" s="7" t="s">
        <v>303</v>
      </c>
      <c r="H16" s="21">
        <v>7</v>
      </c>
      <c r="I16" s="22">
        <v>5</v>
      </c>
      <c r="J16" s="23">
        <v>12</v>
      </c>
      <c r="K16" s="139">
        <f t="shared" si="0"/>
        <v>88</v>
      </c>
    </row>
    <row r="17" spans="1:13" ht="26.25" customHeight="1" x14ac:dyDescent="0.15">
      <c r="A17" s="171"/>
      <c r="B17" s="174"/>
      <c r="C17" s="61" t="s">
        <v>19</v>
      </c>
      <c r="D17" s="34" t="s">
        <v>24</v>
      </c>
      <c r="E17" s="6" t="s">
        <v>97</v>
      </c>
      <c r="F17" s="61" t="s">
        <v>72</v>
      </c>
      <c r="G17" s="7" t="s">
        <v>60</v>
      </c>
      <c r="H17" s="21">
        <v>7</v>
      </c>
      <c r="I17" s="22">
        <v>12</v>
      </c>
      <c r="J17" s="23">
        <v>22</v>
      </c>
      <c r="K17" s="139">
        <f t="shared" si="0"/>
        <v>87</v>
      </c>
    </row>
    <row r="18" spans="1:13" ht="26.25" customHeight="1" x14ac:dyDescent="0.15">
      <c r="A18" s="171"/>
      <c r="B18" s="176"/>
      <c r="C18" s="62" t="s">
        <v>20</v>
      </c>
      <c r="D18" s="37" t="s">
        <v>133</v>
      </c>
      <c r="E18" s="8" t="s">
        <v>134</v>
      </c>
      <c r="F18" s="62" t="s">
        <v>135</v>
      </c>
      <c r="G18" s="9" t="s">
        <v>60</v>
      </c>
      <c r="H18" s="30">
        <v>7</v>
      </c>
      <c r="I18" s="31">
        <v>1</v>
      </c>
      <c r="J18" s="32">
        <v>27</v>
      </c>
      <c r="K18" s="140">
        <f t="shared" si="0"/>
        <v>88</v>
      </c>
    </row>
    <row r="19" spans="1:13" ht="26.25" customHeight="1" x14ac:dyDescent="0.15">
      <c r="A19" s="171"/>
      <c r="B19" s="173" t="s">
        <v>125</v>
      </c>
      <c r="C19" s="127" t="s">
        <v>25</v>
      </c>
      <c r="D19" s="36" t="s">
        <v>297</v>
      </c>
      <c r="E19" s="4" t="s">
        <v>301</v>
      </c>
      <c r="F19" s="64" t="s">
        <v>302</v>
      </c>
      <c r="G19" s="5" t="s">
        <v>303</v>
      </c>
      <c r="H19" s="27">
        <v>10</v>
      </c>
      <c r="I19" s="28">
        <v>4</v>
      </c>
      <c r="J19" s="29">
        <v>11</v>
      </c>
      <c r="K19" s="138">
        <f t="shared" si="0"/>
        <v>85</v>
      </c>
    </row>
    <row r="20" spans="1:13" ht="26.25" customHeight="1" x14ac:dyDescent="0.15">
      <c r="A20" s="171"/>
      <c r="B20" s="177"/>
      <c r="C20" s="126" t="s">
        <v>298</v>
      </c>
      <c r="D20" s="33" t="s">
        <v>299</v>
      </c>
      <c r="E20" s="10" t="s">
        <v>300</v>
      </c>
      <c r="F20" s="126" t="s">
        <v>304</v>
      </c>
      <c r="G20" s="11" t="s">
        <v>303</v>
      </c>
      <c r="H20" s="18">
        <v>13</v>
      </c>
      <c r="I20" s="19">
        <v>3</v>
      </c>
      <c r="J20" s="20">
        <v>3</v>
      </c>
      <c r="K20" s="141">
        <f t="shared" si="0"/>
        <v>82</v>
      </c>
    </row>
    <row r="21" spans="1:13" ht="26.25" customHeight="1" x14ac:dyDescent="0.15">
      <c r="A21" s="171"/>
      <c r="B21" s="174"/>
      <c r="C21" s="61" t="s">
        <v>56</v>
      </c>
      <c r="D21" s="34"/>
      <c r="E21" s="6"/>
      <c r="F21" s="61"/>
      <c r="G21" s="7"/>
      <c r="H21" s="21"/>
      <c r="I21" s="22"/>
      <c r="J21" s="23"/>
      <c r="K21" s="141">
        <f t="shared" si="0"/>
        <v>120</v>
      </c>
      <c r="L21" s="1" t="s">
        <v>308</v>
      </c>
      <c r="M21" s="1" t="s">
        <v>362</v>
      </c>
    </row>
    <row r="22" spans="1:13" ht="26.25" customHeight="1" x14ac:dyDescent="0.15">
      <c r="A22" s="171"/>
      <c r="B22" s="174"/>
      <c r="C22" s="61" t="s">
        <v>57</v>
      </c>
      <c r="D22" s="34" t="s">
        <v>311</v>
      </c>
      <c r="E22" s="6" t="s">
        <v>312</v>
      </c>
      <c r="F22" s="61" t="s">
        <v>313</v>
      </c>
      <c r="G22" s="7" t="s">
        <v>303</v>
      </c>
      <c r="H22" s="21">
        <v>5</v>
      </c>
      <c r="I22" s="22">
        <v>4</v>
      </c>
      <c r="J22" s="23">
        <v>5</v>
      </c>
      <c r="K22" s="139">
        <f t="shared" si="0"/>
        <v>90</v>
      </c>
    </row>
    <row r="23" spans="1:13" ht="26.25" customHeight="1" x14ac:dyDescent="0.15">
      <c r="A23" s="171"/>
      <c r="B23" s="174"/>
      <c r="C23" s="61" t="s">
        <v>26</v>
      </c>
      <c r="D23" s="34" t="s">
        <v>151</v>
      </c>
      <c r="E23" s="6" t="s">
        <v>153</v>
      </c>
      <c r="F23" s="61" t="s">
        <v>152</v>
      </c>
      <c r="G23" s="7" t="s">
        <v>60</v>
      </c>
      <c r="H23" s="21">
        <v>5</v>
      </c>
      <c r="I23" s="22">
        <v>11</v>
      </c>
      <c r="J23" s="23">
        <v>4</v>
      </c>
      <c r="K23" s="139">
        <f t="shared" si="0"/>
        <v>89</v>
      </c>
    </row>
    <row r="24" spans="1:13" ht="26.25" customHeight="1" x14ac:dyDescent="0.15">
      <c r="A24" s="171"/>
      <c r="B24" s="174"/>
      <c r="C24" s="61" t="s">
        <v>27</v>
      </c>
      <c r="D24" s="34" t="s">
        <v>32</v>
      </c>
      <c r="E24" s="6" t="s">
        <v>100</v>
      </c>
      <c r="F24" s="61" t="s">
        <v>75</v>
      </c>
      <c r="G24" s="7" t="s">
        <v>60</v>
      </c>
      <c r="H24" s="21">
        <v>4</v>
      </c>
      <c r="I24" s="22">
        <v>8</v>
      </c>
      <c r="J24" s="23">
        <v>11</v>
      </c>
      <c r="K24" s="139">
        <f t="shared" si="0"/>
        <v>90</v>
      </c>
    </row>
    <row r="25" spans="1:13" ht="26.25" customHeight="1" x14ac:dyDescent="0.15">
      <c r="A25" s="171"/>
      <c r="B25" s="174"/>
      <c r="C25" s="61" t="s">
        <v>28</v>
      </c>
      <c r="D25" s="34" t="s">
        <v>33</v>
      </c>
      <c r="E25" s="6" t="s">
        <v>101</v>
      </c>
      <c r="F25" s="61" t="s">
        <v>79</v>
      </c>
      <c r="G25" s="7" t="s">
        <v>60</v>
      </c>
      <c r="H25" s="21">
        <v>8</v>
      </c>
      <c r="I25" s="22">
        <v>7</v>
      </c>
      <c r="J25" s="23">
        <v>11</v>
      </c>
      <c r="K25" s="139">
        <f t="shared" si="0"/>
        <v>86</v>
      </c>
    </row>
    <row r="26" spans="1:13" ht="26.25" customHeight="1" x14ac:dyDescent="0.15">
      <c r="A26" s="171"/>
      <c r="B26" s="174"/>
      <c r="C26" s="61" t="s">
        <v>29</v>
      </c>
      <c r="D26" s="34" t="s">
        <v>34</v>
      </c>
      <c r="E26" s="6" t="s">
        <v>102</v>
      </c>
      <c r="F26" s="61" t="s">
        <v>80</v>
      </c>
      <c r="G26" s="7" t="s">
        <v>60</v>
      </c>
      <c r="H26" s="21">
        <v>4</v>
      </c>
      <c r="I26" s="22">
        <v>12</v>
      </c>
      <c r="J26" s="23">
        <v>1</v>
      </c>
      <c r="K26" s="139">
        <f t="shared" si="0"/>
        <v>90</v>
      </c>
    </row>
    <row r="27" spans="1:13" ht="26.25" customHeight="1" x14ac:dyDescent="0.15">
      <c r="A27" s="171"/>
      <c r="B27" s="174"/>
      <c r="C27" s="61" t="s">
        <v>30</v>
      </c>
      <c r="D27" s="34" t="s">
        <v>154</v>
      </c>
      <c r="E27" s="6" t="s">
        <v>155</v>
      </c>
      <c r="F27" s="61" t="s">
        <v>156</v>
      </c>
      <c r="G27" s="7" t="s">
        <v>157</v>
      </c>
      <c r="H27" s="21">
        <v>13</v>
      </c>
      <c r="I27" s="22">
        <v>7</v>
      </c>
      <c r="J27" s="23">
        <v>10</v>
      </c>
      <c r="K27" s="139">
        <f t="shared" si="0"/>
        <v>95</v>
      </c>
    </row>
    <row r="28" spans="1:13" ht="26.25" customHeight="1" thickBot="1" x14ac:dyDescent="0.2">
      <c r="A28" s="172"/>
      <c r="B28" s="178"/>
      <c r="C28" s="66" t="s">
        <v>31</v>
      </c>
      <c r="D28" s="46" t="s">
        <v>35</v>
      </c>
      <c r="E28" s="47" t="s">
        <v>103</v>
      </c>
      <c r="F28" s="66" t="s">
        <v>81</v>
      </c>
      <c r="G28" s="48" t="s">
        <v>60</v>
      </c>
      <c r="H28" s="49">
        <v>5</v>
      </c>
      <c r="I28" s="50">
        <v>8</v>
      </c>
      <c r="J28" s="51">
        <v>10</v>
      </c>
      <c r="K28" s="142">
        <f t="shared" si="0"/>
        <v>89</v>
      </c>
    </row>
    <row r="29" spans="1:13" ht="26.25" customHeight="1" thickTop="1" x14ac:dyDescent="0.15">
      <c r="A29" s="179" t="s">
        <v>126</v>
      </c>
      <c r="B29" s="182" t="s">
        <v>123</v>
      </c>
      <c r="C29" s="60" t="s">
        <v>177</v>
      </c>
      <c r="D29" s="53" t="s">
        <v>318</v>
      </c>
      <c r="E29" s="54"/>
      <c r="F29" s="60"/>
      <c r="G29" s="55"/>
      <c r="H29" s="56"/>
      <c r="I29" s="57"/>
      <c r="J29" s="58"/>
      <c r="K29" s="143"/>
    </row>
    <row r="30" spans="1:13" ht="26.25" customHeight="1" x14ac:dyDescent="0.15">
      <c r="A30" s="180"/>
      <c r="B30" s="174"/>
      <c r="C30" s="61" t="s">
        <v>178</v>
      </c>
      <c r="D30" s="34" t="s">
        <v>183</v>
      </c>
      <c r="E30" s="6" t="s">
        <v>184</v>
      </c>
      <c r="F30" s="61" t="s">
        <v>185</v>
      </c>
      <c r="G30" s="7" t="s">
        <v>60</v>
      </c>
      <c r="H30" s="21">
        <v>15</v>
      </c>
      <c r="I30" s="22">
        <v>12</v>
      </c>
      <c r="J30" s="23">
        <v>21</v>
      </c>
      <c r="K30" s="139">
        <f>DATEDIF(F30,$G$1,"y")</f>
        <v>79</v>
      </c>
    </row>
    <row r="31" spans="1:13" ht="26.25" customHeight="1" x14ac:dyDescent="0.15">
      <c r="A31" s="180"/>
      <c r="B31" s="174"/>
      <c r="C31" s="61" t="s">
        <v>179</v>
      </c>
      <c r="D31" s="34" t="s">
        <v>315</v>
      </c>
      <c r="E31" s="6" t="s">
        <v>316</v>
      </c>
      <c r="F31" s="61" t="s">
        <v>317</v>
      </c>
      <c r="G31" s="7" t="s">
        <v>303</v>
      </c>
      <c r="H31" s="21">
        <v>13</v>
      </c>
      <c r="I31" s="22">
        <v>4</v>
      </c>
      <c r="J31" s="23">
        <v>24</v>
      </c>
      <c r="K31" s="139">
        <f>DATEDIF(F31,$G$1,"y")</f>
        <v>82</v>
      </c>
    </row>
    <row r="32" spans="1:13" ht="26.25" customHeight="1" x14ac:dyDescent="0.15">
      <c r="A32" s="180"/>
      <c r="B32" s="174"/>
      <c r="C32" s="61" t="s">
        <v>180</v>
      </c>
      <c r="D32" s="34" t="s">
        <v>109</v>
      </c>
      <c r="E32" s="6" t="s">
        <v>110</v>
      </c>
      <c r="F32" s="61" t="s">
        <v>111</v>
      </c>
      <c r="G32" s="7" t="s">
        <v>60</v>
      </c>
      <c r="H32" s="21">
        <v>6</v>
      </c>
      <c r="I32" s="22">
        <v>4</v>
      </c>
      <c r="J32" s="23">
        <v>8</v>
      </c>
      <c r="K32" s="139">
        <f>DATEDIF(F32,$G$1,"y")</f>
        <v>89</v>
      </c>
    </row>
    <row r="33" spans="1:12" ht="26.25" customHeight="1" x14ac:dyDescent="0.15">
      <c r="A33" s="180"/>
      <c r="B33" s="174"/>
      <c r="C33" s="61" t="s">
        <v>190</v>
      </c>
      <c r="D33" s="34" t="s">
        <v>164</v>
      </c>
      <c r="E33" s="6" t="s">
        <v>163</v>
      </c>
      <c r="F33" s="61" t="s">
        <v>167</v>
      </c>
      <c r="G33" s="7" t="s">
        <v>60</v>
      </c>
      <c r="H33" s="21">
        <v>4</v>
      </c>
      <c r="I33" s="22">
        <v>3</v>
      </c>
      <c r="J33" s="23">
        <v>11</v>
      </c>
      <c r="K33" s="139">
        <f>DATEDIF(F33,$G$1,"y")</f>
        <v>91</v>
      </c>
    </row>
    <row r="34" spans="1:12" ht="26.25" customHeight="1" x14ac:dyDescent="0.15">
      <c r="A34" s="180"/>
      <c r="B34" s="174"/>
      <c r="C34" s="61" t="s">
        <v>181</v>
      </c>
      <c r="D34" s="34" t="s">
        <v>194</v>
      </c>
      <c r="E34" s="6" t="s">
        <v>195</v>
      </c>
      <c r="F34" s="61" t="s">
        <v>196</v>
      </c>
      <c r="G34" s="7" t="s">
        <v>60</v>
      </c>
      <c r="H34" s="21">
        <v>9</v>
      </c>
      <c r="I34" s="22">
        <v>6</v>
      </c>
      <c r="J34" s="23">
        <v>8</v>
      </c>
      <c r="K34" s="139">
        <f>DATEDIF(F34,$G$1,"y")</f>
        <v>85</v>
      </c>
    </row>
    <row r="35" spans="1:12" ht="26.25" customHeight="1" x14ac:dyDescent="0.15">
      <c r="A35" s="180"/>
      <c r="B35" s="176"/>
      <c r="C35" s="62" t="s">
        <v>182</v>
      </c>
      <c r="D35" s="37" t="s">
        <v>318</v>
      </c>
      <c r="E35" s="8"/>
      <c r="F35" s="62"/>
      <c r="G35" s="9"/>
      <c r="H35" s="30"/>
      <c r="I35" s="31"/>
      <c r="J35" s="32"/>
      <c r="K35" s="140"/>
    </row>
    <row r="36" spans="1:12" ht="26.25" customHeight="1" x14ac:dyDescent="0.15">
      <c r="A36" s="180"/>
      <c r="B36" s="177" t="s">
        <v>124</v>
      </c>
      <c r="C36" s="63" t="s">
        <v>113</v>
      </c>
      <c r="D36" s="33" t="s">
        <v>59</v>
      </c>
      <c r="E36" s="10" t="s">
        <v>305</v>
      </c>
      <c r="F36" s="63" t="s">
        <v>74</v>
      </c>
      <c r="G36" s="45" t="s">
        <v>60</v>
      </c>
      <c r="H36" s="18">
        <v>9</v>
      </c>
      <c r="I36" s="19">
        <v>7</v>
      </c>
      <c r="J36" s="20">
        <v>29</v>
      </c>
      <c r="K36" s="141">
        <f t="shared" si="0"/>
        <v>85</v>
      </c>
    </row>
    <row r="37" spans="1:12" ht="26.25" customHeight="1" x14ac:dyDescent="0.15">
      <c r="A37" s="180"/>
      <c r="B37" s="174"/>
      <c r="C37" s="61" t="s">
        <v>114</v>
      </c>
      <c r="D37" s="34" t="s">
        <v>359</v>
      </c>
      <c r="E37" s="6" t="s">
        <v>360</v>
      </c>
      <c r="F37" s="61" t="s">
        <v>361</v>
      </c>
      <c r="G37" s="43" t="s">
        <v>303</v>
      </c>
      <c r="H37" s="21">
        <v>11</v>
      </c>
      <c r="I37" s="22">
        <v>5</v>
      </c>
      <c r="J37" s="23">
        <v>18</v>
      </c>
      <c r="K37" s="139">
        <f t="shared" si="0"/>
        <v>84</v>
      </c>
      <c r="L37" s="1" t="s">
        <v>363</v>
      </c>
    </row>
    <row r="38" spans="1:12" ht="26.25" customHeight="1" x14ac:dyDescent="0.15">
      <c r="A38" s="180"/>
      <c r="B38" s="174"/>
      <c r="C38" s="61" t="s">
        <v>115</v>
      </c>
      <c r="D38" s="34" t="s">
        <v>8</v>
      </c>
      <c r="E38" s="6" t="s">
        <v>87</v>
      </c>
      <c r="F38" s="137" t="s">
        <v>61</v>
      </c>
      <c r="G38" s="7" t="s">
        <v>60</v>
      </c>
      <c r="H38" s="21">
        <v>9</v>
      </c>
      <c r="I38" s="22">
        <v>4</v>
      </c>
      <c r="J38" s="23">
        <v>9</v>
      </c>
      <c r="K38" s="139">
        <f t="shared" si="0"/>
        <v>86</v>
      </c>
    </row>
    <row r="39" spans="1:12" ht="26.25" customHeight="1" x14ac:dyDescent="0.15">
      <c r="A39" s="180"/>
      <c r="B39" s="174"/>
      <c r="C39" s="61" t="s">
        <v>116</v>
      </c>
      <c r="D39" s="34" t="s">
        <v>11</v>
      </c>
      <c r="E39" s="6" t="s">
        <v>90</v>
      </c>
      <c r="F39" s="61" t="s">
        <v>64</v>
      </c>
      <c r="G39" s="43" t="s">
        <v>60</v>
      </c>
      <c r="H39" s="21">
        <v>15</v>
      </c>
      <c r="I39" s="22">
        <v>10</v>
      </c>
      <c r="J39" s="23">
        <v>15</v>
      </c>
      <c r="K39" s="139">
        <f t="shared" si="0"/>
        <v>79</v>
      </c>
    </row>
    <row r="40" spans="1:12" ht="26.25" customHeight="1" x14ac:dyDescent="0.15">
      <c r="A40" s="180"/>
      <c r="B40" s="174"/>
      <c r="C40" s="61" t="s">
        <v>117</v>
      </c>
      <c r="D40" s="34" t="s">
        <v>191</v>
      </c>
      <c r="E40" s="6" t="s">
        <v>192</v>
      </c>
      <c r="F40" s="61" t="s">
        <v>193</v>
      </c>
      <c r="G40" s="43" t="s">
        <v>60</v>
      </c>
      <c r="H40" s="21">
        <v>10</v>
      </c>
      <c r="I40" s="22">
        <v>3</v>
      </c>
      <c r="J40" s="23">
        <v>23</v>
      </c>
      <c r="K40" s="139">
        <f t="shared" si="0"/>
        <v>85</v>
      </c>
    </row>
    <row r="41" spans="1:12" ht="26.25" customHeight="1" x14ac:dyDescent="0.15">
      <c r="A41" s="180"/>
      <c r="B41" s="174"/>
      <c r="C41" s="61" t="s">
        <v>118</v>
      </c>
      <c r="D41" s="34" t="s">
        <v>140</v>
      </c>
      <c r="E41" s="6" t="s">
        <v>141</v>
      </c>
      <c r="F41" s="61" t="s">
        <v>142</v>
      </c>
      <c r="G41" s="43" t="s">
        <v>139</v>
      </c>
      <c r="H41" s="21">
        <v>6</v>
      </c>
      <c r="I41" s="22">
        <v>1</v>
      </c>
      <c r="J41" s="23">
        <v>11</v>
      </c>
      <c r="K41" s="139">
        <f t="shared" si="0"/>
        <v>89</v>
      </c>
    </row>
    <row r="42" spans="1:12" ht="26.25" customHeight="1" x14ac:dyDescent="0.15">
      <c r="A42" s="180"/>
      <c r="B42" s="174"/>
      <c r="C42" s="61" t="s">
        <v>119</v>
      </c>
      <c r="D42" s="34" t="s">
        <v>145</v>
      </c>
      <c r="E42" s="6" t="s">
        <v>146</v>
      </c>
      <c r="F42" s="61" t="s">
        <v>148</v>
      </c>
      <c r="G42" s="43" t="s">
        <v>139</v>
      </c>
      <c r="H42" s="21">
        <v>11</v>
      </c>
      <c r="I42" s="22">
        <v>10</v>
      </c>
      <c r="J42" s="23">
        <v>14</v>
      </c>
      <c r="K42" s="139">
        <f t="shared" si="0"/>
        <v>83</v>
      </c>
    </row>
    <row r="43" spans="1:12" ht="26.25" customHeight="1" x14ac:dyDescent="0.15">
      <c r="A43" s="180"/>
      <c r="B43" s="174"/>
      <c r="C43" s="61" t="s">
        <v>120</v>
      </c>
      <c r="D43" s="34" t="s">
        <v>186</v>
      </c>
      <c r="E43" s="6" t="s">
        <v>187</v>
      </c>
      <c r="F43" s="61" t="s">
        <v>188</v>
      </c>
      <c r="G43" s="43" t="s">
        <v>139</v>
      </c>
      <c r="H43" s="21">
        <v>20</v>
      </c>
      <c r="I43" s="22">
        <v>9</v>
      </c>
      <c r="J43" s="23">
        <v>11</v>
      </c>
      <c r="K43" s="139">
        <f>DATEDIF(F43,$G$1,"y")</f>
        <v>74</v>
      </c>
    </row>
    <row r="44" spans="1:12" ht="26.25" customHeight="1" x14ac:dyDescent="0.15">
      <c r="A44" s="180"/>
      <c r="B44" s="176"/>
      <c r="C44" s="62" t="s">
        <v>121</v>
      </c>
      <c r="D44" s="37" t="s">
        <v>158</v>
      </c>
      <c r="E44" s="8" t="s">
        <v>159</v>
      </c>
      <c r="F44" s="62" t="s">
        <v>160</v>
      </c>
      <c r="G44" s="44" t="s">
        <v>60</v>
      </c>
      <c r="H44" s="30">
        <v>26</v>
      </c>
      <c r="I44" s="31">
        <v>7</v>
      </c>
      <c r="J44" s="32">
        <v>14</v>
      </c>
      <c r="K44" s="140">
        <f t="shared" si="0"/>
        <v>68</v>
      </c>
    </row>
    <row r="45" spans="1:12" ht="26.25" customHeight="1" x14ac:dyDescent="0.15">
      <c r="A45" s="180"/>
      <c r="B45" s="177" t="s">
        <v>324</v>
      </c>
      <c r="C45" s="63" t="s">
        <v>36</v>
      </c>
      <c r="D45" s="33" t="s">
        <v>41</v>
      </c>
      <c r="E45" s="10" t="s">
        <v>104</v>
      </c>
      <c r="F45" s="63" t="s">
        <v>82</v>
      </c>
      <c r="G45" s="11" t="s">
        <v>60</v>
      </c>
      <c r="H45" s="18">
        <v>15</v>
      </c>
      <c r="I45" s="19">
        <v>6</v>
      </c>
      <c r="J45" s="20">
        <v>29</v>
      </c>
      <c r="K45" s="141">
        <f t="shared" si="0"/>
        <v>79</v>
      </c>
    </row>
    <row r="46" spans="1:12" ht="26.25" customHeight="1" x14ac:dyDescent="0.15">
      <c r="A46" s="180"/>
      <c r="B46" s="174"/>
      <c r="C46" s="61" t="s">
        <v>37</v>
      </c>
      <c r="D46" s="34" t="s">
        <v>42</v>
      </c>
      <c r="E46" s="6" t="s">
        <v>105</v>
      </c>
      <c r="F46" s="61" t="s">
        <v>83</v>
      </c>
      <c r="G46" s="7" t="s">
        <v>60</v>
      </c>
      <c r="H46" s="21">
        <v>10</v>
      </c>
      <c r="I46" s="22">
        <v>7</v>
      </c>
      <c r="J46" s="23">
        <v>3</v>
      </c>
      <c r="K46" s="139">
        <f t="shared" si="0"/>
        <v>84</v>
      </c>
    </row>
    <row r="47" spans="1:12" ht="26.25" customHeight="1" x14ac:dyDescent="0.15">
      <c r="A47" s="180"/>
      <c r="B47" s="174"/>
      <c r="C47" s="61" t="s">
        <v>51</v>
      </c>
      <c r="D47" s="34" t="s">
        <v>52</v>
      </c>
      <c r="E47" s="6" t="s">
        <v>106</v>
      </c>
      <c r="F47" s="61" t="s">
        <v>85</v>
      </c>
      <c r="G47" s="7" t="s">
        <v>60</v>
      </c>
      <c r="H47" s="21">
        <v>14</v>
      </c>
      <c r="I47" s="22">
        <v>12</v>
      </c>
      <c r="J47" s="23">
        <v>11</v>
      </c>
      <c r="K47" s="139">
        <f t="shared" si="0"/>
        <v>80</v>
      </c>
    </row>
    <row r="48" spans="1:12" ht="26.25" customHeight="1" x14ac:dyDescent="0.15">
      <c r="A48" s="180"/>
      <c r="B48" s="174"/>
      <c r="C48" s="61" t="s">
        <v>38</v>
      </c>
      <c r="D48" s="34" t="s">
        <v>43</v>
      </c>
      <c r="E48" s="6" t="s">
        <v>107</v>
      </c>
      <c r="F48" s="61" t="s">
        <v>84</v>
      </c>
      <c r="G48" s="7" t="s">
        <v>60</v>
      </c>
      <c r="H48" s="21">
        <v>14</v>
      </c>
      <c r="I48" s="22">
        <v>3</v>
      </c>
      <c r="J48" s="23">
        <v>16</v>
      </c>
      <c r="K48" s="139">
        <f t="shared" si="0"/>
        <v>81</v>
      </c>
    </row>
    <row r="49" spans="1:11" ht="26.25" customHeight="1" x14ac:dyDescent="0.15">
      <c r="A49" s="180"/>
      <c r="B49" s="174"/>
      <c r="C49" s="61" t="s">
        <v>53</v>
      </c>
      <c r="D49" s="34"/>
      <c r="E49" s="6"/>
      <c r="F49" s="61"/>
      <c r="G49" s="7"/>
      <c r="H49" s="21"/>
      <c r="I49" s="22"/>
      <c r="J49" s="23"/>
      <c r="K49" s="139"/>
    </row>
    <row r="50" spans="1:11" ht="26.25" customHeight="1" x14ac:dyDescent="0.15">
      <c r="A50" s="180"/>
      <c r="B50" s="174"/>
      <c r="C50" s="61" t="s">
        <v>54</v>
      </c>
      <c r="D50" s="34"/>
      <c r="E50" s="6"/>
      <c r="F50" s="61"/>
      <c r="G50" s="7"/>
      <c r="H50" s="21"/>
      <c r="I50" s="22"/>
      <c r="J50" s="23"/>
      <c r="K50" s="139">
        <f>DATEDIF(F50,$G$1,"y")</f>
        <v>120</v>
      </c>
    </row>
    <row r="51" spans="1:11" ht="26.25" customHeight="1" x14ac:dyDescent="0.15">
      <c r="A51" s="180"/>
      <c r="B51" s="174"/>
      <c r="C51" s="61" t="s">
        <v>55</v>
      </c>
      <c r="D51" s="34"/>
      <c r="E51" s="6"/>
      <c r="F51" s="61"/>
      <c r="G51" s="7"/>
      <c r="H51" s="21"/>
      <c r="I51" s="22"/>
      <c r="J51" s="23"/>
      <c r="K51" s="139">
        <f>DATEDIF(F51,$G$1,"y")</f>
        <v>120</v>
      </c>
    </row>
    <row r="52" spans="1:11" ht="26.25" customHeight="1" x14ac:dyDescent="0.15">
      <c r="A52" s="180"/>
      <c r="B52" s="174"/>
      <c r="C52" s="61" t="s">
        <v>39</v>
      </c>
      <c r="D52" s="34" t="s">
        <v>161</v>
      </c>
      <c r="E52" s="6" t="s">
        <v>162</v>
      </c>
      <c r="F52" s="61" t="s">
        <v>170</v>
      </c>
      <c r="G52" s="7" t="s">
        <v>69</v>
      </c>
      <c r="H52" s="21">
        <v>15</v>
      </c>
      <c r="I52" s="22">
        <v>10</v>
      </c>
      <c r="J52" s="23">
        <v>17</v>
      </c>
      <c r="K52" s="139">
        <f>DATEDIF(F52,$G$1,"y")</f>
        <v>93</v>
      </c>
    </row>
    <row r="53" spans="1:11" ht="26.25" customHeight="1" x14ac:dyDescent="0.15">
      <c r="A53" s="181"/>
      <c r="B53" s="176"/>
      <c r="C53" s="62" t="s">
        <v>40</v>
      </c>
      <c r="D53" s="37" t="s">
        <v>44</v>
      </c>
      <c r="E53" s="8" t="s">
        <v>108</v>
      </c>
      <c r="F53" s="62" t="s">
        <v>86</v>
      </c>
      <c r="G53" s="9" t="s">
        <v>60</v>
      </c>
      <c r="H53" s="30">
        <v>3</v>
      </c>
      <c r="I53" s="31">
        <v>1</v>
      </c>
      <c r="J53" s="32">
        <v>6</v>
      </c>
      <c r="K53" s="140">
        <f t="shared" si="0"/>
        <v>92</v>
      </c>
    </row>
  </sheetData>
  <autoFilter ref="C2:K53"/>
  <mergeCells count="10">
    <mergeCell ref="A29:A53"/>
    <mergeCell ref="B29:B35"/>
    <mergeCell ref="B36:B44"/>
    <mergeCell ref="B45:B53"/>
    <mergeCell ref="A1:F1"/>
    <mergeCell ref="G1:I1"/>
    <mergeCell ref="A3:A28"/>
    <mergeCell ref="B3:B9"/>
    <mergeCell ref="B10:B18"/>
    <mergeCell ref="B19:B28"/>
  </mergeCells>
  <phoneticPr fontId="13"/>
  <dataValidations count="2">
    <dataValidation imeMode="off" allowBlank="1" showInputMessage="1" showErrorMessage="1" sqref="F3:F53 H3:J53"/>
    <dataValidation imeMode="on" allowBlank="1" showInputMessage="1" showErrorMessage="1" sqref="D3:E53"/>
  </dataValidations>
  <printOptions horizontalCentered="1" verticalCentered="1"/>
  <pageMargins left="0.39370078740157483" right="0.39370078740157483" top="0.19685039370078741" bottom="0.19685039370078741" header="0.31496062992125984" footer="0.31496062992125984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view="pageBreakPreview" zoomScale="70" zoomScaleNormal="60" zoomScaleSheetLayoutView="70" workbookViewId="0">
      <selection activeCell="J14" sqref="J14"/>
    </sheetView>
  </sheetViews>
  <sheetFormatPr defaultColWidth="20.125" defaultRowHeight="17.25" customHeight="1" x14ac:dyDescent="0.15"/>
  <cols>
    <col min="1" max="1" width="13" style="92" customWidth="1"/>
    <col min="2" max="2" width="17.5" style="92" customWidth="1"/>
    <col min="3" max="16384" width="20.125" style="92"/>
  </cols>
  <sheetData>
    <row r="1" spans="1:8" ht="17.25" customHeight="1" x14ac:dyDescent="0.15">
      <c r="B1" s="168" t="s">
        <v>203</v>
      </c>
      <c r="C1" s="168"/>
      <c r="D1" s="168"/>
      <c r="G1" s="93">
        <v>43845</v>
      </c>
      <c r="H1" s="115"/>
    </row>
    <row r="2" spans="1:8" ht="17.25" customHeight="1" thickBot="1" x14ac:dyDescent="0.2">
      <c r="B2" s="94"/>
      <c r="C2" s="94"/>
    </row>
    <row r="3" spans="1:8" ht="17.25" customHeight="1" x14ac:dyDescent="0.15">
      <c r="A3" s="162" t="s">
        <v>355</v>
      </c>
      <c r="B3" s="165" t="s">
        <v>204</v>
      </c>
      <c r="C3" s="95" t="s">
        <v>205</v>
      </c>
      <c r="D3" s="106" t="s">
        <v>206</v>
      </c>
      <c r="E3" s="95" t="s">
        <v>207</v>
      </c>
      <c r="F3" s="97" t="s">
        <v>208</v>
      </c>
      <c r="G3" s="95" t="s">
        <v>209</v>
      </c>
      <c r="H3" s="95" t="s">
        <v>210</v>
      </c>
    </row>
    <row r="4" spans="1:8" ht="17.25" customHeight="1" thickBot="1" x14ac:dyDescent="0.2">
      <c r="A4" s="163"/>
      <c r="B4" s="166"/>
      <c r="C4" s="108" t="s">
        <v>211</v>
      </c>
      <c r="D4" s="109" t="s">
        <v>212</v>
      </c>
      <c r="E4" s="108" t="s">
        <v>348</v>
      </c>
      <c r="F4" s="110" t="s">
        <v>213</v>
      </c>
      <c r="G4" s="108" t="s">
        <v>214</v>
      </c>
      <c r="H4" s="108" t="s">
        <v>357</v>
      </c>
    </row>
    <row r="5" spans="1:8" ht="17.25" customHeight="1" thickBot="1" x14ac:dyDescent="0.2">
      <c r="A5" s="163"/>
      <c r="B5" s="166"/>
      <c r="C5" s="107"/>
      <c r="D5" s="146"/>
      <c r="E5" s="146"/>
      <c r="F5" s="146"/>
      <c r="G5" s="146"/>
      <c r="H5" s="100"/>
    </row>
    <row r="6" spans="1:8" ht="17.25" customHeight="1" x14ac:dyDescent="0.15">
      <c r="A6" s="163"/>
      <c r="B6" s="166"/>
      <c r="C6" s="107"/>
      <c r="D6" s="146"/>
      <c r="E6" s="146"/>
      <c r="F6" s="146"/>
      <c r="G6" s="146"/>
      <c r="H6" s="95" t="s">
        <v>215</v>
      </c>
    </row>
    <row r="7" spans="1:8" ht="17.25" customHeight="1" thickBot="1" x14ac:dyDescent="0.2">
      <c r="A7" s="163"/>
      <c r="B7" s="167"/>
      <c r="C7" s="109"/>
      <c r="D7" s="111"/>
      <c r="E7" s="111"/>
      <c r="F7" s="111"/>
      <c r="G7" s="111"/>
      <c r="H7" s="108" t="s">
        <v>216</v>
      </c>
    </row>
    <row r="8" spans="1:8" ht="17.25" customHeight="1" thickBot="1" x14ac:dyDescent="0.2">
      <c r="A8" s="163"/>
      <c r="B8" s="118"/>
      <c r="C8" s="118"/>
      <c r="D8" s="118"/>
      <c r="E8" s="118"/>
      <c r="F8" s="118"/>
      <c r="G8" s="118"/>
      <c r="H8" s="118"/>
    </row>
    <row r="9" spans="1:8" ht="17.25" customHeight="1" x14ac:dyDescent="0.15">
      <c r="A9" s="163"/>
      <c r="B9" s="165" t="s">
        <v>217</v>
      </c>
      <c r="C9" s="95" t="s">
        <v>218</v>
      </c>
      <c r="D9" s="95" t="s">
        <v>219</v>
      </c>
      <c r="E9" s="95" t="s">
        <v>220</v>
      </c>
      <c r="F9" s="95" t="s">
        <v>221</v>
      </c>
      <c r="G9" s="145"/>
      <c r="H9" s="97"/>
    </row>
    <row r="10" spans="1:8" ht="17.25" customHeight="1" thickBot="1" x14ac:dyDescent="0.2">
      <c r="A10" s="163"/>
      <c r="B10" s="166"/>
      <c r="C10" s="108" t="s">
        <v>222</v>
      </c>
      <c r="D10" s="108" t="s">
        <v>223</v>
      </c>
      <c r="E10" s="108" t="s">
        <v>224</v>
      </c>
      <c r="F10" s="108" t="s">
        <v>225</v>
      </c>
      <c r="G10" s="112"/>
      <c r="H10" s="113"/>
    </row>
    <row r="11" spans="1:8" ht="17.25" customHeight="1" thickBot="1" x14ac:dyDescent="0.2">
      <c r="A11" s="163"/>
      <c r="B11" s="166"/>
      <c r="C11" s="107"/>
      <c r="D11" s="146"/>
      <c r="E11" s="146"/>
      <c r="F11" s="146"/>
      <c r="G11" s="146"/>
      <c r="H11" s="100"/>
    </row>
    <row r="12" spans="1:8" ht="17.25" customHeight="1" x14ac:dyDescent="0.15">
      <c r="A12" s="163"/>
      <c r="B12" s="166"/>
      <c r="C12" s="95" t="s">
        <v>226</v>
      </c>
      <c r="D12" s="95" t="s">
        <v>227</v>
      </c>
      <c r="E12" s="95" t="s">
        <v>228</v>
      </c>
      <c r="F12" s="95" t="s">
        <v>229</v>
      </c>
      <c r="G12" s="95" t="s">
        <v>230</v>
      </c>
      <c r="H12" s="100"/>
    </row>
    <row r="13" spans="1:8" ht="17.25" customHeight="1" thickBot="1" x14ac:dyDescent="0.2">
      <c r="A13" s="163"/>
      <c r="B13" s="167"/>
      <c r="C13" s="108" t="s">
        <v>349</v>
      </c>
      <c r="D13" s="108" t="s">
        <v>350</v>
      </c>
      <c r="E13" s="108" t="s">
        <v>351</v>
      </c>
      <c r="F13" s="108" t="s">
        <v>231</v>
      </c>
      <c r="G13" s="108" t="s">
        <v>232</v>
      </c>
      <c r="H13" s="110"/>
    </row>
    <row r="14" spans="1:8" ht="17.25" customHeight="1" thickBot="1" x14ac:dyDescent="0.2">
      <c r="A14" s="163"/>
      <c r="B14" s="118"/>
      <c r="C14" s="118"/>
      <c r="D14" s="118"/>
      <c r="E14" s="118"/>
      <c r="F14" s="118"/>
      <c r="G14" s="118"/>
      <c r="H14" s="118"/>
    </row>
    <row r="15" spans="1:8" ht="17.25" customHeight="1" x14ac:dyDescent="0.15">
      <c r="A15" s="163"/>
      <c r="B15" s="165" t="s">
        <v>233</v>
      </c>
      <c r="C15" s="95" t="s">
        <v>234</v>
      </c>
      <c r="D15" s="97" t="s">
        <v>235</v>
      </c>
      <c r="E15" s="106" t="s">
        <v>236</v>
      </c>
      <c r="F15" s="95" t="s">
        <v>237</v>
      </c>
      <c r="G15" s="145"/>
      <c r="H15" s="97"/>
    </row>
    <row r="16" spans="1:8" ht="17.25" customHeight="1" thickBot="1" x14ac:dyDescent="0.2">
      <c r="A16" s="163"/>
      <c r="B16" s="166"/>
      <c r="C16" s="108" t="s">
        <v>352</v>
      </c>
      <c r="D16" s="110" t="s">
        <v>353</v>
      </c>
      <c r="E16" s="109" t="s">
        <v>354</v>
      </c>
      <c r="F16" s="108" t="s">
        <v>238</v>
      </c>
      <c r="G16" s="102"/>
      <c r="H16" s="113"/>
    </row>
    <row r="17" spans="1:8" ht="17.25" customHeight="1" thickBot="1" x14ac:dyDescent="0.2">
      <c r="A17" s="163"/>
      <c r="B17" s="166"/>
      <c r="C17" s="107"/>
      <c r="D17" s="146"/>
      <c r="E17" s="146"/>
      <c r="F17" s="146"/>
      <c r="G17" s="146"/>
      <c r="H17" s="100"/>
    </row>
    <row r="18" spans="1:8" ht="17.25" customHeight="1" x14ac:dyDescent="0.15">
      <c r="A18" s="163"/>
      <c r="B18" s="166"/>
      <c r="C18" s="95" t="s">
        <v>239</v>
      </c>
      <c r="D18" s="95" t="s">
        <v>240</v>
      </c>
      <c r="E18" s="95" t="s">
        <v>241</v>
      </c>
      <c r="F18" s="95" t="s">
        <v>242</v>
      </c>
      <c r="G18" s="95" t="s">
        <v>243</v>
      </c>
      <c r="H18" s="100"/>
    </row>
    <row r="19" spans="1:8" ht="17.25" customHeight="1" thickBot="1" x14ac:dyDescent="0.2">
      <c r="A19" s="164"/>
      <c r="B19" s="167"/>
      <c r="C19" s="108" t="s">
        <v>244</v>
      </c>
      <c r="D19" s="108" t="s">
        <v>245</v>
      </c>
      <c r="E19" s="108" t="s">
        <v>246</v>
      </c>
      <c r="F19" s="108" t="s">
        <v>247</v>
      </c>
      <c r="G19" s="108" t="s">
        <v>248</v>
      </c>
      <c r="H19" s="110"/>
    </row>
    <row r="21" spans="1:8" ht="17.25" customHeight="1" thickBot="1" x14ac:dyDescent="0.2">
      <c r="B21" s="94"/>
      <c r="C21" s="116"/>
    </row>
    <row r="22" spans="1:8" ht="17.25" customHeight="1" x14ac:dyDescent="0.15">
      <c r="A22" s="162" t="s">
        <v>356</v>
      </c>
      <c r="B22" s="165" t="s">
        <v>204</v>
      </c>
      <c r="C22" s="106"/>
      <c r="D22" s="145"/>
      <c r="E22" s="145"/>
      <c r="F22" s="145"/>
      <c r="G22" s="97"/>
      <c r="H22" s="95" t="s">
        <v>261</v>
      </c>
    </row>
    <row r="23" spans="1:8" ht="17.25" customHeight="1" thickBot="1" x14ac:dyDescent="0.2">
      <c r="A23" s="163"/>
      <c r="B23" s="166"/>
      <c r="C23" s="114"/>
      <c r="D23" s="112"/>
      <c r="E23" s="112"/>
      <c r="F23" s="112"/>
      <c r="G23" s="113"/>
      <c r="H23" s="108"/>
    </row>
    <row r="24" spans="1:8" ht="17.25" customHeight="1" thickBot="1" x14ac:dyDescent="0.2">
      <c r="A24" s="163"/>
      <c r="B24" s="166"/>
      <c r="C24" s="107"/>
      <c r="D24" s="146"/>
      <c r="E24" s="146"/>
      <c r="F24" s="146"/>
      <c r="G24" s="146"/>
      <c r="H24" s="100"/>
    </row>
    <row r="25" spans="1:8" ht="17.25" customHeight="1" x14ac:dyDescent="0.15">
      <c r="A25" s="163"/>
      <c r="B25" s="166"/>
      <c r="C25" s="95" t="s">
        <v>250</v>
      </c>
      <c r="D25" s="95" t="s">
        <v>251</v>
      </c>
      <c r="E25" s="95" t="s">
        <v>252</v>
      </c>
      <c r="F25" s="95" t="s">
        <v>253</v>
      </c>
      <c r="G25" s="95" t="s">
        <v>254</v>
      </c>
      <c r="H25" s="95" t="s">
        <v>255</v>
      </c>
    </row>
    <row r="26" spans="1:8" ht="17.25" customHeight="1" thickBot="1" x14ac:dyDescent="0.2">
      <c r="A26" s="163"/>
      <c r="B26" s="167"/>
      <c r="C26" s="108"/>
      <c r="D26" s="109" t="s">
        <v>256</v>
      </c>
      <c r="E26" s="108" t="s">
        <v>257</v>
      </c>
      <c r="F26" s="108" t="s">
        <v>258</v>
      </c>
      <c r="G26" s="108" t="s">
        <v>259</v>
      </c>
      <c r="H26" s="108" t="s">
        <v>260</v>
      </c>
    </row>
    <row r="27" spans="1:8" ht="17.25" customHeight="1" thickBot="1" x14ac:dyDescent="0.2">
      <c r="A27" s="163"/>
      <c r="B27" s="103"/>
      <c r="C27" s="103"/>
    </row>
    <row r="28" spans="1:8" ht="17.25" customHeight="1" x14ac:dyDescent="0.15">
      <c r="A28" s="163"/>
      <c r="B28" s="165" t="s">
        <v>217</v>
      </c>
      <c r="C28" s="95" t="s">
        <v>268</v>
      </c>
      <c r="D28" s="95" t="s">
        <v>269</v>
      </c>
      <c r="E28" s="95" t="s">
        <v>270</v>
      </c>
      <c r="F28" s="95" t="s">
        <v>271</v>
      </c>
      <c r="G28" s="95" t="s">
        <v>272</v>
      </c>
      <c r="H28" s="97"/>
    </row>
    <row r="29" spans="1:8" ht="17.25" customHeight="1" thickBot="1" x14ac:dyDescent="0.2">
      <c r="A29" s="163"/>
      <c r="B29" s="166"/>
      <c r="C29" s="108" t="s">
        <v>273</v>
      </c>
      <c r="D29" s="108"/>
      <c r="E29" s="108" t="s">
        <v>275</v>
      </c>
      <c r="F29" s="108" t="s">
        <v>276</v>
      </c>
      <c r="G29" s="108" t="s">
        <v>277</v>
      </c>
      <c r="H29" s="113"/>
    </row>
    <row r="30" spans="1:8" ht="17.25" customHeight="1" thickBot="1" x14ac:dyDescent="0.2">
      <c r="A30" s="163"/>
      <c r="B30" s="166"/>
      <c r="C30" s="107"/>
      <c r="D30" s="146"/>
      <c r="E30" s="146"/>
      <c r="F30" s="146"/>
      <c r="G30" s="146"/>
      <c r="H30" s="100"/>
    </row>
    <row r="31" spans="1:8" ht="17.25" customHeight="1" x14ac:dyDescent="0.15">
      <c r="A31" s="163"/>
      <c r="B31" s="166"/>
      <c r="C31" s="95" t="s">
        <v>262</v>
      </c>
      <c r="D31" s="95" t="s">
        <v>263</v>
      </c>
      <c r="E31" s="95" t="s">
        <v>264</v>
      </c>
      <c r="F31" s="95" t="s">
        <v>265</v>
      </c>
      <c r="G31" s="107"/>
      <c r="H31" s="100"/>
    </row>
    <row r="32" spans="1:8" ht="17.25" customHeight="1" thickBot="1" x14ac:dyDescent="0.2">
      <c r="A32" s="163"/>
      <c r="B32" s="167"/>
      <c r="C32" s="109" t="s">
        <v>266</v>
      </c>
      <c r="D32" s="108"/>
      <c r="E32" s="108"/>
      <c r="F32" s="108" t="s">
        <v>267</v>
      </c>
      <c r="G32" s="109"/>
      <c r="H32" s="110"/>
    </row>
    <row r="33" spans="1:8" ht="17.25" customHeight="1" thickBot="1" x14ac:dyDescent="0.2">
      <c r="A33" s="163"/>
      <c r="B33" s="103"/>
      <c r="C33" s="103"/>
    </row>
    <row r="34" spans="1:8" ht="17.25" customHeight="1" x14ac:dyDescent="0.15">
      <c r="A34" s="163"/>
      <c r="B34" s="165" t="s">
        <v>233</v>
      </c>
      <c r="C34" s="95" t="s">
        <v>286</v>
      </c>
      <c r="D34" s="95" t="s">
        <v>287</v>
      </c>
      <c r="E34" s="95" t="s">
        <v>288</v>
      </c>
      <c r="F34" s="95" t="s">
        <v>289</v>
      </c>
      <c r="G34" s="95" t="s">
        <v>290</v>
      </c>
      <c r="H34" s="95"/>
    </row>
    <row r="35" spans="1:8" ht="17.25" customHeight="1" thickBot="1" x14ac:dyDescent="0.2">
      <c r="A35" s="163"/>
      <c r="B35" s="166"/>
      <c r="C35" s="108"/>
      <c r="D35" s="108"/>
      <c r="E35" s="108"/>
      <c r="F35" s="108" t="s">
        <v>291</v>
      </c>
      <c r="G35" s="108" t="s">
        <v>292</v>
      </c>
      <c r="H35" s="117"/>
    </row>
    <row r="36" spans="1:8" ht="17.25" customHeight="1" thickBot="1" x14ac:dyDescent="0.2">
      <c r="A36" s="163"/>
      <c r="B36" s="166"/>
      <c r="C36" s="114"/>
      <c r="D36" s="112"/>
      <c r="E36" s="112"/>
      <c r="F36" s="112"/>
      <c r="G36" s="112"/>
      <c r="H36" s="113"/>
    </row>
    <row r="37" spans="1:8" ht="17.25" customHeight="1" x14ac:dyDescent="0.15">
      <c r="A37" s="163"/>
      <c r="B37" s="166"/>
      <c r="C37" s="95" t="s">
        <v>278</v>
      </c>
      <c r="D37" s="95" t="s">
        <v>279</v>
      </c>
      <c r="E37" s="95" t="s">
        <v>280</v>
      </c>
      <c r="F37" s="95" t="s">
        <v>281</v>
      </c>
      <c r="G37" s="107"/>
      <c r="H37" s="100"/>
    </row>
    <row r="38" spans="1:8" ht="17.25" customHeight="1" thickBot="1" x14ac:dyDescent="0.2">
      <c r="A38" s="164"/>
      <c r="B38" s="167"/>
      <c r="C38" s="108" t="s">
        <v>282</v>
      </c>
      <c r="D38" s="108" t="s">
        <v>283</v>
      </c>
      <c r="E38" s="108" t="s">
        <v>284</v>
      </c>
      <c r="F38" s="108" t="s">
        <v>285</v>
      </c>
      <c r="G38" s="109"/>
      <c r="H38" s="110"/>
    </row>
  </sheetData>
  <mergeCells count="9">
    <mergeCell ref="A22:A38"/>
    <mergeCell ref="B22:B26"/>
    <mergeCell ref="B28:B32"/>
    <mergeCell ref="B34:B38"/>
    <mergeCell ref="B1:D1"/>
    <mergeCell ref="A3:A19"/>
    <mergeCell ref="B3:B7"/>
    <mergeCell ref="B9:B13"/>
    <mergeCell ref="B15:B19"/>
  </mergeCells>
  <phoneticPr fontId="33"/>
  <printOptions horizontalCentered="1" verticalCentered="1"/>
  <pageMargins left="0" right="0" top="0" bottom="0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view="pageBreakPreview" zoomScale="70" zoomScaleNormal="60" zoomScaleSheetLayoutView="70" workbookViewId="0">
      <selection activeCell="H2" sqref="H2"/>
    </sheetView>
  </sheetViews>
  <sheetFormatPr defaultColWidth="20.125" defaultRowHeight="17.25" customHeight="1" x14ac:dyDescent="0.15"/>
  <cols>
    <col min="1" max="1" width="13" style="92" customWidth="1"/>
    <col min="2" max="2" width="17.5" style="92" customWidth="1"/>
    <col min="3" max="16384" width="20.125" style="92"/>
  </cols>
  <sheetData>
    <row r="1" spans="1:8" ht="17.25" customHeight="1" x14ac:dyDescent="0.15">
      <c r="B1" s="168" t="s">
        <v>203</v>
      </c>
      <c r="C1" s="168"/>
      <c r="D1" s="168"/>
      <c r="G1" s="93">
        <v>43799</v>
      </c>
      <c r="H1" s="115" t="s">
        <v>347</v>
      </c>
    </row>
    <row r="2" spans="1:8" ht="17.25" customHeight="1" thickBot="1" x14ac:dyDescent="0.2">
      <c r="B2" s="94"/>
      <c r="C2" s="94"/>
    </row>
    <row r="3" spans="1:8" ht="17.25" customHeight="1" x14ac:dyDescent="0.15">
      <c r="A3" s="162" t="s">
        <v>340</v>
      </c>
      <c r="B3" s="165" t="s">
        <v>204</v>
      </c>
      <c r="C3" s="95" t="s">
        <v>205</v>
      </c>
      <c r="D3" s="96" t="s">
        <v>206</v>
      </c>
      <c r="E3" s="95" t="s">
        <v>319</v>
      </c>
      <c r="F3" s="97" t="s">
        <v>208</v>
      </c>
      <c r="G3" s="95" t="s">
        <v>209</v>
      </c>
      <c r="H3" s="95" t="s">
        <v>210</v>
      </c>
    </row>
    <row r="4" spans="1:8" ht="17.25" customHeight="1" thickBot="1" x14ac:dyDescent="0.2">
      <c r="A4" s="163"/>
      <c r="B4" s="166"/>
      <c r="C4" s="108" t="s">
        <v>211</v>
      </c>
      <c r="D4" s="109" t="s">
        <v>212</v>
      </c>
      <c r="E4" s="108" t="s">
        <v>320</v>
      </c>
      <c r="F4" s="110" t="s">
        <v>213</v>
      </c>
      <c r="G4" s="108" t="s">
        <v>214</v>
      </c>
      <c r="H4" s="108" t="s">
        <v>331</v>
      </c>
    </row>
    <row r="5" spans="1:8" ht="17.25" customHeight="1" thickBot="1" x14ac:dyDescent="0.2">
      <c r="A5" s="163"/>
      <c r="B5" s="166"/>
      <c r="C5" s="98"/>
      <c r="D5" s="99"/>
      <c r="E5" s="99"/>
      <c r="F5" s="99"/>
      <c r="G5" s="99"/>
      <c r="H5" s="100"/>
    </row>
    <row r="6" spans="1:8" ht="17.25" customHeight="1" x14ac:dyDescent="0.15">
      <c r="A6" s="163"/>
      <c r="B6" s="166"/>
      <c r="C6" s="98"/>
      <c r="D6" s="99"/>
      <c r="E6" s="99"/>
      <c r="F6" s="99"/>
      <c r="G6" s="99"/>
      <c r="H6" s="95" t="s">
        <v>215</v>
      </c>
    </row>
    <row r="7" spans="1:8" ht="17.25" customHeight="1" thickBot="1" x14ac:dyDescent="0.2">
      <c r="A7" s="163"/>
      <c r="B7" s="167"/>
      <c r="C7" s="109"/>
      <c r="D7" s="111"/>
      <c r="E7" s="111"/>
      <c r="F7" s="111"/>
      <c r="G7" s="111"/>
      <c r="H7" s="108" t="s">
        <v>216</v>
      </c>
    </row>
    <row r="8" spans="1:8" ht="17.25" customHeight="1" thickBot="1" x14ac:dyDescent="0.2">
      <c r="A8" s="163"/>
      <c r="B8" s="118"/>
      <c r="C8" s="118"/>
      <c r="D8" s="118"/>
      <c r="E8" s="118"/>
      <c r="F8" s="118"/>
      <c r="G8" s="118"/>
      <c r="H8" s="118"/>
    </row>
    <row r="9" spans="1:8" ht="17.25" customHeight="1" x14ac:dyDescent="0.15">
      <c r="A9" s="163"/>
      <c r="B9" s="165" t="s">
        <v>217</v>
      </c>
      <c r="C9" s="95" t="s">
        <v>218</v>
      </c>
      <c r="D9" s="95" t="s">
        <v>219</v>
      </c>
      <c r="E9" s="95" t="s">
        <v>220</v>
      </c>
      <c r="F9" s="95" t="s">
        <v>221</v>
      </c>
      <c r="G9" s="101"/>
      <c r="H9" s="97"/>
    </row>
    <row r="10" spans="1:8" ht="17.25" customHeight="1" thickBot="1" x14ac:dyDescent="0.2">
      <c r="A10" s="163"/>
      <c r="B10" s="166"/>
      <c r="C10" s="108" t="s">
        <v>222</v>
      </c>
      <c r="D10" s="108" t="s">
        <v>223</v>
      </c>
      <c r="E10" s="108" t="s">
        <v>224</v>
      </c>
      <c r="F10" s="108" t="s">
        <v>225</v>
      </c>
      <c r="G10" s="112"/>
      <c r="H10" s="113"/>
    </row>
    <row r="11" spans="1:8" ht="17.25" customHeight="1" thickBot="1" x14ac:dyDescent="0.2">
      <c r="A11" s="163"/>
      <c r="B11" s="166"/>
      <c r="C11" s="98"/>
      <c r="D11" s="99"/>
      <c r="E11" s="99"/>
      <c r="F11" s="99"/>
      <c r="G11" s="99"/>
      <c r="H11" s="100"/>
    </row>
    <row r="12" spans="1:8" ht="17.25" customHeight="1" x14ac:dyDescent="0.15">
      <c r="A12" s="163"/>
      <c r="B12" s="166"/>
      <c r="C12" s="95" t="s">
        <v>226</v>
      </c>
      <c r="D12" s="95" t="s">
        <v>227</v>
      </c>
      <c r="E12" s="95" t="s">
        <v>228</v>
      </c>
      <c r="F12" s="95" t="s">
        <v>229</v>
      </c>
      <c r="G12" s="95" t="s">
        <v>230</v>
      </c>
      <c r="H12" s="100"/>
    </row>
    <row r="13" spans="1:8" ht="17.25" customHeight="1" thickBot="1" x14ac:dyDescent="0.2">
      <c r="A13" s="163"/>
      <c r="B13" s="167"/>
      <c r="C13" s="108" t="s">
        <v>336</v>
      </c>
      <c r="D13" s="108" t="s">
        <v>344</v>
      </c>
      <c r="E13" s="108" t="s">
        <v>332</v>
      </c>
      <c r="F13" s="108" t="s">
        <v>231</v>
      </c>
      <c r="G13" s="108" t="s">
        <v>232</v>
      </c>
      <c r="H13" s="110"/>
    </row>
    <row r="14" spans="1:8" ht="17.25" customHeight="1" thickBot="1" x14ac:dyDescent="0.2">
      <c r="A14" s="163"/>
      <c r="B14" s="118"/>
      <c r="C14" s="118"/>
      <c r="D14" s="118"/>
      <c r="E14" s="118"/>
      <c r="F14" s="118"/>
      <c r="G14" s="118"/>
      <c r="H14" s="118"/>
    </row>
    <row r="15" spans="1:8" ht="17.25" customHeight="1" x14ac:dyDescent="0.15">
      <c r="A15" s="163"/>
      <c r="B15" s="165" t="s">
        <v>233</v>
      </c>
      <c r="C15" s="95" t="s">
        <v>234</v>
      </c>
      <c r="D15" s="97" t="s">
        <v>235</v>
      </c>
      <c r="E15" s="96" t="s">
        <v>236</v>
      </c>
      <c r="F15" s="95" t="s">
        <v>237</v>
      </c>
      <c r="G15" s="101"/>
      <c r="H15" s="97"/>
    </row>
    <row r="16" spans="1:8" ht="17.25" customHeight="1" thickBot="1" x14ac:dyDescent="0.2">
      <c r="A16" s="163"/>
      <c r="B16" s="166"/>
      <c r="C16" s="108" t="s">
        <v>295</v>
      </c>
      <c r="D16" s="110" t="s">
        <v>321</v>
      </c>
      <c r="E16" s="109" t="s">
        <v>296</v>
      </c>
      <c r="F16" s="108" t="s">
        <v>238</v>
      </c>
      <c r="G16" s="102"/>
      <c r="H16" s="113"/>
    </row>
    <row r="17" spans="1:8" ht="17.25" customHeight="1" thickBot="1" x14ac:dyDescent="0.2">
      <c r="A17" s="163"/>
      <c r="B17" s="166"/>
      <c r="C17" s="98"/>
      <c r="D17" s="99"/>
      <c r="E17" s="99"/>
      <c r="F17" s="99"/>
      <c r="G17" s="99"/>
      <c r="H17" s="100"/>
    </row>
    <row r="18" spans="1:8" ht="17.25" customHeight="1" x14ac:dyDescent="0.15">
      <c r="A18" s="163"/>
      <c r="B18" s="166"/>
      <c r="C18" s="95" t="s">
        <v>239</v>
      </c>
      <c r="D18" s="95" t="s">
        <v>240</v>
      </c>
      <c r="E18" s="95" t="s">
        <v>241</v>
      </c>
      <c r="F18" s="95" t="s">
        <v>242</v>
      </c>
      <c r="G18" s="95" t="s">
        <v>243</v>
      </c>
      <c r="H18" s="100"/>
    </row>
    <row r="19" spans="1:8" ht="17.25" customHeight="1" thickBot="1" x14ac:dyDescent="0.2">
      <c r="A19" s="164"/>
      <c r="B19" s="167"/>
      <c r="C19" s="108" t="s">
        <v>244</v>
      </c>
      <c r="D19" s="108" t="s">
        <v>245</v>
      </c>
      <c r="E19" s="108" t="s">
        <v>246</v>
      </c>
      <c r="F19" s="108" t="s">
        <v>247</v>
      </c>
      <c r="G19" s="108" t="s">
        <v>248</v>
      </c>
      <c r="H19" s="110"/>
    </row>
    <row r="21" spans="1:8" ht="17.25" customHeight="1" thickBot="1" x14ac:dyDescent="0.2">
      <c r="B21" s="94"/>
      <c r="C21" s="116"/>
    </row>
    <row r="22" spans="1:8" ht="17.25" customHeight="1" x14ac:dyDescent="0.15">
      <c r="A22" s="162" t="s">
        <v>322</v>
      </c>
      <c r="B22" s="165" t="s">
        <v>249</v>
      </c>
      <c r="C22" s="106"/>
      <c r="D22" s="104"/>
      <c r="E22" s="104"/>
      <c r="F22" s="104"/>
      <c r="G22" s="97"/>
      <c r="H22" s="95" t="s">
        <v>261</v>
      </c>
    </row>
    <row r="23" spans="1:8" ht="17.25" customHeight="1" thickBot="1" x14ac:dyDescent="0.2">
      <c r="A23" s="163"/>
      <c r="B23" s="166"/>
      <c r="C23" s="114"/>
      <c r="D23" s="112"/>
      <c r="E23" s="112"/>
      <c r="F23" s="112"/>
      <c r="G23" s="113"/>
      <c r="H23" s="108" t="s">
        <v>346</v>
      </c>
    </row>
    <row r="24" spans="1:8" ht="17.25" customHeight="1" thickBot="1" x14ac:dyDescent="0.2">
      <c r="A24" s="163"/>
      <c r="B24" s="166"/>
      <c r="C24" s="107"/>
      <c r="D24" s="105"/>
      <c r="E24" s="105"/>
      <c r="F24" s="105"/>
      <c r="G24" s="105"/>
      <c r="H24" s="100"/>
    </row>
    <row r="25" spans="1:8" ht="17.25" customHeight="1" x14ac:dyDescent="0.15">
      <c r="A25" s="163"/>
      <c r="B25" s="166"/>
      <c r="C25" s="95" t="s">
        <v>250</v>
      </c>
      <c r="D25" s="95" t="s">
        <v>251</v>
      </c>
      <c r="E25" s="95" t="s">
        <v>252</v>
      </c>
      <c r="F25" s="95" t="s">
        <v>253</v>
      </c>
      <c r="G25" s="95" t="s">
        <v>254</v>
      </c>
      <c r="H25" s="95" t="s">
        <v>255</v>
      </c>
    </row>
    <row r="26" spans="1:8" ht="17.25" customHeight="1" thickBot="1" x14ac:dyDescent="0.2">
      <c r="A26" s="163"/>
      <c r="B26" s="167"/>
      <c r="C26" s="108" t="s">
        <v>345</v>
      </c>
      <c r="D26" s="109" t="s">
        <v>256</v>
      </c>
      <c r="E26" s="108" t="s">
        <v>257</v>
      </c>
      <c r="F26" s="108" t="s">
        <v>258</v>
      </c>
      <c r="G26" s="108" t="s">
        <v>259</v>
      </c>
      <c r="H26" s="108" t="s">
        <v>260</v>
      </c>
    </row>
    <row r="27" spans="1:8" ht="17.25" customHeight="1" thickBot="1" x14ac:dyDescent="0.2">
      <c r="A27" s="163"/>
      <c r="B27" s="103"/>
      <c r="C27" s="103"/>
    </row>
    <row r="28" spans="1:8" ht="17.25" customHeight="1" x14ac:dyDescent="0.15">
      <c r="A28" s="163"/>
      <c r="B28" s="165" t="s">
        <v>217</v>
      </c>
      <c r="C28" s="95" t="s">
        <v>268</v>
      </c>
      <c r="D28" s="95" t="s">
        <v>269</v>
      </c>
      <c r="E28" s="95" t="s">
        <v>270</v>
      </c>
      <c r="F28" s="95" t="s">
        <v>271</v>
      </c>
      <c r="G28" s="95" t="s">
        <v>272</v>
      </c>
      <c r="H28" s="97"/>
    </row>
    <row r="29" spans="1:8" ht="17.25" customHeight="1" thickBot="1" x14ac:dyDescent="0.2">
      <c r="A29" s="163"/>
      <c r="B29" s="166"/>
      <c r="C29" s="108" t="s">
        <v>273</v>
      </c>
      <c r="D29" s="108" t="s">
        <v>274</v>
      </c>
      <c r="E29" s="108" t="s">
        <v>275</v>
      </c>
      <c r="F29" s="108" t="s">
        <v>276</v>
      </c>
      <c r="G29" s="108" t="s">
        <v>277</v>
      </c>
      <c r="H29" s="113"/>
    </row>
    <row r="30" spans="1:8" ht="17.25" customHeight="1" thickBot="1" x14ac:dyDescent="0.2">
      <c r="A30" s="163"/>
      <c r="B30" s="166"/>
      <c r="C30" s="107"/>
      <c r="D30" s="105"/>
      <c r="E30" s="105"/>
      <c r="F30" s="105"/>
      <c r="G30" s="105"/>
      <c r="H30" s="100"/>
    </row>
    <row r="31" spans="1:8" ht="17.25" customHeight="1" x14ac:dyDescent="0.15">
      <c r="A31" s="163"/>
      <c r="B31" s="166"/>
      <c r="C31" s="95" t="s">
        <v>262</v>
      </c>
      <c r="D31" s="95" t="s">
        <v>263</v>
      </c>
      <c r="E31" s="95" t="s">
        <v>264</v>
      </c>
      <c r="F31" s="95" t="s">
        <v>265</v>
      </c>
      <c r="G31" s="107"/>
      <c r="H31" s="100"/>
    </row>
    <row r="32" spans="1:8" ht="17.25" customHeight="1" thickBot="1" x14ac:dyDescent="0.2">
      <c r="A32" s="163"/>
      <c r="B32" s="167"/>
      <c r="C32" s="109" t="s">
        <v>266</v>
      </c>
      <c r="D32" s="108" t="s">
        <v>323</v>
      </c>
      <c r="E32" s="108"/>
      <c r="F32" s="108" t="s">
        <v>267</v>
      </c>
      <c r="G32" s="109"/>
      <c r="H32" s="110"/>
    </row>
    <row r="33" spans="1:8" ht="17.25" customHeight="1" thickBot="1" x14ac:dyDescent="0.2">
      <c r="A33" s="163"/>
      <c r="B33" s="103"/>
      <c r="C33" s="103"/>
    </row>
    <row r="34" spans="1:8" ht="17.25" customHeight="1" x14ac:dyDescent="0.15">
      <c r="A34" s="163"/>
      <c r="B34" s="165" t="s">
        <v>233</v>
      </c>
      <c r="C34" s="95" t="s">
        <v>286</v>
      </c>
      <c r="D34" s="95" t="s">
        <v>287</v>
      </c>
      <c r="E34" s="95" t="s">
        <v>288</v>
      </c>
      <c r="F34" s="95" t="s">
        <v>289</v>
      </c>
      <c r="G34" s="95" t="s">
        <v>290</v>
      </c>
      <c r="H34" s="95"/>
    </row>
    <row r="35" spans="1:8" ht="17.25" customHeight="1" thickBot="1" x14ac:dyDescent="0.2">
      <c r="A35" s="163"/>
      <c r="B35" s="166"/>
      <c r="C35" s="108"/>
      <c r="D35" s="108"/>
      <c r="E35" s="108"/>
      <c r="F35" s="108" t="s">
        <v>291</v>
      </c>
      <c r="G35" s="108" t="s">
        <v>292</v>
      </c>
      <c r="H35" s="117"/>
    </row>
    <row r="36" spans="1:8" ht="17.25" customHeight="1" thickBot="1" x14ac:dyDescent="0.2">
      <c r="A36" s="163"/>
      <c r="B36" s="166"/>
      <c r="C36" s="114"/>
      <c r="D36" s="112"/>
      <c r="E36" s="112"/>
      <c r="F36" s="112"/>
      <c r="G36" s="112"/>
      <c r="H36" s="113"/>
    </row>
    <row r="37" spans="1:8" ht="17.25" customHeight="1" x14ac:dyDescent="0.15">
      <c r="A37" s="163"/>
      <c r="B37" s="166"/>
      <c r="C37" s="95" t="s">
        <v>278</v>
      </c>
      <c r="D37" s="95" t="s">
        <v>279</v>
      </c>
      <c r="E37" s="95" t="s">
        <v>280</v>
      </c>
      <c r="F37" s="95" t="s">
        <v>281</v>
      </c>
      <c r="G37" s="107"/>
      <c r="H37" s="100"/>
    </row>
    <row r="38" spans="1:8" ht="17.25" customHeight="1" thickBot="1" x14ac:dyDescent="0.2">
      <c r="A38" s="164"/>
      <c r="B38" s="167"/>
      <c r="C38" s="108" t="s">
        <v>282</v>
      </c>
      <c r="D38" s="108" t="s">
        <v>283</v>
      </c>
      <c r="E38" s="108" t="s">
        <v>284</v>
      </c>
      <c r="F38" s="108" t="s">
        <v>285</v>
      </c>
      <c r="G38" s="109"/>
      <c r="H38" s="110"/>
    </row>
  </sheetData>
  <mergeCells count="9">
    <mergeCell ref="A22:A38"/>
    <mergeCell ref="B22:B26"/>
    <mergeCell ref="B28:B32"/>
    <mergeCell ref="B34:B38"/>
    <mergeCell ref="B1:D1"/>
    <mergeCell ref="A3:A19"/>
    <mergeCell ref="B3:B7"/>
    <mergeCell ref="B9:B13"/>
    <mergeCell ref="B15:B19"/>
  </mergeCells>
  <phoneticPr fontId="17"/>
  <printOptions horizontalCentered="1" verticalCentered="1"/>
  <pageMargins left="0" right="0" top="0" bottom="0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53"/>
  <sheetViews>
    <sheetView view="pageBreakPreview" zoomScale="60" zoomScaleNormal="70" workbookViewId="0">
      <selection activeCell="E8" sqref="E8"/>
    </sheetView>
  </sheetViews>
  <sheetFormatPr defaultRowHeight="26.25" customHeight="1" x14ac:dyDescent="0.15"/>
  <cols>
    <col min="1" max="3" width="10" style="1" customWidth="1"/>
    <col min="4" max="4" width="20" style="1" customWidth="1"/>
    <col min="5" max="5" width="27.5" style="1" customWidth="1"/>
    <col min="6" max="6" width="25" style="1" customWidth="1"/>
    <col min="7" max="10" width="6.875" style="1" customWidth="1"/>
    <col min="11" max="11" width="10.375" style="1" customWidth="1"/>
    <col min="12" max="12" width="14.25" style="1" customWidth="1"/>
    <col min="13" max="16384" width="9" style="1"/>
  </cols>
  <sheetData>
    <row r="1" spans="1:13" ht="26.25" customHeight="1" x14ac:dyDescent="0.15">
      <c r="A1" s="183" t="s">
        <v>45</v>
      </c>
      <c r="B1" s="183"/>
      <c r="C1" s="183"/>
      <c r="D1" s="183"/>
      <c r="E1" s="183"/>
      <c r="F1" s="183"/>
      <c r="G1" s="169">
        <v>43951</v>
      </c>
      <c r="H1" s="169"/>
      <c r="I1" s="169"/>
      <c r="J1" s="83" t="s">
        <v>150</v>
      </c>
      <c r="K1" s="144">
        <f>COUNTA(E3:E53)</f>
        <v>43</v>
      </c>
    </row>
    <row r="2" spans="1:13" ht="26.25" customHeight="1" x14ac:dyDescent="0.15">
      <c r="A2" s="12"/>
      <c r="B2" s="2"/>
      <c r="C2" s="2" t="s">
        <v>0</v>
      </c>
      <c r="D2" s="2" t="s">
        <v>2</v>
      </c>
      <c r="E2" s="2" t="s">
        <v>112</v>
      </c>
      <c r="F2" s="2" t="s">
        <v>47</v>
      </c>
      <c r="G2" s="3"/>
      <c r="H2" s="15" t="s">
        <v>76</v>
      </c>
      <c r="I2" s="16" t="s">
        <v>77</v>
      </c>
      <c r="J2" s="17" t="s">
        <v>78</v>
      </c>
      <c r="K2" s="38" t="s">
        <v>149</v>
      </c>
    </row>
    <row r="3" spans="1:13" ht="26.25" customHeight="1" x14ac:dyDescent="0.15">
      <c r="A3" s="170" t="s">
        <v>122</v>
      </c>
      <c r="B3" s="173" t="s">
        <v>123</v>
      </c>
      <c r="C3" s="155" t="s">
        <v>3</v>
      </c>
      <c r="D3" s="36" t="s">
        <v>143</v>
      </c>
      <c r="E3" s="4" t="s">
        <v>144</v>
      </c>
      <c r="F3" s="155" t="s">
        <v>147</v>
      </c>
      <c r="G3" s="5" t="s">
        <v>60</v>
      </c>
      <c r="H3" s="27">
        <v>33</v>
      </c>
      <c r="I3" s="28">
        <v>10</v>
      </c>
      <c r="J3" s="29">
        <v>26</v>
      </c>
      <c r="K3" s="138">
        <f>DATEDIF(F3,$G$1,"y")</f>
        <v>61</v>
      </c>
    </row>
    <row r="4" spans="1:13" ht="26.25" customHeight="1" x14ac:dyDescent="0.15">
      <c r="A4" s="171"/>
      <c r="B4" s="174"/>
      <c r="C4" s="156" t="s">
        <v>1</v>
      </c>
      <c r="D4" s="34"/>
      <c r="E4" s="6"/>
      <c r="F4" s="156"/>
      <c r="G4" s="7"/>
      <c r="H4" s="21"/>
      <c r="I4" s="22"/>
      <c r="J4" s="23"/>
      <c r="K4" s="139">
        <f t="shared" ref="K4:K53" si="0">DATEDIF(F4,$G$1,"y")</f>
        <v>120</v>
      </c>
    </row>
    <row r="5" spans="1:13" ht="26.25" customHeight="1" x14ac:dyDescent="0.15">
      <c r="A5" s="171"/>
      <c r="B5" s="174"/>
      <c r="C5" s="156" t="s">
        <v>46</v>
      </c>
      <c r="D5" s="34" t="s">
        <v>306</v>
      </c>
      <c r="E5" s="6" t="s">
        <v>307</v>
      </c>
      <c r="F5" s="156" t="s">
        <v>314</v>
      </c>
      <c r="G5" s="7" t="s">
        <v>303</v>
      </c>
      <c r="H5" s="21">
        <v>10</v>
      </c>
      <c r="I5" s="22">
        <v>3</v>
      </c>
      <c r="J5" s="23">
        <v>26</v>
      </c>
      <c r="K5" s="139">
        <f t="shared" si="0"/>
        <v>85</v>
      </c>
    </row>
    <row r="6" spans="1:13" ht="26.25" customHeight="1" x14ac:dyDescent="0.15">
      <c r="A6" s="171"/>
      <c r="B6" s="174"/>
      <c r="C6" s="156" t="s">
        <v>4</v>
      </c>
      <c r="D6" s="34" t="s">
        <v>9</v>
      </c>
      <c r="E6" s="6" t="s">
        <v>88</v>
      </c>
      <c r="F6" s="156" t="s">
        <v>62</v>
      </c>
      <c r="G6" s="7" t="s">
        <v>60</v>
      </c>
      <c r="H6" s="21">
        <v>12</v>
      </c>
      <c r="I6" s="22">
        <v>4</v>
      </c>
      <c r="J6" s="23">
        <v>22</v>
      </c>
      <c r="K6" s="139">
        <f t="shared" si="0"/>
        <v>83</v>
      </c>
    </row>
    <row r="7" spans="1:13" ht="26.25" customHeight="1" x14ac:dyDescent="0.15">
      <c r="A7" s="171"/>
      <c r="B7" s="174"/>
      <c r="C7" s="156" t="s">
        <v>5</v>
      </c>
      <c r="D7" s="34" t="s">
        <v>10</v>
      </c>
      <c r="E7" s="6" t="s">
        <v>89</v>
      </c>
      <c r="F7" s="156" t="s">
        <v>63</v>
      </c>
      <c r="G7" s="7" t="s">
        <v>60</v>
      </c>
      <c r="H7" s="21">
        <v>2</v>
      </c>
      <c r="I7" s="22">
        <v>1</v>
      </c>
      <c r="J7" s="23">
        <v>14</v>
      </c>
      <c r="K7" s="139">
        <f t="shared" si="0"/>
        <v>93</v>
      </c>
      <c r="L7" s="154" t="s">
        <v>365</v>
      </c>
    </row>
    <row r="8" spans="1:13" ht="26.25" customHeight="1" x14ac:dyDescent="0.15">
      <c r="A8" s="171"/>
      <c r="B8" s="174"/>
      <c r="C8" s="156" t="s">
        <v>6</v>
      </c>
      <c r="D8" s="34"/>
      <c r="E8" s="6"/>
      <c r="F8" s="156"/>
      <c r="G8" s="7"/>
      <c r="H8" s="21"/>
      <c r="I8" s="22"/>
      <c r="J8" s="23"/>
      <c r="K8" s="139">
        <f t="shared" si="0"/>
        <v>120</v>
      </c>
      <c r="L8" s="1" t="s">
        <v>328</v>
      </c>
      <c r="M8" s="1" t="s">
        <v>362</v>
      </c>
    </row>
    <row r="9" spans="1:13" ht="26.25" customHeight="1" x14ac:dyDescent="0.15">
      <c r="A9" s="171"/>
      <c r="B9" s="175"/>
      <c r="C9" s="157" t="s">
        <v>7</v>
      </c>
      <c r="D9" s="35" t="s">
        <v>12</v>
      </c>
      <c r="E9" s="13" t="s">
        <v>91</v>
      </c>
      <c r="F9" s="157" t="s">
        <v>65</v>
      </c>
      <c r="G9" s="14" t="s">
        <v>60</v>
      </c>
      <c r="H9" s="24">
        <v>9</v>
      </c>
      <c r="I9" s="25">
        <v>10</v>
      </c>
      <c r="J9" s="26">
        <v>15</v>
      </c>
      <c r="K9" s="140">
        <f t="shared" si="0"/>
        <v>85</v>
      </c>
    </row>
    <row r="10" spans="1:13" ht="26.25" customHeight="1" x14ac:dyDescent="0.15">
      <c r="A10" s="171"/>
      <c r="B10" s="173" t="s">
        <v>124</v>
      </c>
      <c r="C10" s="155" t="s">
        <v>48</v>
      </c>
      <c r="D10" s="36" t="s">
        <v>50</v>
      </c>
      <c r="E10" s="4" t="s">
        <v>92</v>
      </c>
      <c r="F10" s="155" t="s">
        <v>66</v>
      </c>
      <c r="G10" s="5" t="s">
        <v>60</v>
      </c>
      <c r="H10" s="27">
        <v>9</v>
      </c>
      <c r="I10" s="28">
        <v>10</v>
      </c>
      <c r="J10" s="29">
        <v>2</v>
      </c>
      <c r="K10" s="138">
        <f t="shared" si="0"/>
        <v>85</v>
      </c>
    </row>
    <row r="11" spans="1:13" ht="26.25" customHeight="1" x14ac:dyDescent="0.15">
      <c r="A11" s="171"/>
      <c r="B11" s="174"/>
      <c r="C11" s="156" t="s">
        <v>13</v>
      </c>
      <c r="D11" s="34" t="s">
        <v>21</v>
      </c>
      <c r="E11" s="6" t="s">
        <v>93</v>
      </c>
      <c r="F11" s="156" t="s">
        <v>67</v>
      </c>
      <c r="G11" s="7" t="s">
        <v>60</v>
      </c>
      <c r="H11" s="21">
        <v>6</v>
      </c>
      <c r="I11" s="22">
        <v>12</v>
      </c>
      <c r="J11" s="23">
        <v>2</v>
      </c>
      <c r="K11" s="139">
        <f t="shared" si="0"/>
        <v>88</v>
      </c>
    </row>
    <row r="12" spans="1:13" ht="26.25" customHeight="1" x14ac:dyDescent="0.15">
      <c r="A12" s="171"/>
      <c r="B12" s="174"/>
      <c r="C12" s="156" t="s">
        <v>14</v>
      </c>
      <c r="D12" s="34" t="s">
        <v>22</v>
      </c>
      <c r="E12" s="6" t="s">
        <v>94</v>
      </c>
      <c r="F12" s="156" t="s">
        <v>68</v>
      </c>
      <c r="G12" s="7" t="s">
        <v>60</v>
      </c>
      <c r="H12" s="21">
        <v>13</v>
      </c>
      <c r="I12" s="22">
        <v>8</v>
      </c>
      <c r="J12" s="23">
        <v>11</v>
      </c>
      <c r="K12" s="139">
        <f t="shared" si="0"/>
        <v>81</v>
      </c>
    </row>
    <row r="13" spans="1:13" ht="26.25" customHeight="1" x14ac:dyDescent="0.15">
      <c r="A13" s="171"/>
      <c r="B13" s="174"/>
      <c r="C13" s="156" t="s">
        <v>15</v>
      </c>
      <c r="D13" s="34" t="s">
        <v>23</v>
      </c>
      <c r="E13" s="6" t="s">
        <v>96</v>
      </c>
      <c r="F13" s="156" t="s">
        <v>71</v>
      </c>
      <c r="G13" s="7" t="s">
        <v>60</v>
      </c>
      <c r="H13" s="21">
        <v>5</v>
      </c>
      <c r="I13" s="22">
        <v>5</v>
      </c>
      <c r="J13" s="23">
        <v>16</v>
      </c>
      <c r="K13" s="139">
        <f>DATEDIF(F13,$G$1,"y")</f>
        <v>89</v>
      </c>
    </row>
    <row r="14" spans="1:13" ht="26.25" customHeight="1" x14ac:dyDescent="0.15">
      <c r="A14" s="171"/>
      <c r="B14" s="174"/>
      <c r="C14" s="156" t="s">
        <v>16</v>
      </c>
      <c r="D14" s="34" t="s">
        <v>337</v>
      </c>
      <c r="E14" s="6" t="s">
        <v>338</v>
      </c>
      <c r="F14" s="156" t="s">
        <v>358</v>
      </c>
      <c r="G14" s="7" t="s">
        <v>60</v>
      </c>
      <c r="H14" s="21">
        <v>3</v>
      </c>
      <c r="I14" s="22">
        <v>12</v>
      </c>
      <c r="J14" s="23">
        <v>11</v>
      </c>
      <c r="K14" s="139">
        <f>DATEDIF(F14,$G$1,"y")</f>
        <v>91</v>
      </c>
      <c r="L14" s="154" t="s">
        <v>366</v>
      </c>
    </row>
    <row r="15" spans="1:13" ht="26.25" customHeight="1" x14ac:dyDescent="0.15">
      <c r="A15" s="171"/>
      <c r="B15" s="174"/>
      <c r="C15" s="156" t="s">
        <v>17</v>
      </c>
      <c r="D15" s="34" t="s">
        <v>341</v>
      </c>
      <c r="E15" s="6" t="s">
        <v>339</v>
      </c>
      <c r="F15" s="156" t="s">
        <v>342</v>
      </c>
      <c r="G15" s="7" t="s">
        <v>303</v>
      </c>
      <c r="H15" s="21">
        <v>30</v>
      </c>
      <c r="I15" s="22">
        <v>3</v>
      </c>
      <c r="J15" s="23">
        <v>3</v>
      </c>
      <c r="K15" s="139">
        <f t="shared" si="0"/>
        <v>65</v>
      </c>
    </row>
    <row r="16" spans="1:13" ht="26.25" customHeight="1" x14ac:dyDescent="0.15">
      <c r="A16" s="171"/>
      <c r="B16" s="174"/>
      <c r="C16" s="156" t="s">
        <v>18</v>
      </c>
      <c r="D16" s="34" t="s">
        <v>333</v>
      </c>
      <c r="E16" s="6" t="s">
        <v>334</v>
      </c>
      <c r="F16" s="156" t="s">
        <v>335</v>
      </c>
      <c r="G16" s="7" t="s">
        <v>303</v>
      </c>
      <c r="H16" s="21">
        <v>7</v>
      </c>
      <c r="I16" s="22">
        <v>5</v>
      </c>
      <c r="J16" s="23">
        <v>12</v>
      </c>
      <c r="K16" s="139">
        <f t="shared" si="0"/>
        <v>87</v>
      </c>
    </row>
    <row r="17" spans="1:13" ht="26.25" customHeight="1" x14ac:dyDescent="0.15">
      <c r="A17" s="171"/>
      <c r="B17" s="174"/>
      <c r="C17" s="156" t="s">
        <v>19</v>
      </c>
      <c r="D17" s="34" t="s">
        <v>24</v>
      </c>
      <c r="E17" s="6" t="s">
        <v>97</v>
      </c>
      <c r="F17" s="156" t="s">
        <v>72</v>
      </c>
      <c r="G17" s="7" t="s">
        <v>60</v>
      </c>
      <c r="H17" s="21">
        <v>7</v>
      </c>
      <c r="I17" s="22">
        <v>12</v>
      </c>
      <c r="J17" s="23">
        <v>22</v>
      </c>
      <c r="K17" s="139">
        <f t="shared" si="0"/>
        <v>87</v>
      </c>
    </row>
    <row r="18" spans="1:13" ht="26.25" customHeight="1" x14ac:dyDescent="0.15">
      <c r="A18" s="171"/>
      <c r="B18" s="176"/>
      <c r="C18" s="158" t="s">
        <v>20</v>
      </c>
      <c r="D18" s="37" t="s">
        <v>133</v>
      </c>
      <c r="E18" s="8" t="s">
        <v>134</v>
      </c>
      <c r="F18" s="158" t="s">
        <v>135</v>
      </c>
      <c r="G18" s="9" t="s">
        <v>60</v>
      </c>
      <c r="H18" s="30">
        <v>7</v>
      </c>
      <c r="I18" s="31">
        <v>1</v>
      </c>
      <c r="J18" s="32">
        <v>27</v>
      </c>
      <c r="K18" s="140">
        <f t="shared" si="0"/>
        <v>88</v>
      </c>
    </row>
    <row r="19" spans="1:13" ht="26.25" customHeight="1" x14ac:dyDescent="0.15">
      <c r="A19" s="171"/>
      <c r="B19" s="173" t="s">
        <v>125</v>
      </c>
      <c r="C19" s="155" t="s">
        <v>25</v>
      </c>
      <c r="D19" s="36" t="s">
        <v>297</v>
      </c>
      <c r="E19" s="4" t="s">
        <v>301</v>
      </c>
      <c r="F19" s="155" t="s">
        <v>302</v>
      </c>
      <c r="G19" s="5" t="s">
        <v>303</v>
      </c>
      <c r="H19" s="27">
        <v>10</v>
      </c>
      <c r="I19" s="28">
        <v>4</v>
      </c>
      <c r="J19" s="29">
        <v>11</v>
      </c>
      <c r="K19" s="138">
        <f t="shared" si="0"/>
        <v>85</v>
      </c>
    </row>
    <row r="20" spans="1:13" ht="26.25" customHeight="1" x14ac:dyDescent="0.15">
      <c r="A20" s="171"/>
      <c r="B20" s="177"/>
      <c r="C20" s="159" t="s">
        <v>298</v>
      </c>
      <c r="D20" s="33" t="s">
        <v>299</v>
      </c>
      <c r="E20" s="10" t="s">
        <v>300</v>
      </c>
      <c r="F20" s="159" t="s">
        <v>304</v>
      </c>
      <c r="G20" s="11" t="s">
        <v>303</v>
      </c>
      <c r="H20" s="18">
        <v>13</v>
      </c>
      <c r="I20" s="19">
        <v>3</v>
      </c>
      <c r="J20" s="20">
        <v>3</v>
      </c>
      <c r="K20" s="141">
        <f t="shared" si="0"/>
        <v>82</v>
      </c>
    </row>
    <row r="21" spans="1:13" ht="26.25" customHeight="1" x14ac:dyDescent="0.15">
      <c r="A21" s="171"/>
      <c r="B21" s="174"/>
      <c r="C21" s="156" t="s">
        <v>56</v>
      </c>
      <c r="D21" s="34"/>
      <c r="E21" s="6"/>
      <c r="F21" s="156"/>
      <c r="G21" s="7"/>
      <c r="H21" s="21"/>
      <c r="I21" s="22"/>
      <c r="J21" s="23"/>
      <c r="K21" s="141">
        <f t="shared" si="0"/>
        <v>120</v>
      </c>
      <c r="L21" s="1" t="s">
        <v>308</v>
      </c>
      <c r="M21" s="1" t="s">
        <v>362</v>
      </c>
    </row>
    <row r="22" spans="1:13" ht="26.25" customHeight="1" x14ac:dyDescent="0.15">
      <c r="A22" s="171"/>
      <c r="B22" s="174"/>
      <c r="C22" s="156" t="s">
        <v>57</v>
      </c>
      <c r="D22" s="34" t="s">
        <v>311</v>
      </c>
      <c r="E22" s="6" t="s">
        <v>312</v>
      </c>
      <c r="F22" s="156" t="s">
        <v>313</v>
      </c>
      <c r="G22" s="7" t="s">
        <v>303</v>
      </c>
      <c r="H22" s="21">
        <v>5</v>
      </c>
      <c r="I22" s="22">
        <v>4</v>
      </c>
      <c r="J22" s="23">
        <v>5</v>
      </c>
      <c r="K22" s="139">
        <f t="shared" si="0"/>
        <v>90</v>
      </c>
    </row>
    <row r="23" spans="1:13" ht="26.25" customHeight="1" x14ac:dyDescent="0.15">
      <c r="A23" s="171"/>
      <c r="B23" s="174"/>
      <c r="C23" s="156" t="s">
        <v>26</v>
      </c>
      <c r="D23" s="34" t="s">
        <v>151</v>
      </c>
      <c r="E23" s="6" t="s">
        <v>153</v>
      </c>
      <c r="F23" s="156" t="s">
        <v>152</v>
      </c>
      <c r="G23" s="7" t="s">
        <v>60</v>
      </c>
      <c r="H23" s="21">
        <v>5</v>
      </c>
      <c r="I23" s="22">
        <v>11</v>
      </c>
      <c r="J23" s="23">
        <v>4</v>
      </c>
      <c r="K23" s="139">
        <f t="shared" si="0"/>
        <v>89</v>
      </c>
    </row>
    <row r="24" spans="1:13" ht="26.25" customHeight="1" x14ac:dyDescent="0.15">
      <c r="A24" s="171"/>
      <c r="B24" s="174"/>
      <c r="C24" s="156" t="s">
        <v>27</v>
      </c>
      <c r="D24" s="34" t="s">
        <v>32</v>
      </c>
      <c r="E24" s="6" t="s">
        <v>100</v>
      </c>
      <c r="F24" s="156" t="s">
        <v>75</v>
      </c>
      <c r="G24" s="7" t="s">
        <v>60</v>
      </c>
      <c r="H24" s="21">
        <v>4</v>
      </c>
      <c r="I24" s="22">
        <v>8</v>
      </c>
      <c r="J24" s="23">
        <v>11</v>
      </c>
      <c r="K24" s="139">
        <f t="shared" si="0"/>
        <v>90</v>
      </c>
    </row>
    <row r="25" spans="1:13" ht="26.25" customHeight="1" x14ac:dyDescent="0.15">
      <c r="A25" s="171"/>
      <c r="B25" s="174"/>
      <c r="C25" s="156" t="s">
        <v>28</v>
      </c>
      <c r="D25" s="34" t="s">
        <v>33</v>
      </c>
      <c r="E25" s="6" t="s">
        <v>101</v>
      </c>
      <c r="F25" s="156" t="s">
        <v>79</v>
      </c>
      <c r="G25" s="7" t="s">
        <v>60</v>
      </c>
      <c r="H25" s="21">
        <v>8</v>
      </c>
      <c r="I25" s="22">
        <v>7</v>
      </c>
      <c r="J25" s="23">
        <v>11</v>
      </c>
      <c r="K25" s="139">
        <f t="shared" si="0"/>
        <v>86</v>
      </c>
    </row>
    <row r="26" spans="1:13" ht="26.25" customHeight="1" x14ac:dyDescent="0.15">
      <c r="A26" s="171"/>
      <c r="B26" s="174"/>
      <c r="C26" s="156" t="s">
        <v>29</v>
      </c>
      <c r="D26" s="34" t="s">
        <v>34</v>
      </c>
      <c r="E26" s="6" t="s">
        <v>102</v>
      </c>
      <c r="F26" s="156" t="s">
        <v>80</v>
      </c>
      <c r="G26" s="7" t="s">
        <v>60</v>
      </c>
      <c r="H26" s="21">
        <v>4</v>
      </c>
      <c r="I26" s="22">
        <v>12</v>
      </c>
      <c r="J26" s="23">
        <v>1</v>
      </c>
      <c r="K26" s="139">
        <f t="shared" si="0"/>
        <v>90</v>
      </c>
    </row>
    <row r="27" spans="1:13" ht="26.25" customHeight="1" x14ac:dyDescent="0.15">
      <c r="A27" s="171"/>
      <c r="B27" s="174"/>
      <c r="C27" s="156" t="s">
        <v>30</v>
      </c>
      <c r="D27" s="34" t="s">
        <v>154</v>
      </c>
      <c r="E27" s="6" t="s">
        <v>155</v>
      </c>
      <c r="F27" s="156" t="s">
        <v>156</v>
      </c>
      <c r="G27" s="7" t="s">
        <v>157</v>
      </c>
      <c r="H27" s="21">
        <v>13</v>
      </c>
      <c r="I27" s="22">
        <v>7</v>
      </c>
      <c r="J27" s="23">
        <v>10</v>
      </c>
      <c r="K27" s="139">
        <f t="shared" si="0"/>
        <v>95</v>
      </c>
    </row>
    <row r="28" spans="1:13" ht="26.25" customHeight="1" thickBot="1" x14ac:dyDescent="0.2">
      <c r="A28" s="172"/>
      <c r="B28" s="178"/>
      <c r="C28" s="160" t="s">
        <v>31</v>
      </c>
      <c r="D28" s="46" t="s">
        <v>35</v>
      </c>
      <c r="E28" s="47" t="s">
        <v>103</v>
      </c>
      <c r="F28" s="160" t="s">
        <v>81</v>
      </c>
      <c r="G28" s="48" t="s">
        <v>60</v>
      </c>
      <c r="H28" s="49">
        <v>5</v>
      </c>
      <c r="I28" s="50">
        <v>8</v>
      </c>
      <c r="J28" s="51">
        <v>10</v>
      </c>
      <c r="K28" s="142">
        <f t="shared" si="0"/>
        <v>89</v>
      </c>
    </row>
    <row r="29" spans="1:13" ht="26.25" customHeight="1" thickTop="1" x14ac:dyDescent="0.15">
      <c r="A29" s="179" t="s">
        <v>126</v>
      </c>
      <c r="B29" s="182" t="s">
        <v>123</v>
      </c>
      <c r="C29" s="161" t="s">
        <v>177</v>
      </c>
      <c r="D29" s="53" t="s">
        <v>318</v>
      </c>
      <c r="E29" s="54"/>
      <c r="F29" s="161"/>
      <c r="G29" s="55"/>
      <c r="H29" s="56"/>
      <c r="I29" s="57"/>
      <c r="J29" s="58"/>
      <c r="K29" s="143"/>
    </row>
    <row r="30" spans="1:13" ht="26.25" customHeight="1" x14ac:dyDescent="0.15">
      <c r="A30" s="180"/>
      <c r="B30" s="174"/>
      <c r="C30" s="156" t="s">
        <v>178</v>
      </c>
      <c r="D30" s="34" t="s">
        <v>183</v>
      </c>
      <c r="E30" s="6" t="s">
        <v>184</v>
      </c>
      <c r="F30" s="156" t="s">
        <v>185</v>
      </c>
      <c r="G30" s="7" t="s">
        <v>60</v>
      </c>
      <c r="H30" s="21">
        <v>15</v>
      </c>
      <c r="I30" s="22">
        <v>12</v>
      </c>
      <c r="J30" s="23">
        <v>21</v>
      </c>
      <c r="K30" s="139">
        <f>DATEDIF(F30,$G$1,"y")</f>
        <v>79</v>
      </c>
    </row>
    <row r="31" spans="1:13" ht="26.25" customHeight="1" x14ac:dyDescent="0.15">
      <c r="A31" s="180"/>
      <c r="B31" s="174"/>
      <c r="C31" s="156" t="s">
        <v>179</v>
      </c>
      <c r="D31" s="34" t="s">
        <v>315</v>
      </c>
      <c r="E31" s="6" t="s">
        <v>316</v>
      </c>
      <c r="F31" s="156" t="s">
        <v>317</v>
      </c>
      <c r="G31" s="7" t="s">
        <v>303</v>
      </c>
      <c r="H31" s="21">
        <v>13</v>
      </c>
      <c r="I31" s="22">
        <v>4</v>
      </c>
      <c r="J31" s="23">
        <v>24</v>
      </c>
      <c r="K31" s="139">
        <f>DATEDIF(F31,$G$1,"y")</f>
        <v>82</v>
      </c>
    </row>
    <row r="32" spans="1:13" ht="26.25" customHeight="1" x14ac:dyDescent="0.15">
      <c r="A32" s="180"/>
      <c r="B32" s="174"/>
      <c r="C32" s="156" t="s">
        <v>180</v>
      </c>
      <c r="D32" s="34" t="s">
        <v>109</v>
      </c>
      <c r="E32" s="6" t="s">
        <v>110</v>
      </c>
      <c r="F32" s="156" t="s">
        <v>111</v>
      </c>
      <c r="G32" s="7" t="s">
        <v>60</v>
      </c>
      <c r="H32" s="21">
        <v>6</v>
      </c>
      <c r="I32" s="22">
        <v>4</v>
      </c>
      <c r="J32" s="23">
        <v>8</v>
      </c>
      <c r="K32" s="139">
        <f>DATEDIF(F32,$G$1,"y")</f>
        <v>89</v>
      </c>
    </row>
    <row r="33" spans="1:12" ht="26.25" customHeight="1" x14ac:dyDescent="0.15">
      <c r="A33" s="180"/>
      <c r="B33" s="174"/>
      <c r="C33" s="156" t="s">
        <v>190</v>
      </c>
      <c r="D33" s="34" t="s">
        <v>164</v>
      </c>
      <c r="E33" s="6" t="s">
        <v>163</v>
      </c>
      <c r="F33" s="156" t="s">
        <v>167</v>
      </c>
      <c r="G33" s="7" t="s">
        <v>60</v>
      </c>
      <c r="H33" s="21">
        <v>4</v>
      </c>
      <c r="I33" s="22">
        <v>3</v>
      </c>
      <c r="J33" s="23">
        <v>11</v>
      </c>
      <c r="K33" s="139">
        <f>DATEDIF(F33,$G$1,"y")</f>
        <v>91</v>
      </c>
    </row>
    <row r="34" spans="1:12" ht="26.25" customHeight="1" x14ac:dyDescent="0.15">
      <c r="A34" s="180"/>
      <c r="B34" s="174"/>
      <c r="C34" s="156" t="s">
        <v>181</v>
      </c>
      <c r="D34" s="34" t="s">
        <v>194</v>
      </c>
      <c r="E34" s="6" t="s">
        <v>195</v>
      </c>
      <c r="F34" s="156" t="s">
        <v>196</v>
      </c>
      <c r="G34" s="7" t="s">
        <v>60</v>
      </c>
      <c r="H34" s="21">
        <v>9</v>
      </c>
      <c r="I34" s="22">
        <v>6</v>
      </c>
      <c r="J34" s="23">
        <v>8</v>
      </c>
      <c r="K34" s="139">
        <f>DATEDIF(F34,$G$1,"y")</f>
        <v>85</v>
      </c>
    </row>
    <row r="35" spans="1:12" ht="26.25" customHeight="1" x14ac:dyDescent="0.15">
      <c r="A35" s="180"/>
      <c r="B35" s="176"/>
      <c r="C35" s="158" t="s">
        <v>182</v>
      </c>
      <c r="D35" s="37" t="s">
        <v>318</v>
      </c>
      <c r="E35" s="8"/>
      <c r="F35" s="158"/>
      <c r="G35" s="9"/>
      <c r="H35" s="30"/>
      <c r="I35" s="31"/>
      <c r="J35" s="32"/>
      <c r="K35" s="140"/>
    </row>
    <row r="36" spans="1:12" ht="26.25" customHeight="1" x14ac:dyDescent="0.15">
      <c r="A36" s="180"/>
      <c r="B36" s="177" t="s">
        <v>124</v>
      </c>
      <c r="C36" s="159" t="s">
        <v>113</v>
      </c>
      <c r="D36" s="33" t="s">
        <v>59</v>
      </c>
      <c r="E36" s="10" t="s">
        <v>305</v>
      </c>
      <c r="F36" s="159" t="s">
        <v>74</v>
      </c>
      <c r="G36" s="45" t="s">
        <v>60</v>
      </c>
      <c r="H36" s="18">
        <v>9</v>
      </c>
      <c r="I36" s="19">
        <v>7</v>
      </c>
      <c r="J36" s="20">
        <v>29</v>
      </c>
      <c r="K36" s="141">
        <f t="shared" si="0"/>
        <v>85</v>
      </c>
    </row>
    <row r="37" spans="1:12" ht="26.25" customHeight="1" x14ac:dyDescent="0.15">
      <c r="A37" s="180"/>
      <c r="B37" s="174"/>
      <c r="C37" s="156" t="s">
        <v>114</v>
      </c>
      <c r="D37" s="34" t="s">
        <v>359</v>
      </c>
      <c r="E37" s="6" t="s">
        <v>360</v>
      </c>
      <c r="F37" s="156" t="s">
        <v>361</v>
      </c>
      <c r="G37" s="43" t="s">
        <v>303</v>
      </c>
      <c r="H37" s="21">
        <v>11</v>
      </c>
      <c r="I37" s="22">
        <v>5</v>
      </c>
      <c r="J37" s="23">
        <v>18</v>
      </c>
      <c r="K37" s="139">
        <f t="shared" si="0"/>
        <v>83</v>
      </c>
      <c r="L37" s="1" t="s">
        <v>363</v>
      </c>
    </row>
    <row r="38" spans="1:12" ht="26.25" customHeight="1" x14ac:dyDescent="0.15">
      <c r="A38" s="180"/>
      <c r="B38" s="174"/>
      <c r="C38" s="156" t="s">
        <v>115</v>
      </c>
      <c r="D38" s="34" t="s">
        <v>8</v>
      </c>
      <c r="E38" s="6" t="s">
        <v>87</v>
      </c>
      <c r="F38" s="156" t="s">
        <v>61</v>
      </c>
      <c r="G38" s="7" t="s">
        <v>60</v>
      </c>
      <c r="H38" s="21">
        <v>9</v>
      </c>
      <c r="I38" s="22">
        <v>4</v>
      </c>
      <c r="J38" s="23">
        <v>9</v>
      </c>
      <c r="K38" s="139">
        <f t="shared" si="0"/>
        <v>86</v>
      </c>
    </row>
    <row r="39" spans="1:12" ht="26.25" customHeight="1" x14ac:dyDescent="0.15">
      <c r="A39" s="180"/>
      <c r="B39" s="174"/>
      <c r="C39" s="156" t="s">
        <v>116</v>
      </c>
      <c r="D39" s="34" t="s">
        <v>11</v>
      </c>
      <c r="E39" s="6" t="s">
        <v>90</v>
      </c>
      <c r="F39" s="156" t="s">
        <v>64</v>
      </c>
      <c r="G39" s="43" t="s">
        <v>60</v>
      </c>
      <c r="H39" s="21">
        <v>15</v>
      </c>
      <c r="I39" s="22">
        <v>10</v>
      </c>
      <c r="J39" s="23">
        <v>15</v>
      </c>
      <c r="K39" s="139">
        <f t="shared" si="0"/>
        <v>79</v>
      </c>
    </row>
    <row r="40" spans="1:12" ht="26.25" customHeight="1" x14ac:dyDescent="0.15">
      <c r="A40" s="180"/>
      <c r="B40" s="174"/>
      <c r="C40" s="156" t="s">
        <v>117</v>
      </c>
      <c r="D40" s="34" t="s">
        <v>191</v>
      </c>
      <c r="E40" s="6" t="s">
        <v>192</v>
      </c>
      <c r="F40" s="156" t="s">
        <v>193</v>
      </c>
      <c r="G40" s="43" t="s">
        <v>60</v>
      </c>
      <c r="H40" s="21">
        <v>10</v>
      </c>
      <c r="I40" s="22">
        <v>3</v>
      </c>
      <c r="J40" s="23">
        <v>23</v>
      </c>
      <c r="K40" s="139">
        <f t="shared" si="0"/>
        <v>85</v>
      </c>
    </row>
    <row r="41" spans="1:12" ht="26.25" customHeight="1" x14ac:dyDescent="0.15">
      <c r="A41" s="180"/>
      <c r="B41" s="174"/>
      <c r="C41" s="156" t="s">
        <v>118</v>
      </c>
      <c r="D41" s="34" t="s">
        <v>140</v>
      </c>
      <c r="E41" s="6" t="s">
        <v>141</v>
      </c>
      <c r="F41" s="156" t="s">
        <v>142</v>
      </c>
      <c r="G41" s="43" t="s">
        <v>139</v>
      </c>
      <c r="H41" s="21">
        <v>6</v>
      </c>
      <c r="I41" s="22">
        <v>1</v>
      </c>
      <c r="J41" s="23">
        <v>11</v>
      </c>
      <c r="K41" s="139">
        <f t="shared" si="0"/>
        <v>89</v>
      </c>
    </row>
    <row r="42" spans="1:12" ht="26.25" customHeight="1" x14ac:dyDescent="0.15">
      <c r="A42" s="180"/>
      <c r="B42" s="174"/>
      <c r="C42" s="156" t="s">
        <v>119</v>
      </c>
      <c r="D42" s="34" t="s">
        <v>145</v>
      </c>
      <c r="E42" s="6" t="s">
        <v>146</v>
      </c>
      <c r="F42" s="156" t="s">
        <v>148</v>
      </c>
      <c r="G42" s="43" t="s">
        <v>139</v>
      </c>
      <c r="H42" s="21">
        <v>11</v>
      </c>
      <c r="I42" s="22">
        <v>10</v>
      </c>
      <c r="J42" s="23">
        <v>14</v>
      </c>
      <c r="K42" s="139">
        <f t="shared" si="0"/>
        <v>83</v>
      </c>
    </row>
    <row r="43" spans="1:12" ht="26.25" customHeight="1" x14ac:dyDescent="0.15">
      <c r="A43" s="180"/>
      <c r="B43" s="174"/>
      <c r="C43" s="156" t="s">
        <v>120</v>
      </c>
      <c r="D43" s="34" t="s">
        <v>186</v>
      </c>
      <c r="E43" s="6" t="s">
        <v>187</v>
      </c>
      <c r="F43" s="156" t="s">
        <v>188</v>
      </c>
      <c r="G43" s="43" t="s">
        <v>139</v>
      </c>
      <c r="H43" s="21">
        <v>20</v>
      </c>
      <c r="I43" s="22">
        <v>9</v>
      </c>
      <c r="J43" s="23">
        <v>11</v>
      </c>
      <c r="K43" s="139">
        <f>DATEDIF(F43,$G$1,"y")</f>
        <v>74</v>
      </c>
    </row>
    <row r="44" spans="1:12" ht="26.25" customHeight="1" x14ac:dyDescent="0.15">
      <c r="A44" s="180"/>
      <c r="B44" s="176"/>
      <c r="C44" s="158" t="s">
        <v>121</v>
      </c>
      <c r="D44" s="37" t="s">
        <v>158</v>
      </c>
      <c r="E44" s="8" t="s">
        <v>159</v>
      </c>
      <c r="F44" s="158" t="s">
        <v>160</v>
      </c>
      <c r="G44" s="44" t="s">
        <v>60</v>
      </c>
      <c r="H44" s="30">
        <v>26</v>
      </c>
      <c r="I44" s="31">
        <v>7</v>
      </c>
      <c r="J44" s="32">
        <v>14</v>
      </c>
      <c r="K44" s="140">
        <f t="shared" si="0"/>
        <v>68</v>
      </c>
    </row>
    <row r="45" spans="1:12" ht="26.25" customHeight="1" x14ac:dyDescent="0.15">
      <c r="A45" s="180"/>
      <c r="B45" s="177" t="s">
        <v>324</v>
      </c>
      <c r="C45" s="159" t="s">
        <v>36</v>
      </c>
      <c r="D45" s="33" t="s">
        <v>41</v>
      </c>
      <c r="E45" s="10" t="s">
        <v>104</v>
      </c>
      <c r="F45" s="159" t="s">
        <v>82</v>
      </c>
      <c r="G45" s="11" t="s">
        <v>60</v>
      </c>
      <c r="H45" s="18">
        <v>15</v>
      </c>
      <c r="I45" s="19">
        <v>6</v>
      </c>
      <c r="J45" s="20">
        <v>29</v>
      </c>
      <c r="K45" s="141">
        <f t="shared" si="0"/>
        <v>79</v>
      </c>
    </row>
    <row r="46" spans="1:12" ht="26.25" customHeight="1" x14ac:dyDescent="0.15">
      <c r="A46" s="180"/>
      <c r="B46" s="174"/>
      <c r="C46" s="156" t="s">
        <v>37</v>
      </c>
      <c r="D46" s="34" t="s">
        <v>42</v>
      </c>
      <c r="E46" s="6" t="s">
        <v>105</v>
      </c>
      <c r="F46" s="156" t="s">
        <v>83</v>
      </c>
      <c r="G46" s="7" t="s">
        <v>60</v>
      </c>
      <c r="H46" s="21">
        <v>10</v>
      </c>
      <c r="I46" s="22">
        <v>7</v>
      </c>
      <c r="J46" s="23">
        <v>3</v>
      </c>
      <c r="K46" s="139">
        <f t="shared" si="0"/>
        <v>84</v>
      </c>
    </row>
    <row r="47" spans="1:12" ht="26.25" customHeight="1" x14ac:dyDescent="0.15">
      <c r="A47" s="180"/>
      <c r="B47" s="174"/>
      <c r="C47" s="156" t="s">
        <v>51</v>
      </c>
      <c r="D47" s="34" t="s">
        <v>52</v>
      </c>
      <c r="E47" s="6" t="s">
        <v>106</v>
      </c>
      <c r="F47" s="156" t="s">
        <v>85</v>
      </c>
      <c r="G47" s="7" t="s">
        <v>60</v>
      </c>
      <c r="H47" s="21">
        <v>14</v>
      </c>
      <c r="I47" s="22">
        <v>12</v>
      </c>
      <c r="J47" s="23">
        <v>11</v>
      </c>
      <c r="K47" s="139">
        <f t="shared" si="0"/>
        <v>80</v>
      </c>
    </row>
    <row r="48" spans="1:12" ht="26.25" customHeight="1" x14ac:dyDescent="0.15">
      <c r="A48" s="180"/>
      <c r="B48" s="174"/>
      <c r="C48" s="156" t="s">
        <v>38</v>
      </c>
      <c r="D48" s="34" t="s">
        <v>43</v>
      </c>
      <c r="E48" s="6" t="s">
        <v>107</v>
      </c>
      <c r="F48" s="156" t="s">
        <v>84</v>
      </c>
      <c r="G48" s="7" t="s">
        <v>60</v>
      </c>
      <c r="H48" s="21">
        <v>14</v>
      </c>
      <c r="I48" s="22">
        <v>3</v>
      </c>
      <c r="J48" s="23">
        <v>16</v>
      </c>
      <c r="K48" s="139">
        <f t="shared" si="0"/>
        <v>81</v>
      </c>
    </row>
    <row r="49" spans="1:11" ht="26.25" customHeight="1" x14ac:dyDescent="0.15">
      <c r="A49" s="180"/>
      <c r="B49" s="174"/>
      <c r="C49" s="156" t="s">
        <v>53</v>
      </c>
      <c r="D49" s="34"/>
      <c r="E49" s="6"/>
      <c r="F49" s="156"/>
      <c r="G49" s="7"/>
      <c r="H49" s="21"/>
      <c r="I49" s="22"/>
      <c r="J49" s="23"/>
      <c r="K49" s="139"/>
    </row>
    <row r="50" spans="1:11" ht="26.25" customHeight="1" x14ac:dyDescent="0.15">
      <c r="A50" s="180"/>
      <c r="B50" s="174"/>
      <c r="C50" s="156" t="s">
        <v>54</v>
      </c>
      <c r="D50" s="34"/>
      <c r="E50" s="6"/>
      <c r="F50" s="156"/>
      <c r="G50" s="7"/>
      <c r="H50" s="21"/>
      <c r="I50" s="22"/>
      <c r="J50" s="23"/>
      <c r="K50" s="139">
        <f>DATEDIF(F50,$G$1,"y")</f>
        <v>120</v>
      </c>
    </row>
    <row r="51" spans="1:11" ht="26.25" customHeight="1" x14ac:dyDescent="0.15">
      <c r="A51" s="180"/>
      <c r="B51" s="174"/>
      <c r="C51" s="156" t="s">
        <v>55</v>
      </c>
      <c r="D51" s="34"/>
      <c r="E51" s="6"/>
      <c r="F51" s="156"/>
      <c r="G51" s="7"/>
      <c r="H51" s="21"/>
      <c r="I51" s="22"/>
      <c r="J51" s="23"/>
      <c r="K51" s="139">
        <f>DATEDIF(F51,$G$1,"y")</f>
        <v>120</v>
      </c>
    </row>
    <row r="52" spans="1:11" ht="26.25" customHeight="1" x14ac:dyDescent="0.15">
      <c r="A52" s="180"/>
      <c r="B52" s="174"/>
      <c r="C52" s="156" t="s">
        <v>39</v>
      </c>
      <c r="D52" s="34" t="s">
        <v>161</v>
      </c>
      <c r="E52" s="6" t="s">
        <v>162</v>
      </c>
      <c r="F52" s="156" t="s">
        <v>170</v>
      </c>
      <c r="G52" s="7" t="s">
        <v>69</v>
      </c>
      <c r="H52" s="21">
        <v>15</v>
      </c>
      <c r="I52" s="22">
        <v>10</v>
      </c>
      <c r="J52" s="23">
        <v>17</v>
      </c>
      <c r="K52" s="139">
        <f>DATEDIF(F52,$G$1,"y")</f>
        <v>93</v>
      </c>
    </row>
    <row r="53" spans="1:11" ht="26.25" customHeight="1" x14ac:dyDescent="0.15">
      <c r="A53" s="181"/>
      <c r="B53" s="176"/>
      <c r="C53" s="158" t="s">
        <v>40</v>
      </c>
      <c r="D53" s="37" t="s">
        <v>44</v>
      </c>
      <c r="E53" s="8" t="s">
        <v>108</v>
      </c>
      <c r="F53" s="158" t="s">
        <v>86</v>
      </c>
      <c r="G53" s="9" t="s">
        <v>60</v>
      </c>
      <c r="H53" s="30">
        <v>3</v>
      </c>
      <c r="I53" s="31">
        <v>1</v>
      </c>
      <c r="J53" s="32">
        <v>6</v>
      </c>
      <c r="K53" s="140">
        <f t="shared" si="0"/>
        <v>92</v>
      </c>
    </row>
  </sheetData>
  <autoFilter ref="C2:K53"/>
  <mergeCells count="10">
    <mergeCell ref="G1:I1"/>
    <mergeCell ref="A3:A28"/>
    <mergeCell ref="B3:B9"/>
    <mergeCell ref="B10:B18"/>
    <mergeCell ref="B19:B28"/>
    <mergeCell ref="A29:A53"/>
    <mergeCell ref="B29:B35"/>
    <mergeCell ref="B36:B44"/>
    <mergeCell ref="B45:B53"/>
    <mergeCell ref="A1:F1"/>
  </mergeCells>
  <phoneticPr fontId="33"/>
  <dataValidations count="2">
    <dataValidation imeMode="on" allowBlank="1" showInputMessage="1" showErrorMessage="1" sqref="D3:E53"/>
    <dataValidation imeMode="off" allowBlank="1" showInputMessage="1" showErrorMessage="1" sqref="F3:F53 H3:J53"/>
  </dataValidations>
  <printOptions horizontalCentered="1" verticalCentered="1"/>
  <pageMargins left="0.39370078740157483" right="0.39370078740157483" top="0.19685039370078741" bottom="0.19685039370078741" header="0.31496062992125984" footer="0.31496062992125984"/>
  <pageSetup paperSize="9" scale="6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view="pageBreakPreview" zoomScale="60" zoomScaleNormal="70" workbookViewId="0">
      <selection activeCell="D14" sqref="D14:J14"/>
    </sheetView>
  </sheetViews>
  <sheetFormatPr defaultRowHeight="26.25" customHeight="1" x14ac:dyDescent="0.15"/>
  <cols>
    <col min="1" max="3" width="10" style="1" customWidth="1"/>
    <col min="4" max="4" width="20" style="1" customWidth="1"/>
    <col min="5" max="5" width="27.5" style="1" customWidth="1"/>
    <col min="6" max="6" width="25" style="1" customWidth="1"/>
    <col min="7" max="10" width="6.875" style="1" customWidth="1"/>
    <col min="11" max="11" width="10.375" style="1" customWidth="1"/>
    <col min="12" max="12" width="14.25" style="1" customWidth="1"/>
    <col min="13" max="16384" width="9" style="1"/>
  </cols>
  <sheetData>
    <row r="1" spans="1:13" ht="26.25" customHeight="1" x14ac:dyDescent="0.15">
      <c r="A1" s="183" t="s">
        <v>45</v>
      </c>
      <c r="B1" s="183"/>
      <c r="C1" s="183"/>
      <c r="D1" s="183"/>
      <c r="E1" s="183"/>
      <c r="F1" s="183"/>
      <c r="G1" s="169">
        <v>43951</v>
      </c>
      <c r="H1" s="169"/>
      <c r="I1" s="169"/>
      <c r="J1" s="83" t="s">
        <v>150</v>
      </c>
      <c r="K1" s="144">
        <f>COUNTA(E3:E53)</f>
        <v>43</v>
      </c>
    </row>
    <row r="2" spans="1:13" ht="26.25" customHeight="1" x14ac:dyDescent="0.15">
      <c r="A2" s="12"/>
      <c r="B2" s="2"/>
      <c r="C2" s="2" t="s">
        <v>0</v>
      </c>
      <c r="D2" s="2" t="s">
        <v>2</v>
      </c>
      <c r="E2" s="2" t="s">
        <v>112</v>
      </c>
      <c r="F2" s="2" t="s">
        <v>47</v>
      </c>
      <c r="G2" s="3"/>
      <c r="H2" s="15" t="s">
        <v>76</v>
      </c>
      <c r="I2" s="16" t="s">
        <v>77</v>
      </c>
      <c r="J2" s="17" t="s">
        <v>78</v>
      </c>
      <c r="K2" s="38" t="s">
        <v>149</v>
      </c>
    </row>
    <row r="3" spans="1:13" ht="26.25" customHeight="1" x14ac:dyDescent="0.15">
      <c r="A3" s="170" t="s">
        <v>122</v>
      </c>
      <c r="B3" s="173" t="s">
        <v>123</v>
      </c>
      <c r="C3" s="151" t="s">
        <v>3</v>
      </c>
      <c r="D3" s="36" t="s">
        <v>143</v>
      </c>
      <c r="E3" s="4" t="s">
        <v>144</v>
      </c>
      <c r="F3" s="151" t="s">
        <v>147</v>
      </c>
      <c r="G3" s="5" t="s">
        <v>60</v>
      </c>
      <c r="H3" s="27">
        <v>33</v>
      </c>
      <c r="I3" s="28">
        <v>10</v>
      </c>
      <c r="J3" s="29">
        <v>26</v>
      </c>
      <c r="K3" s="138">
        <f>DATEDIF(F3,$G$1,"y")</f>
        <v>61</v>
      </c>
    </row>
    <row r="4" spans="1:13" ht="26.25" customHeight="1" x14ac:dyDescent="0.15">
      <c r="A4" s="171"/>
      <c r="B4" s="174"/>
      <c r="C4" s="148" t="s">
        <v>1</v>
      </c>
      <c r="D4" s="34"/>
      <c r="E4" s="6"/>
      <c r="F4" s="148"/>
      <c r="G4" s="7"/>
      <c r="H4" s="21"/>
      <c r="I4" s="22"/>
      <c r="J4" s="23"/>
      <c r="K4" s="139">
        <f t="shared" ref="K4:K53" si="0">DATEDIF(F4,$G$1,"y")</f>
        <v>120</v>
      </c>
    </row>
    <row r="5" spans="1:13" ht="26.25" customHeight="1" x14ac:dyDescent="0.15">
      <c r="A5" s="171"/>
      <c r="B5" s="174"/>
      <c r="C5" s="148" t="s">
        <v>46</v>
      </c>
      <c r="D5" s="34" t="s">
        <v>306</v>
      </c>
      <c r="E5" s="6" t="s">
        <v>307</v>
      </c>
      <c r="F5" s="148" t="s">
        <v>314</v>
      </c>
      <c r="G5" s="7" t="s">
        <v>303</v>
      </c>
      <c r="H5" s="21">
        <v>10</v>
      </c>
      <c r="I5" s="22">
        <v>3</v>
      </c>
      <c r="J5" s="23">
        <v>26</v>
      </c>
      <c r="K5" s="139">
        <f t="shared" si="0"/>
        <v>85</v>
      </c>
    </row>
    <row r="6" spans="1:13" ht="26.25" customHeight="1" x14ac:dyDescent="0.15">
      <c r="A6" s="171"/>
      <c r="B6" s="174"/>
      <c r="C6" s="148" t="s">
        <v>4</v>
      </c>
      <c r="D6" s="34" t="s">
        <v>9</v>
      </c>
      <c r="E6" s="6" t="s">
        <v>88</v>
      </c>
      <c r="F6" s="148" t="s">
        <v>62</v>
      </c>
      <c r="G6" s="7" t="s">
        <v>60</v>
      </c>
      <c r="H6" s="21">
        <v>12</v>
      </c>
      <c r="I6" s="22">
        <v>4</v>
      </c>
      <c r="J6" s="23">
        <v>22</v>
      </c>
      <c r="K6" s="139">
        <f t="shared" si="0"/>
        <v>83</v>
      </c>
    </row>
    <row r="7" spans="1:13" ht="26.25" customHeight="1" x14ac:dyDescent="0.15">
      <c r="A7" s="171"/>
      <c r="B7" s="174"/>
      <c r="C7" s="148" t="s">
        <v>5</v>
      </c>
      <c r="D7" s="34" t="s">
        <v>10</v>
      </c>
      <c r="E7" s="6" t="s">
        <v>89</v>
      </c>
      <c r="F7" s="148" t="s">
        <v>63</v>
      </c>
      <c r="G7" s="7" t="s">
        <v>60</v>
      </c>
      <c r="H7" s="21">
        <v>2</v>
      </c>
      <c r="I7" s="22">
        <v>1</v>
      </c>
      <c r="J7" s="23">
        <v>14</v>
      </c>
      <c r="K7" s="139">
        <f t="shared" si="0"/>
        <v>93</v>
      </c>
    </row>
    <row r="8" spans="1:13" ht="26.25" customHeight="1" x14ac:dyDescent="0.15">
      <c r="A8" s="171"/>
      <c r="B8" s="174"/>
      <c r="C8" s="148" t="s">
        <v>6</v>
      </c>
      <c r="D8" s="34"/>
      <c r="E8" s="6"/>
      <c r="F8" s="148"/>
      <c r="G8" s="7"/>
      <c r="H8" s="21"/>
      <c r="I8" s="22"/>
      <c r="J8" s="23"/>
      <c r="K8" s="139">
        <f t="shared" si="0"/>
        <v>120</v>
      </c>
      <c r="L8" s="1" t="s">
        <v>328</v>
      </c>
      <c r="M8" s="1" t="s">
        <v>362</v>
      </c>
    </row>
    <row r="9" spans="1:13" ht="26.25" customHeight="1" x14ac:dyDescent="0.15">
      <c r="A9" s="171"/>
      <c r="B9" s="175"/>
      <c r="C9" s="152" t="s">
        <v>7</v>
      </c>
      <c r="D9" s="35" t="s">
        <v>12</v>
      </c>
      <c r="E9" s="13" t="s">
        <v>91</v>
      </c>
      <c r="F9" s="152" t="s">
        <v>65</v>
      </c>
      <c r="G9" s="14" t="s">
        <v>60</v>
      </c>
      <c r="H9" s="24">
        <v>9</v>
      </c>
      <c r="I9" s="25">
        <v>10</v>
      </c>
      <c r="J9" s="26">
        <v>15</v>
      </c>
      <c r="K9" s="140">
        <f t="shared" si="0"/>
        <v>85</v>
      </c>
    </row>
    <row r="10" spans="1:13" ht="26.25" customHeight="1" x14ac:dyDescent="0.15">
      <c r="A10" s="171"/>
      <c r="B10" s="173" t="s">
        <v>124</v>
      </c>
      <c r="C10" s="151" t="s">
        <v>48</v>
      </c>
      <c r="D10" s="36" t="s">
        <v>50</v>
      </c>
      <c r="E10" s="4" t="s">
        <v>92</v>
      </c>
      <c r="F10" s="151" t="s">
        <v>66</v>
      </c>
      <c r="G10" s="5" t="s">
        <v>60</v>
      </c>
      <c r="H10" s="27">
        <v>9</v>
      </c>
      <c r="I10" s="28">
        <v>10</v>
      </c>
      <c r="J10" s="29">
        <v>2</v>
      </c>
      <c r="K10" s="138">
        <f t="shared" si="0"/>
        <v>85</v>
      </c>
    </row>
    <row r="11" spans="1:13" ht="26.25" customHeight="1" x14ac:dyDescent="0.15">
      <c r="A11" s="171"/>
      <c r="B11" s="174"/>
      <c r="C11" s="148" t="s">
        <v>13</v>
      </c>
      <c r="D11" s="34" t="s">
        <v>21</v>
      </c>
      <c r="E11" s="6" t="s">
        <v>93</v>
      </c>
      <c r="F11" s="148" t="s">
        <v>67</v>
      </c>
      <c r="G11" s="7" t="s">
        <v>60</v>
      </c>
      <c r="H11" s="21">
        <v>6</v>
      </c>
      <c r="I11" s="22">
        <v>12</v>
      </c>
      <c r="J11" s="23">
        <v>2</v>
      </c>
      <c r="K11" s="139">
        <f t="shared" si="0"/>
        <v>88</v>
      </c>
    </row>
    <row r="12" spans="1:13" ht="26.25" customHeight="1" x14ac:dyDescent="0.15">
      <c r="A12" s="171"/>
      <c r="B12" s="174"/>
      <c r="C12" s="148" t="s">
        <v>14</v>
      </c>
      <c r="D12" s="34" t="s">
        <v>22</v>
      </c>
      <c r="E12" s="6" t="s">
        <v>94</v>
      </c>
      <c r="F12" s="148" t="s">
        <v>68</v>
      </c>
      <c r="G12" s="7" t="s">
        <v>60</v>
      </c>
      <c r="H12" s="21">
        <v>13</v>
      </c>
      <c r="I12" s="22">
        <v>8</v>
      </c>
      <c r="J12" s="23">
        <v>11</v>
      </c>
      <c r="K12" s="139">
        <f t="shared" si="0"/>
        <v>81</v>
      </c>
    </row>
    <row r="13" spans="1:13" ht="26.25" customHeight="1" x14ac:dyDescent="0.15">
      <c r="A13" s="171"/>
      <c r="B13" s="174"/>
      <c r="C13" s="148" t="s">
        <v>15</v>
      </c>
      <c r="D13" s="34" t="s">
        <v>23</v>
      </c>
      <c r="E13" s="6" t="s">
        <v>96</v>
      </c>
      <c r="F13" s="148" t="s">
        <v>71</v>
      </c>
      <c r="G13" s="7" t="s">
        <v>60</v>
      </c>
      <c r="H13" s="21">
        <v>5</v>
      </c>
      <c r="I13" s="22">
        <v>5</v>
      </c>
      <c r="J13" s="23">
        <v>16</v>
      </c>
      <c r="K13" s="139">
        <f>DATEDIF(F13,$G$1,"y")</f>
        <v>89</v>
      </c>
    </row>
    <row r="14" spans="1:13" ht="26.25" customHeight="1" x14ac:dyDescent="0.15">
      <c r="A14" s="171"/>
      <c r="B14" s="174"/>
      <c r="C14" s="148" t="s">
        <v>16</v>
      </c>
      <c r="D14" s="34" t="s">
        <v>337</v>
      </c>
      <c r="E14" s="6" t="s">
        <v>338</v>
      </c>
      <c r="F14" s="148" t="s">
        <v>358</v>
      </c>
      <c r="G14" s="7" t="s">
        <v>60</v>
      </c>
      <c r="H14" s="21">
        <v>3</v>
      </c>
      <c r="I14" s="22">
        <v>12</v>
      </c>
      <c r="J14" s="23">
        <v>11</v>
      </c>
      <c r="K14" s="139">
        <f>DATEDIF(F14,$G$1,"y")</f>
        <v>91</v>
      </c>
    </row>
    <row r="15" spans="1:13" ht="26.25" customHeight="1" x14ac:dyDescent="0.15">
      <c r="A15" s="171"/>
      <c r="B15" s="174"/>
      <c r="C15" s="148" t="s">
        <v>17</v>
      </c>
      <c r="D15" s="34" t="s">
        <v>341</v>
      </c>
      <c r="E15" s="6" t="s">
        <v>339</v>
      </c>
      <c r="F15" s="148" t="s">
        <v>342</v>
      </c>
      <c r="G15" s="7" t="s">
        <v>303</v>
      </c>
      <c r="H15" s="21">
        <v>30</v>
      </c>
      <c r="I15" s="22">
        <v>3</v>
      </c>
      <c r="J15" s="23">
        <v>3</v>
      </c>
      <c r="K15" s="139">
        <f t="shared" si="0"/>
        <v>65</v>
      </c>
    </row>
    <row r="16" spans="1:13" ht="26.25" customHeight="1" x14ac:dyDescent="0.15">
      <c r="A16" s="171"/>
      <c r="B16" s="174"/>
      <c r="C16" s="148" t="s">
        <v>18</v>
      </c>
      <c r="D16" s="34" t="s">
        <v>333</v>
      </c>
      <c r="E16" s="6" t="s">
        <v>334</v>
      </c>
      <c r="F16" s="148" t="s">
        <v>335</v>
      </c>
      <c r="G16" s="7" t="s">
        <v>303</v>
      </c>
      <c r="H16" s="21">
        <v>7</v>
      </c>
      <c r="I16" s="22">
        <v>5</v>
      </c>
      <c r="J16" s="23">
        <v>12</v>
      </c>
      <c r="K16" s="139">
        <f t="shared" si="0"/>
        <v>87</v>
      </c>
    </row>
    <row r="17" spans="1:13" ht="26.25" customHeight="1" x14ac:dyDescent="0.15">
      <c r="A17" s="171"/>
      <c r="B17" s="174"/>
      <c r="C17" s="148" t="s">
        <v>19</v>
      </c>
      <c r="D17" s="34" t="s">
        <v>24</v>
      </c>
      <c r="E17" s="6" t="s">
        <v>97</v>
      </c>
      <c r="F17" s="148" t="s">
        <v>72</v>
      </c>
      <c r="G17" s="7" t="s">
        <v>60</v>
      </c>
      <c r="H17" s="21">
        <v>7</v>
      </c>
      <c r="I17" s="22">
        <v>12</v>
      </c>
      <c r="J17" s="23">
        <v>22</v>
      </c>
      <c r="K17" s="139">
        <f t="shared" si="0"/>
        <v>87</v>
      </c>
    </row>
    <row r="18" spans="1:13" ht="26.25" customHeight="1" x14ac:dyDescent="0.15">
      <c r="A18" s="171"/>
      <c r="B18" s="176"/>
      <c r="C18" s="149" t="s">
        <v>20</v>
      </c>
      <c r="D18" s="37" t="s">
        <v>133</v>
      </c>
      <c r="E18" s="8" t="s">
        <v>134</v>
      </c>
      <c r="F18" s="149" t="s">
        <v>135</v>
      </c>
      <c r="G18" s="9" t="s">
        <v>60</v>
      </c>
      <c r="H18" s="30">
        <v>7</v>
      </c>
      <c r="I18" s="31">
        <v>1</v>
      </c>
      <c r="J18" s="32">
        <v>27</v>
      </c>
      <c r="K18" s="140">
        <f t="shared" si="0"/>
        <v>88</v>
      </c>
    </row>
    <row r="19" spans="1:13" ht="26.25" customHeight="1" x14ac:dyDescent="0.15">
      <c r="A19" s="171"/>
      <c r="B19" s="173" t="s">
        <v>125</v>
      </c>
      <c r="C19" s="151" t="s">
        <v>25</v>
      </c>
      <c r="D19" s="36" t="s">
        <v>297</v>
      </c>
      <c r="E19" s="4" t="s">
        <v>301</v>
      </c>
      <c r="F19" s="151" t="s">
        <v>302</v>
      </c>
      <c r="G19" s="5" t="s">
        <v>303</v>
      </c>
      <c r="H19" s="27">
        <v>10</v>
      </c>
      <c r="I19" s="28">
        <v>4</v>
      </c>
      <c r="J19" s="29">
        <v>11</v>
      </c>
      <c r="K19" s="138">
        <f t="shared" si="0"/>
        <v>85</v>
      </c>
    </row>
    <row r="20" spans="1:13" ht="26.25" customHeight="1" x14ac:dyDescent="0.15">
      <c r="A20" s="171"/>
      <c r="B20" s="177"/>
      <c r="C20" s="150" t="s">
        <v>298</v>
      </c>
      <c r="D20" s="33" t="s">
        <v>299</v>
      </c>
      <c r="E20" s="10" t="s">
        <v>300</v>
      </c>
      <c r="F20" s="150" t="s">
        <v>304</v>
      </c>
      <c r="G20" s="11" t="s">
        <v>303</v>
      </c>
      <c r="H20" s="18">
        <v>13</v>
      </c>
      <c r="I20" s="19">
        <v>3</v>
      </c>
      <c r="J20" s="20">
        <v>3</v>
      </c>
      <c r="K20" s="141">
        <f t="shared" si="0"/>
        <v>82</v>
      </c>
    </row>
    <row r="21" spans="1:13" ht="26.25" customHeight="1" x14ac:dyDescent="0.15">
      <c r="A21" s="171"/>
      <c r="B21" s="174"/>
      <c r="C21" s="148" t="s">
        <v>56</v>
      </c>
      <c r="D21" s="34"/>
      <c r="E21" s="6"/>
      <c r="F21" s="148"/>
      <c r="G21" s="7"/>
      <c r="H21" s="21"/>
      <c r="I21" s="22"/>
      <c r="J21" s="23"/>
      <c r="K21" s="141">
        <f t="shared" si="0"/>
        <v>120</v>
      </c>
      <c r="L21" s="1" t="s">
        <v>308</v>
      </c>
      <c r="M21" s="1" t="s">
        <v>362</v>
      </c>
    </row>
    <row r="22" spans="1:13" ht="26.25" customHeight="1" x14ac:dyDescent="0.15">
      <c r="A22" s="171"/>
      <c r="B22" s="174"/>
      <c r="C22" s="148" t="s">
        <v>57</v>
      </c>
      <c r="D22" s="34" t="s">
        <v>311</v>
      </c>
      <c r="E22" s="6" t="s">
        <v>312</v>
      </c>
      <c r="F22" s="148" t="s">
        <v>313</v>
      </c>
      <c r="G22" s="7" t="s">
        <v>303</v>
      </c>
      <c r="H22" s="21">
        <v>5</v>
      </c>
      <c r="I22" s="22">
        <v>4</v>
      </c>
      <c r="J22" s="23">
        <v>5</v>
      </c>
      <c r="K22" s="139">
        <f t="shared" si="0"/>
        <v>90</v>
      </c>
    </row>
    <row r="23" spans="1:13" ht="26.25" customHeight="1" x14ac:dyDescent="0.15">
      <c r="A23" s="171"/>
      <c r="B23" s="174"/>
      <c r="C23" s="148" t="s">
        <v>26</v>
      </c>
      <c r="D23" s="34" t="s">
        <v>151</v>
      </c>
      <c r="E23" s="6" t="s">
        <v>153</v>
      </c>
      <c r="F23" s="148" t="s">
        <v>152</v>
      </c>
      <c r="G23" s="7" t="s">
        <v>60</v>
      </c>
      <c r="H23" s="21">
        <v>5</v>
      </c>
      <c r="I23" s="22">
        <v>11</v>
      </c>
      <c r="J23" s="23">
        <v>4</v>
      </c>
      <c r="K23" s="139">
        <f t="shared" si="0"/>
        <v>89</v>
      </c>
    </row>
    <row r="24" spans="1:13" ht="26.25" customHeight="1" x14ac:dyDescent="0.15">
      <c r="A24" s="171"/>
      <c r="B24" s="174"/>
      <c r="C24" s="148" t="s">
        <v>27</v>
      </c>
      <c r="D24" s="34" t="s">
        <v>32</v>
      </c>
      <c r="E24" s="6" t="s">
        <v>100</v>
      </c>
      <c r="F24" s="148" t="s">
        <v>75</v>
      </c>
      <c r="G24" s="7" t="s">
        <v>60</v>
      </c>
      <c r="H24" s="21">
        <v>4</v>
      </c>
      <c r="I24" s="22">
        <v>8</v>
      </c>
      <c r="J24" s="23">
        <v>11</v>
      </c>
      <c r="K24" s="139">
        <f t="shared" si="0"/>
        <v>90</v>
      </c>
    </row>
    <row r="25" spans="1:13" ht="26.25" customHeight="1" x14ac:dyDescent="0.15">
      <c r="A25" s="171"/>
      <c r="B25" s="174"/>
      <c r="C25" s="148" t="s">
        <v>28</v>
      </c>
      <c r="D25" s="34" t="s">
        <v>33</v>
      </c>
      <c r="E25" s="6" t="s">
        <v>101</v>
      </c>
      <c r="F25" s="148" t="s">
        <v>79</v>
      </c>
      <c r="G25" s="7" t="s">
        <v>60</v>
      </c>
      <c r="H25" s="21">
        <v>8</v>
      </c>
      <c r="I25" s="22">
        <v>7</v>
      </c>
      <c r="J25" s="23">
        <v>11</v>
      </c>
      <c r="K25" s="139">
        <f t="shared" si="0"/>
        <v>86</v>
      </c>
    </row>
    <row r="26" spans="1:13" ht="26.25" customHeight="1" x14ac:dyDescent="0.15">
      <c r="A26" s="171"/>
      <c r="B26" s="174"/>
      <c r="C26" s="148" t="s">
        <v>29</v>
      </c>
      <c r="D26" s="34" t="s">
        <v>34</v>
      </c>
      <c r="E26" s="6" t="s">
        <v>102</v>
      </c>
      <c r="F26" s="148" t="s">
        <v>80</v>
      </c>
      <c r="G26" s="7" t="s">
        <v>60</v>
      </c>
      <c r="H26" s="21">
        <v>4</v>
      </c>
      <c r="I26" s="22">
        <v>12</v>
      </c>
      <c r="J26" s="23">
        <v>1</v>
      </c>
      <c r="K26" s="139">
        <f t="shared" si="0"/>
        <v>90</v>
      </c>
    </row>
    <row r="27" spans="1:13" ht="26.25" customHeight="1" x14ac:dyDescent="0.15">
      <c r="A27" s="171"/>
      <c r="B27" s="174"/>
      <c r="C27" s="148" t="s">
        <v>30</v>
      </c>
      <c r="D27" s="34" t="s">
        <v>154</v>
      </c>
      <c r="E27" s="6" t="s">
        <v>155</v>
      </c>
      <c r="F27" s="148" t="s">
        <v>156</v>
      </c>
      <c r="G27" s="7" t="s">
        <v>157</v>
      </c>
      <c r="H27" s="21">
        <v>13</v>
      </c>
      <c r="I27" s="22">
        <v>7</v>
      </c>
      <c r="J27" s="23">
        <v>10</v>
      </c>
      <c r="K27" s="139">
        <f t="shared" si="0"/>
        <v>95</v>
      </c>
    </row>
    <row r="28" spans="1:13" ht="26.25" customHeight="1" thickBot="1" x14ac:dyDescent="0.2">
      <c r="A28" s="172"/>
      <c r="B28" s="178"/>
      <c r="C28" s="153" t="s">
        <v>31</v>
      </c>
      <c r="D28" s="46" t="s">
        <v>35</v>
      </c>
      <c r="E28" s="47" t="s">
        <v>103</v>
      </c>
      <c r="F28" s="153" t="s">
        <v>81</v>
      </c>
      <c r="G28" s="48" t="s">
        <v>60</v>
      </c>
      <c r="H28" s="49">
        <v>5</v>
      </c>
      <c r="I28" s="50">
        <v>8</v>
      </c>
      <c r="J28" s="51">
        <v>10</v>
      </c>
      <c r="K28" s="142">
        <f t="shared" si="0"/>
        <v>89</v>
      </c>
    </row>
    <row r="29" spans="1:13" ht="26.25" customHeight="1" thickTop="1" x14ac:dyDescent="0.15">
      <c r="A29" s="179" t="s">
        <v>126</v>
      </c>
      <c r="B29" s="182" t="s">
        <v>123</v>
      </c>
      <c r="C29" s="147" t="s">
        <v>177</v>
      </c>
      <c r="D29" s="53" t="s">
        <v>318</v>
      </c>
      <c r="E29" s="54"/>
      <c r="F29" s="147"/>
      <c r="G29" s="55"/>
      <c r="H29" s="56"/>
      <c r="I29" s="57"/>
      <c r="J29" s="58"/>
      <c r="K29" s="143"/>
    </row>
    <row r="30" spans="1:13" ht="26.25" customHeight="1" x14ac:dyDescent="0.15">
      <c r="A30" s="180"/>
      <c r="B30" s="174"/>
      <c r="C30" s="148" t="s">
        <v>178</v>
      </c>
      <c r="D30" s="34" t="s">
        <v>183</v>
      </c>
      <c r="E30" s="6" t="s">
        <v>184</v>
      </c>
      <c r="F30" s="148" t="s">
        <v>185</v>
      </c>
      <c r="G30" s="7" t="s">
        <v>60</v>
      </c>
      <c r="H30" s="21">
        <v>15</v>
      </c>
      <c r="I30" s="22">
        <v>12</v>
      </c>
      <c r="J30" s="23">
        <v>21</v>
      </c>
      <c r="K30" s="139">
        <f>DATEDIF(F30,$G$1,"y")</f>
        <v>79</v>
      </c>
    </row>
    <row r="31" spans="1:13" ht="26.25" customHeight="1" x14ac:dyDescent="0.15">
      <c r="A31" s="180"/>
      <c r="B31" s="174"/>
      <c r="C31" s="148" t="s">
        <v>179</v>
      </c>
      <c r="D31" s="34" t="s">
        <v>315</v>
      </c>
      <c r="E31" s="6" t="s">
        <v>316</v>
      </c>
      <c r="F31" s="148" t="s">
        <v>317</v>
      </c>
      <c r="G31" s="7" t="s">
        <v>303</v>
      </c>
      <c r="H31" s="21">
        <v>13</v>
      </c>
      <c r="I31" s="22">
        <v>4</v>
      </c>
      <c r="J31" s="23">
        <v>24</v>
      </c>
      <c r="K31" s="139">
        <f>DATEDIF(F31,$G$1,"y")</f>
        <v>82</v>
      </c>
    </row>
    <row r="32" spans="1:13" ht="26.25" customHeight="1" x14ac:dyDescent="0.15">
      <c r="A32" s="180"/>
      <c r="B32" s="174"/>
      <c r="C32" s="148" t="s">
        <v>180</v>
      </c>
      <c r="D32" s="34" t="s">
        <v>109</v>
      </c>
      <c r="E32" s="6" t="s">
        <v>110</v>
      </c>
      <c r="F32" s="148" t="s">
        <v>111</v>
      </c>
      <c r="G32" s="7" t="s">
        <v>60</v>
      </c>
      <c r="H32" s="21">
        <v>6</v>
      </c>
      <c r="I32" s="22">
        <v>4</v>
      </c>
      <c r="J32" s="23">
        <v>8</v>
      </c>
      <c r="K32" s="139">
        <f>DATEDIF(F32,$G$1,"y")</f>
        <v>89</v>
      </c>
    </row>
    <row r="33" spans="1:12" ht="26.25" customHeight="1" x14ac:dyDescent="0.15">
      <c r="A33" s="180"/>
      <c r="B33" s="174"/>
      <c r="C33" s="148" t="s">
        <v>190</v>
      </c>
      <c r="D33" s="34" t="s">
        <v>164</v>
      </c>
      <c r="E33" s="6" t="s">
        <v>163</v>
      </c>
      <c r="F33" s="148" t="s">
        <v>167</v>
      </c>
      <c r="G33" s="7" t="s">
        <v>60</v>
      </c>
      <c r="H33" s="21">
        <v>4</v>
      </c>
      <c r="I33" s="22">
        <v>3</v>
      </c>
      <c r="J33" s="23">
        <v>11</v>
      </c>
      <c r="K33" s="139">
        <f>DATEDIF(F33,$G$1,"y")</f>
        <v>91</v>
      </c>
    </row>
    <row r="34" spans="1:12" ht="26.25" customHeight="1" x14ac:dyDescent="0.15">
      <c r="A34" s="180"/>
      <c r="B34" s="174"/>
      <c r="C34" s="148" t="s">
        <v>181</v>
      </c>
      <c r="D34" s="34" t="s">
        <v>194</v>
      </c>
      <c r="E34" s="6" t="s">
        <v>195</v>
      </c>
      <c r="F34" s="148" t="s">
        <v>196</v>
      </c>
      <c r="G34" s="7" t="s">
        <v>60</v>
      </c>
      <c r="H34" s="21">
        <v>9</v>
      </c>
      <c r="I34" s="22">
        <v>6</v>
      </c>
      <c r="J34" s="23">
        <v>8</v>
      </c>
      <c r="K34" s="139">
        <f>DATEDIF(F34,$G$1,"y")</f>
        <v>85</v>
      </c>
    </row>
    <row r="35" spans="1:12" ht="26.25" customHeight="1" x14ac:dyDescent="0.15">
      <c r="A35" s="180"/>
      <c r="B35" s="176"/>
      <c r="C35" s="149" t="s">
        <v>182</v>
      </c>
      <c r="D35" s="37" t="s">
        <v>318</v>
      </c>
      <c r="E35" s="8"/>
      <c r="F35" s="149"/>
      <c r="G35" s="9"/>
      <c r="H35" s="30"/>
      <c r="I35" s="31"/>
      <c r="J35" s="32"/>
      <c r="K35" s="140"/>
    </row>
    <row r="36" spans="1:12" ht="26.25" customHeight="1" x14ac:dyDescent="0.15">
      <c r="A36" s="180"/>
      <c r="B36" s="177" t="s">
        <v>124</v>
      </c>
      <c r="C36" s="150" t="s">
        <v>113</v>
      </c>
      <c r="D36" s="33" t="s">
        <v>59</v>
      </c>
      <c r="E36" s="10" t="s">
        <v>305</v>
      </c>
      <c r="F36" s="150" t="s">
        <v>74</v>
      </c>
      <c r="G36" s="45" t="s">
        <v>60</v>
      </c>
      <c r="H36" s="18">
        <v>9</v>
      </c>
      <c r="I36" s="19">
        <v>7</v>
      </c>
      <c r="J36" s="20">
        <v>29</v>
      </c>
      <c r="K36" s="141">
        <f t="shared" si="0"/>
        <v>85</v>
      </c>
    </row>
    <row r="37" spans="1:12" ht="26.25" customHeight="1" x14ac:dyDescent="0.15">
      <c r="A37" s="180"/>
      <c r="B37" s="174"/>
      <c r="C37" s="148" t="s">
        <v>114</v>
      </c>
      <c r="D37" s="34" t="s">
        <v>359</v>
      </c>
      <c r="E37" s="6" t="s">
        <v>360</v>
      </c>
      <c r="F37" s="148" t="s">
        <v>361</v>
      </c>
      <c r="G37" s="43" t="s">
        <v>303</v>
      </c>
      <c r="H37" s="21">
        <v>11</v>
      </c>
      <c r="I37" s="22">
        <v>5</v>
      </c>
      <c r="J37" s="23">
        <v>18</v>
      </c>
      <c r="K37" s="139">
        <f t="shared" si="0"/>
        <v>83</v>
      </c>
      <c r="L37" s="1" t="s">
        <v>363</v>
      </c>
    </row>
    <row r="38" spans="1:12" ht="26.25" customHeight="1" x14ac:dyDescent="0.15">
      <c r="A38" s="180"/>
      <c r="B38" s="174"/>
      <c r="C38" s="148" t="s">
        <v>115</v>
      </c>
      <c r="D38" s="34" t="s">
        <v>8</v>
      </c>
      <c r="E38" s="6" t="s">
        <v>87</v>
      </c>
      <c r="F38" s="148" t="s">
        <v>61</v>
      </c>
      <c r="G38" s="7" t="s">
        <v>60</v>
      </c>
      <c r="H38" s="21">
        <v>9</v>
      </c>
      <c r="I38" s="22">
        <v>4</v>
      </c>
      <c r="J38" s="23">
        <v>9</v>
      </c>
      <c r="K38" s="139">
        <f t="shared" si="0"/>
        <v>86</v>
      </c>
    </row>
    <row r="39" spans="1:12" ht="26.25" customHeight="1" x14ac:dyDescent="0.15">
      <c r="A39" s="180"/>
      <c r="B39" s="174"/>
      <c r="C39" s="148" t="s">
        <v>116</v>
      </c>
      <c r="D39" s="34" t="s">
        <v>11</v>
      </c>
      <c r="E39" s="6" t="s">
        <v>90</v>
      </c>
      <c r="F39" s="148" t="s">
        <v>64</v>
      </c>
      <c r="G39" s="43" t="s">
        <v>60</v>
      </c>
      <c r="H39" s="21">
        <v>15</v>
      </c>
      <c r="I39" s="22">
        <v>10</v>
      </c>
      <c r="J39" s="23">
        <v>15</v>
      </c>
      <c r="K39" s="139">
        <f t="shared" si="0"/>
        <v>79</v>
      </c>
    </row>
    <row r="40" spans="1:12" ht="26.25" customHeight="1" x14ac:dyDescent="0.15">
      <c r="A40" s="180"/>
      <c r="B40" s="174"/>
      <c r="C40" s="148" t="s">
        <v>117</v>
      </c>
      <c r="D40" s="34" t="s">
        <v>191</v>
      </c>
      <c r="E40" s="6" t="s">
        <v>192</v>
      </c>
      <c r="F40" s="148" t="s">
        <v>193</v>
      </c>
      <c r="G40" s="43" t="s">
        <v>60</v>
      </c>
      <c r="H40" s="21">
        <v>10</v>
      </c>
      <c r="I40" s="22">
        <v>3</v>
      </c>
      <c r="J40" s="23">
        <v>23</v>
      </c>
      <c r="K40" s="139">
        <f t="shared" si="0"/>
        <v>85</v>
      </c>
    </row>
    <row r="41" spans="1:12" ht="26.25" customHeight="1" x14ac:dyDescent="0.15">
      <c r="A41" s="180"/>
      <c r="B41" s="174"/>
      <c r="C41" s="148" t="s">
        <v>118</v>
      </c>
      <c r="D41" s="34" t="s">
        <v>140</v>
      </c>
      <c r="E41" s="6" t="s">
        <v>141</v>
      </c>
      <c r="F41" s="148" t="s">
        <v>142</v>
      </c>
      <c r="G41" s="43" t="s">
        <v>139</v>
      </c>
      <c r="H41" s="21">
        <v>6</v>
      </c>
      <c r="I41" s="22">
        <v>1</v>
      </c>
      <c r="J41" s="23">
        <v>11</v>
      </c>
      <c r="K41" s="139">
        <f t="shared" si="0"/>
        <v>89</v>
      </c>
    </row>
    <row r="42" spans="1:12" ht="26.25" customHeight="1" x14ac:dyDescent="0.15">
      <c r="A42" s="180"/>
      <c r="B42" s="174"/>
      <c r="C42" s="148" t="s">
        <v>119</v>
      </c>
      <c r="D42" s="34" t="s">
        <v>145</v>
      </c>
      <c r="E42" s="6" t="s">
        <v>146</v>
      </c>
      <c r="F42" s="148" t="s">
        <v>148</v>
      </c>
      <c r="G42" s="43" t="s">
        <v>139</v>
      </c>
      <c r="H42" s="21">
        <v>11</v>
      </c>
      <c r="I42" s="22">
        <v>10</v>
      </c>
      <c r="J42" s="23">
        <v>14</v>
      </c>
      <c r="K42" s="139">
        <f t="shared" si="0"/>
        <v>83</v>
      </c>
    </row>
    <row r="43" spans="1:12" ht="26.25" customHeight="1" x14ac:dyDescent="0.15">
      <c r="A43" s="180"/>
      <c r="B43" s="174"/>
      <c r="C43" s="148" t="s">
        <v>120</v>
      </c>
      <c r="D43" s="34" t="s">
        <v>186</v>
      </c>
      <c r="E43" s="6" t="s">
        <v>187</v>
      </c>
      <c r="F43" s="148" t="s">
        <v>188</v>
      </c>
      <c r="G43" s="43" t="s">
        <v>139</v>
      </c>
      <c r="H43" s="21">
        <v>20</v>
      </c>
      <c r="I43" s="22">
        <v>9</v>
      </c>
      <c r="J43" s="23">
        <v>11</v>
      </c>
      <c r="K43" s="139">
        <f>DATEDIF(F43,$G$1,"y")</f>
        <v>74</v>
      </c>
    </row>
    <row r="44" spans="1:12" ht="26.25" customHeight="1" x14ac:dyDescent="0.15">
      <c r="A44" s="180"/>
      <c r="B44" s="176"/>
      <c r="C44" s="149" t="s">
        <v>121</v>
      </c>
      <c r="D44" s="37" t="s">
        <v>158</v>
      </c>
      <c r="E44" s="8" t="s">
        <v>159</v>
      </c>
      <c r="F44" s="149" t="s">
        <v>160</v>
      </c>
      <c r="G44" s="44" t="s">
        <v>60</v>
      </c>
      <c r="H44" s="30">
        <v>26</v>
      </c>
      <c r="I44" s="31">
        <v>7</v>
      </c>
      <c r="J44" s="32">
        <v>14</v>
      </c>
      <c r="K44" s="140">
        <f t="shared" si="0"/>
        <v>68</v>
      </c>
    </row>
    <row r="45" spans="1:12" ht="26.25" customHeight="1" x14ac:dyDescent="0.15">
      <c r="A45" s="180"/>
      <c r="B45" s="177" t="s">
        <v>125</v>
      </c>
      <c r="C45" s="150" t="s">
        <v>36</v>
      </c>
      <c r="D45" s="33" t="s">
        <v>41</v>
      </c>
      <c r="E45" s="10" t="s">
        <v>104</v>
      </c>
      <c r="F45" s="150" t="s">
        <v>82</v>
      </c>
      <c r="G45" s="11" t="s">
        <v>60</v>
      </c>
      <c r="H45" s="18">
        <v>15</v>
      </c>
      <c r="I45" s="19">
        <v>6</v>
      </c>
      <c r="J45" s="20">
        <v>29</v>
      </c>
      <c r="K45" s="141">
        <f t="shared" si="0"/>
        <v>79</v>
      </c>
    </row>
    <row r="46" spans="1:12" ht="26.25" customHeight="1" x14ac:dyDescent="0.15">
      <c r="A46" s="180"/>
      <c r="B46" s="174"/>
      <c r="C46" s="148" t="s">
        <v>37</v>
      </c>
      <c r="D46" s="34" t="s">
        <v>42</v>
      </c>
      <c r="E46" s="6" t="s">
        <v>105</v>
      </c>
      <c r="F46" s="148" t="s">
        <v>83</v>
      </c>
      <c r="G46" s="7" t="s">
        <v>60</v>
      </c>
      <c r="H46" s="21">
        <v>10</v>
      </c>
      <c r="I46" s="22">
        <v>7</v>
      </c>
      <c r="J46" s="23">
        <v>3</v>
      </c>
      <c r="K46" s="139">
        <f t="shared" si="0"/>
        <v>84</v>
      </c>
    </row>
    <row r="47" spans="1:12" ht="26.25" customHeight="1" x14ac:dyDescent="0.15">
      <c r="A47" s="180"/>
      <c r="B47" s="174"/>
      <c r="C47" s="148" t="s">
        <v>51</v>
      </c>
      <c r="D47" s="34" t="s">
        <v>52</v>
      </c>
      <c r="E47" s="6" t="s">
        <v>106</v>
      </c>
      <c r="F47" s="148" t="s">
        <v>85</v>
      </c>
      <c r="G47" s="7" t="s">
        <v>60</v>
      </c>
      <c r="H47" s="21">
        <v>14</v>
      </c>
      <c r="I47" s="22">
        <v>12</v>
      </c>
      <c r="J47" s="23">
        <v>11</v>
      </c>
      <c r="K47" s="139">
        <f t="shared" si="0"/>
        <v>80</v>
      </c>
    </row>
    <row r="48" spans="1:12" ht="26.25" customHeight="1" x14ac:dyDescent="0.15">
      <c r="A48" s="180"/>
      <c r="B48" s="174"/>
      <c r="C48" s="148" t="s">
        <v>38</v>
      </c>
      <c r="D48" s="34" t="s">
        <v>43</v>
      </c>
      <c r="E48" s="6" t="s">
        <v>107</v>
      </c>
      <c r="F48" s="148" t="s">
        <v>84</v>
      </c>
      <c r="G48" s="7" t="s">
        <v>60</v>
      </c>
      <c r="H48" s="21">
        <v>14</v>
      </c>
      <c r="I48" s="22">
        <v>3</v>
      </c>
      <c r="J48" s="23">
        <v>16</v>
      </c>
      <c r="K48" s="139">
        <f t="shared" si="0"/>
        <v>81</v>
      </c>
    </row>
    <row r="49" spans="1:11" ht="26.25" customHeight="1" x14ac:dyDescent="0.15">
      <c r="A49" s="180"/>
      <c r="B49" s="174"/>
      <c r="C49" s="148" t="s">
        <v>53</v>
      </c>
      <c r="D49" s="34"/>
      <c r="E49" s="6"/>
      <c r="F49" s="148"/>
      <c r="G49" s="7"/>
      <c r="H49" s="21"/>
      <c r="I49" s="22"/>
      <c r="J49" s="23"/>
      <c r="K49" s="139"/>
    </row>
    <row r="50" spans="1:11" ht="26.25" customHeight="1" x14ac:dyDescent="0.15">
      <c r="A50" s="180"/>
      <c r="B50" s="174"/>
      <c r="C50" s="148" t="s">
        <v>54</v>
      </c>
      <c r="D50" s="34"/>
      <c r="E50" s="6"/>
      <c r="F50" s="148"/>
      <c r="G50" s="7"/>
      <c r="H50" s="21"/>
      <c r="I50" s="22"/>
      <c r="J50" s="23"/>
      <c r="K50" s="139">
        <f>DATEDIF(F50,$G$1,"y")</f>
        <v>120</v>
      </c>
    </row>
    <row r="51" spans="1:11" ht="26.25" customHeight="1" x14ac:dyDescent="0.15">
      <c r="A51" s="180"/>
      <c r="B51" s="174"/>
      <c r="C51" s="148" t="s">
        <v>55</v>
      </c>
      <c r="D51" s="34"/>
      <c r="E51" s="6"/>
      <c r="F51" s="148"/>
      <c r="G51" s="7"/>
      <c r="H51" s="21"/>
      <c r="I51" s="22"/>
      <c r="J51" s="23"/>
      <c r="K51" s="139">
        <f>DATEDIF(F51,$G$1,"y")</f>
        <v>120</v>
      </c>
    </row>
    <row r="52" spans="1:11" ht="26.25" customHeight="1" x14ac:dyDescent="0.15">
      <c r="A52" s="180"/>
      <c r="B52" s="174"/>
      <c r="C52" s="148" t="s">
        <v>39</v>
      </c>
      <c r="D52" s="34" t="s">
        <v>161</v>
      </c>
      <c r="E52" s="6" t="s">
        <v>162</v>
      </c>
      <c r="F52" s="148" t="s">
        <v>170</v>
      </c>
      <c r="G52" s="7" t="s">
        <v>69</v>
      </c>
      <c r="H52" s="21">
        <v>15</v>
      </c>
      <c r="I52" s="22">
        <v>10</v>
      </c>
      <c r="J52" s="23">
        <v>17</v>
      </c>
      <c r="K52" s="139">
        <f>DATEDIF(F52,$G$1,"y")</f>
        <v>93</v>
      </c>
    </row>
    <row r="53" spans="1:11" ht="26.25" customHeight="1" x14ac:dyDescent="0.15">
      <c r="A53" s="181"/>
      <c r="B53" s="176"/>
      <c r="C53" s="149" t="s">
        <v>40</v>
      </c>
      <c r="D53" s="37" t="s">
        <v>44</v>
      </c>
      <c r="E53" s="8" t="s">
        <v>108</v>
      </c>
      <c r="F53" s="149" t="s">
        <v>86</v>
      </c>
      <c r="G53" s="9" t="s">
        <v>60</v>
      </c>
      <c r="H53" s="30">
        <v>3</v>
      </c>
      <c r="I53" s="31">
        <v>1</v>
      </c>
      <c r="J53" s="32">
        <v>6</v>
      </c>
      <c r="K53" s="140">
        <f t="shared" si="0"/>
        <v>92</v>
      </c>
    </row>
  </sheetData>
  <autoFilter ref="C2:K53"/>
  <mergeCells count="10">
    <mergeCell ref="A29:A53"/>
    <mergeCell ref="B29:B35"/>
    <mergeCell ref="B36:B44"/>
    <mergeCell ref="B45:B53"/>
    <mergeCell ref="A1:F1"/>
    <mergeCell ref="G1:I1"/>
    <mergeCell ref="A3:A28"/>
    <mergeCell ref="B3:B9"/>
    <mergeCell ref="B10:B18"/>
    <mergeCell ref="B19:B28"/>
  </mergeCells>
  <phoneticPr fontId="33"/>
  <dataValidations count="2">
    <dataValidation imeMode="on" allowBlank="1" showInputMessage="1" showErrorMessage="1" sqref="D3:E53"/>
    <dataValidation imeMode="off" allowBlank="1" showInputMessage="1" showErrorMessage="1" sqref="F3:F53 H3:J53"/>
  </dataValidations>
  <printOptions horizontalCentered="1" verticalCentered="1"/>
  <pageMargins left="0.39370078740157483" right="0.39370078740157483" top="0.19685039370078741" bottom="0.19685039370078741" header="0.31496062992125984" footer="0.31496062992125984"/>
  <pageSetup paperSize="9" scale="6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view="pageBreakPreview" zoomScale="60" zoomScaleNormal="70" workbookViewId="0">
      <selection activeCell="K38" sqref="K38"/>
    </sheetView>
  </sheetViews>
  <sheetFormatPr defaultRowHeight="26.25" customHeight="1" x14ac:dyDescent="0.15"/>
  <cols>
    <col min="1" max="3" width="10" style="1" customWidth="1"/>
    <col min="4" max="4" width="20" style="1" customWidth="1"/>
    <col min="5" max="5" width="27.5" style="1" customWidth="1"/>
    <col min="6" max="6" width="25" style="1" customWidth="1"/>
    <col min="7" max="10" width="6.875" style="1" customWidth="1"/>
    <col min="11" max="11" width="10.375" style="1" customWidth="1"/>
    <col min="12" max="16384" width="9" style="1"/>
  </cols>
  <sheetData>
    <row r="1" spans="1:11" ht="26.25" customHeight="1" x14ac:dyDescent="0.15">
      <c r="A1" s="183" t="s">
        <v>45</v>
      </c>
      <c r="B1" s="183"/>
      <c r="C1" s="183"/>
      <c r="D1" s="183"/>
      <c r="E1" s="183"/>
      <c r="F1" s="183"/>
      <c r="G1" s="169">
        <v>43799</v>
      </c>
      <c r="H1" s="169"/>
      <c r="I1" s="169"/>
      <c r="J1" s="83" t="s">
        <v>150</v>
      </c>
      <c r="K1" s="1" t="s">
        <v>343</v>
      </c>
    </row>
    <row r="2" spans="1:11" ht="26.25" customHeight="1" x14ac:dyDescent="0.15">
      <c r="A2" s="12"/>
      <c r="B2" s="2"/>
      <c r="C2" s="2" t="s">
        <v>0</v>
      </c>
      <c r="D2" s="2" t="s">
        <v>2</v>
      </c>
      <c r="E2" s="2" t="s">
        <v>112</v>
      </c>
      <c r="F2" s="2" t="s">
        <v>47</v>
      </c>
      <c r="G2" s="3"/>
      <c r="H2" s="15" t="s">
        <v>76</v>
      </c>
      <c r="I2" s="16" t="s">
        <v>77</v>
      </c>
      <c r="J2" s="17" t="s">
        <v>78</v>
      </c>
      <c r="K2" s="38" t="s">
        <v>149</v>
      </c>
    </row>
    <row r="3" spans="1:11" ht="26.25" customHeight="1" x14ac:dyDescent="0.15">
      <c r="A3" s="170" t="s">
        <v>122</v>
      </c>
      <c r="B3" s="173" t="s">
        <v>123</v>
      </c>
      <c r="C3" s="134" t="s">
        <v>3</v>
      </c>
      <c r="D3" s="36" t="s">
        <v>143</v>
      </c>
      <c r="E3" s="4" t="s">
        <v>144</v>
      </c>
      <c r="F3" s="134" t="s">
        <v>147</v>
      </c>
      <c r="G3" s="5" t="s">
        <v>60</v>
      </c>
      <c r="H3" s="27">
        <v>33</v>
      </c>
      <c r="I3" s="28">
        <v>10</v>
      </c>
      <c r="J3" s="29">
        <v>26</v>
      </c>
      <c r="K3" s="39">
        <f>DATEDIF(F3,$G$1,"y")</f>
        <v>61</v>
      </c>
    </row>
    <row r="4" spans="1:11" ht="26.25" customHeight="1" x14ac:dyDescent="0.15">
      <c r="A4" s="171"/>
      <c r="B4" s="174"/>
      <c r="C4" s="131" t="s">
        <v>1</v>
      </c>
      <c r="D4" s="34" t="s">
        <v>8</v>
      </c>
      <c r="E4" s="6" t="s">
        <v>87</v>
      </c>
      <c r="F4" s="131" t="s">
        <v>61</v>
      </c>
      <c r="G4" s="7" t="s">
        <v>60</v>
      </c>
      <c r="H4" s="21">
        <v>9</v>
      </c>
      <c r="I4" s="22">
        <v>4</v>
      </c>
      <c r="J4" s="23">
        <v>9</v>
      </c>
      <c r="K4" s="40">
        <f t="shared" ref="K4:K53" si="0">DATEDIF(F4,$G$1,"y")</f>
        <v>85</v>
      </c>
    </row>
    <row r="5" spans="1:11" ht="26.25" customHeight="1" x14ac:dyDescent="0.15">
      <c r="A5" s="171"/>
      <c r="B5" s="174"/>
      <c r="C5" s="131" t="s">
        <v>46</v>
      </c>
      <c r="D5" s="34" t="s">
        <v>306</v>
      </c>
      <c r="E5" s="6" t="s">
        <v>307</v>
      </c>
      <c r="F5" s="131" t="s">
        <v>314</v>
      </c>
      <c r="G5" s="7" t="s">
        <v>303</v>
      </c>
      <c r="H5" s="21">
        <v>10</v>
      </c>
      <c r="I5" s="22">
        <v>3</v>
      </c>
      <c r="J5" s="23">
        <v>26</v>
      </c>
      <c r="K5" s="40">
        <f t="shared" si="0"/>
        <v>84</v>
      </c>
    </row>
    <row r="6" spans="1:11" ht="26.25" customHeight="1" x14ac:dyDescent="0.15">
      <c r="A6" s="171"/>
      <c r="B6" s="174"/>
      <c r="C6" s="131" t="s">
        <v>4</v>
      </c>
      <c r="D6" s="34" t="s">
        <v>9</v>
      </c>
      <c r="E6" s="6" t="s">
        <v>88</v>
      </c>
      <c r="F6" s="131" t="s">
        <v>62</v>
      </c>
      <c r="G6" s="7" t="s">
        <v>60</v>
      </c>
      <c r="H6" s="21">
        <v>12</v>
      </c>
      <c r="I6" s="22">
        <v>4</v>
      </c>
      <c r="J6" s="23">
        <v>22</v>
      </c>
      <c r="K6" s="40">
        <f t="shared" si="0"/>
        <v>82</v>
      </c>
    </row>
    <row r="7" spans="1:11" ht="26.25" customHeight="1" x14ac:dyDescent="0.15">
      <c r="A7" s="171"/>
      <c r="B7" s="174"/>
      <c r="C7" s="131" t="s">
        <v>5</v>
      </c>
      <c r="D7" s="34" t="s">
        <v>10</v>
      </c>
      <c r="E7" s="6" t="s">
        <v>89</v>
      </c>
      <c r="F7" s="131" t="s">
        <v>63</v>
      </c>
      <c r="G7" s="7" t="s">
        <v>60</v>
      </c>
      <c r="H7" s="21">
        <v>2</v>
      </c>
      <c r="I7" s="22">
        <v>1</v>
      </c>
      <c r="J7" s="23">
        <v>14</v>
      </c>
      <c r="K7" s="40">
        <f t="shared" si="0"/>
        <v>92</v>
      </c>
    </row>
    <row r="8" spans="1:11" ht="26.25" customHeight="1" x14ac:dyDescent="0.15">
      <c r="A8" s="171"/>
      <c r="B8" s="174"/>
      <c r="C8" s="131" t="s">
        <v>6</v>
      </c>
      <c r="D8" s="34" t="s">
        <v>328</v>
      </c>
      <c r="E8" s="6" t="s">
        <v>329</v>
      </c>
      <c r="F8" s="131" t="s">
        <v>330</v>
      </c>
      <c r="G8" s="7" t="s">
        <v>303</v>
      </c>
      <c r="H8" s="21">
        <v>16</v>
      </c>
      <c r="I8" s="22">
        <v>2</v>
      </c>
      <c r="J8" s="23">
        <v>20</v>
      </c>
      <c r="K8" s="40">
        <f t="shared" si="0"/>
        <v>78</v>
      </c>
    </row>
    <row r="9" spans="1:11" ht="26.25" customHeight="1" x14ac:dyDescent="0.15">
      <c r="A9" s="171"/>
      <c r="B9" s="175"/>
      <c r="C9" s="135" t="s">
        <v>7</v>
      </c>
      <c r="D9" s="35" t="s">
        <v>12</v>
      </c>
      <c r="E9" s="13" t="s">
        <v>91</v>
      </c>
      <c r="F9" s="135" t="s">
        <v>65</v>
      </c>
      <c r="G9" s="14" t="s">
        <v>60</v>
      </c>
      <c r="H9" s="24">
        <v>9</v>
      </c>
      <c r="I9" s="25">
        <v>10</v>
      </c>
      <c r="J9" s="26">
        <v>15</v>
      </c>
      <c r="K9" s="41">
        <f t="shared" si="0"/>
        <v>85</v>
      </c>
    </row>
    <row r="10" spans="1:11" ht="26.25" customHeight="1" x14ac:dyDescent="0.15">
      <c r="A10" s="171"/>
      <c r="B10" s="173" t="s">
        <v>124</v>
      </c>
      <c r="C10" s="134" t="s">
        <v>48</v>
      </c>
      <c r="D10" s="36" t="s">
        <v>50</v>
      </c>
      <c r="E10" s="4" t="s">
        <v>92</v>
      </c>
      <c r="F10" s="134" t="s">
        <v>66</v>
      </c>
      <c r="G10" s="5" t="s">
        <v>60</v>
      </c>
      <c r="H10" s="27">
        <v>9</v>
      </c>
      <c r="I10" s="28">
        <v>10</v>
      </c>
      <c r="J10" s="29">
        <v>2</v>
      </c>
      <c r="K10" s="39">
        <f t="shared" si="0"/>
        <v>85</v>
      </c>
    </row>
    <row r="11" spans="1:11" ht="26.25" customHeight="1" x14ac:dyDescent="0.15">
      <c r="A11" s="171"/>
      <c r="B11" s="174"/>
      <c r="C11" s="131" t="s">
        <v>13</v>
      </c>
      <c r="D11" s="34" t="s">
        <v>21</v>
      </c>
      <c r="E11" s="6" t="s">
        <v>93</v>
      </c>
      <c r="F11" s="131" t="s">
        <v>67</v>
      </c>
      <c r="G11" s="7" t="s">
        <v>60</v>
      </c>
      <c r="H11" s="21">
        <v>6</v>
      </c>
      <c r="I11" s="22">
        <v>12</v>
      </c>
      <c r="J11" s="23">
        <v>2</v>
      </c>
      <c r="K11" s="40">
        <f t="shared" si="0"/>
        <v>87</v>
      </c>
    </row>
    <row r="12" spans="1:11" ht="26.25" customHeight="1" x14ac:dyDescent="0.15">
      <c r="A12" s="171"/>
      <c r="B12" s="174"/>
      <c r="C12" s="131" t="s">
        <v>14</v>
      </c>
      <c r="D12" s="34" t="s">
        <v>22</v>
      </c>
      <c r="E12" s="6" t="s">
        <v>94</v>
      </c>
      <c r="F12" s="131" t="s">
        <v>68</v>
      </c>
      <c r="G12" s="7" t="s">
        <v>60</v>
      </c>
      <c r="H12" s="21">
        <v>13</v>
      </c>
      <c r="I12" s="22">
        <v>8</v>
      </c>
      <c r="J12" s="23">
        <v>11</v>
      </c>
      <c r="K12" s="40">
        <f t="shared" si="0"/>
        <v>81</v>
      </c>
    </row>
    <row r="13" spans="1:11" ht="26.25" customHeight="1" x14ac:dyDescent="0.15">
      <c r="A13" s="171"/>
      <c r="B13" s="174"/>
      <c r="C13" s="131" t="s">
        <v>15</v>
      </c>
      <c r="D13" s="34" t="s">
        <v>23</v>
      </c>
      <c r="E13" s="6" t="s">
        <v>96</v>
      </c>
      <c r="F13" s="131" t="s">
        <v>71</v>
      </c>
      <c r="G13" s="7" t="s">
        <v>60</v>
      </c>
      <c r="H13" s="21">
        <v>5</v>
      </c>
      <c r="I13" s="22">
        <v>5</v>
      </c>
      <c r="J13" s="23">
        <v>16</v>
      </c>
      <c r="K13" s="40">
        <f>DATEDIF(F13,$G$1,"y")</f>
        <v>89</v>
      </c>
    </row>
    <row r="14" spans="1:11" ht="26.25" customHeight="1" x14ac:dyDescent="0.15">
      <c r="A14" s="171"/>
      <c r="B14" s="174"/>
      <c r="C14" s="131" t="s">
        <v>16</v>
      </c>
      <c r="D14" s="34" t="s">
        <v>337</v>
      </c>
      <c r="E14" s="6" t="s">
        <v>338</v>
      </c>
      <c r="F14" s="131"/>
      <c r="G14" s="7"/>
      <c r="H14" s="21"/>
      <c r="I14" s="22"/>
      <c r="J14" s="23"/>
      <c r="K14" s="40"/>
    </row>
    <row r="15" spans="1:11" ht="26.25" customHeight="1" x14ac:dyDescent="0.15">
      <c r="A15" s="171"/>
      <c r="B15" s="174"/>
      <c r="C15" s="131" t="s">
        <v>17</v>
      </c>
      <c r="D15" s="34" t="s">
        <v>341</v>
      </c>
      <c r="E15" s="6" t="s">
        <v>339</v>
      </c>
      <c r="F15" s="131" t="s">
        <v>342</v>
      </c>
      <c r="G15" s="7" t="s">
        <v>303</v>
      </c>
      <c r="H15" s="21">
        <v>30</v>
      </c>
      <c r="I15" s="22">
        <v>3</v>
      </c>
      <c r="J15" s="23">
        <v>3</v>
      </c>
      <c r="K15" s="40">
        <f t="shared" si="0"/>
        <v>64</v>
      </c>
    </row>
    <row r="16" spans="1:11" ht="26.25" customHeight="1" x14ac:dyDescent="0.15">
      <c r="A16" s="171"/>
      <c r="B16" s="174"/>
      <c r="C16" s="131" t="s">
        <v>18</v>
      </c>
      <c r="D16" s="34" t="s">
        <v>333</v>
      </c>
      <c r="E16" s="6" t="s">
        <v>334</v>
      </c>
      <c r="F16" s="131" t="s">
        <v>335</v>
      </c>
      <c r="G16" s="7" t="s">
        <v>303</v>
      </c>
      <c r="H16" s="21">
        <v>7</v>
      </c>
      <c r="I16" s="22">
        <v>5</v>
      </c>
      <c r="J16" s="23">
        <v>12</v>
      </c>
      <c r="K16" s="40">
        <f t="shared" si="0"/>
        <v>87</v>
      </c>
    </row>
    <row r="17" spans="1:11" ht="26.25" customHeight="1" x14ac:dyDescent="0.15">
      <c r="A17" s="171"/>
      <c r="B17" s="174"/>
      <c r="C17" s="131" t="s">
        <v>19</v>
      </c>
      <c r="D17" s="34" t="s">
        <v>24</v>
      </c>
      <c r="E17" s="6" t="s">
        <v>97</v>
      </c>
      <c r="F17" s="131" t="s">
        <v>72</v>
      </c>
      <c r="G17" s="7" t="s">
        <v>60</v>
      </c>
      <c r="H17" s="21">
        <v>7</v>
      </c>
      <c r="I17" s="22">
        <v>12</v>
      </c>
      <c r="J17" s="23">
        <v>22</v>
      </c>
      <c r="K17" s="40">
        <f t="shared" si="0"/>
        <v>86</v>
      </c>
    </row>
    <row r="18" spans="1:11" ht="26.25" customHeight="1" x14ac:dyDescent="0.15">
      <c r="A18" s="171"/>
      <c r="B18" s="176"/>
      <c r="C18" s="132" t="s">
        <v>20</v>
      </c>
      <c r="D18" s="37" t="s">
        <v>133</v>
      </c>
      <c r="E18" s="8" t="s">
        <v>134</v>
      </c>
      <c r="F18" s="132" t="s">
        <v>135</v>
      </c>
      <c r="G18" s="9" t="s">
        <v>60</v>
      </c>
      <c r="H18" s="30">
        <v>7</v>
      </c>
      <c r="I18" s="31">
        <v>1</v>
      </c>
      <c r="J18" s="32">
        <v>27</v>
      </c>
      <c r="K18" s="41">
        <f t="shared" si="0"/>
        <v>87</v>
      </c>
    </row>
    <row r="19" spans="1:11" ht="26.25" customHeight="1" x14ac:dyDescent="0.15">
      <c r="A19" s="171"/>
      <c r="B19" s="173" t="s">
        <v>125</v>
      </c>
      <c r="C19" s="134" t="s">
        <v>25</v>
      </c>
      <c r="D19" s="36" t="s">
        <v>297</v>
      </c>
      <c r="E19" s="4" t="s">
        <v>301</v>
      </c>
      <c r="F19" s="134" t="s">
        <v>302</v>
      </c>
      <c r="G19" s="5" t="s">
        <v>303</v>
      </c>
      <c r="H19" s="27">
        <v>10</v>
      </c>
      <c r="I19" s="28">
        <v>4</v>
      </c>
      <c r="J19" s="29">
        <v>11</v>
      </c>
      <c r="K19" s="39">
        <f t="shared" si="0"/>
        <v>84</v>
      </c>
    </row>
    <row r="20" spans="1:11" ht="26.25" customHeight="1" x14ac:dyDescent="0.15">
      <c r="A20" s="171"/>
      <c r="B20" s="177"/>
      <c r="C20" s="133" t="s">
        <v>298</v>
      </c>
      <c r="D20" s="33" t="s">
        <v>299</v>
      </c>
      <c r="E20" s="10" t="s">
        <v>300</v>
      </c>
      <c r="F20" s="133" t="s">
        <v>304</v>
      </c>
      <c r="G20" s="11" t="s">
        <v>303</v>
      </c>
      <c r="H20" s="18">
        <v>13</v>
      </c>
      <c r="I20" s="19">
        <v>3</v>
      </c>
      <c r="J20" s="20">
        <v>3</v>
      </c>
      <c r="K20" s="42">
        <f t="shared" si="0"/>
        <v>81</v>
      </c>
    </row>
    <row r="21" spans="1:11" ht="26.25" customHeight="1" x14ac:dyDescent="0.15">
      <c r="A21" s="171"/>
      <c r="B21" s="174"/>
      <c r="C21" s="131" t="s">
        <v>56</v>
      </c>
      <c r="D21" s="34" t="s">
        <v>308</v>
      </c>
      <c r="E21" s="6" t="s">
        <v>309</v>
      </c>
      <c r="F21" s="131" t="s">
        <v>310</v>
      </c>
      <c r="G21" s="7" t="s">
        <v>303</v>
      </c>
      <c r="H21" s="21">
        <v>4</v>
      </c>
      <c r="I21" s="22">
        <v>11</v>
      </c>
      <c r="J21" s="23">
        <v>7</v>
      </c>
      <c r="K21" s="42">
        <f t="shared" si="0"/>
        <v>90</v>
      </c>
    </row>
    <row r="22" spans="1:11" ht="26.25" customHeight="1" x14ac:dyDescent="0.15">
      <c r="A22" s="171"/>
      <c r="B22" s="174"/>
      <c r="C22" s="131" t="s">
        <v>57</v>
      </c>
      <c r="D22" s="34" t="s">
        <v>311</v>
      </c>
      <c r="E22" s="6" t="s">
        <v>312</v>
      </c>
      <c r="F22" s="131" t="s">
        <v>313</v>
      </c>
      <c r="G22" s="7" t="s">
        <v>303</v>
      </c>
      <c r="H22" s="21">
        <v>5</v>
      </c>
      <c r="I22" s="22">
        <v>4</v>
      </c>
      <c r="J22" s="23">
        <v>5</v>
      </c>
      <c r="K22" s="40">
        <f t="shared" si="0"/>
        <v>89</v>
      </c>
    </row>
    <row r="23" spans="1:11" ht="26.25" customHeight="1" x14ac:dyDescent="0.15">
      <c r="A23" s="171"/>
      <c r="B23" s="174"/>
      <c r="C23" s="131" t="s">
        <v>26</v>
      </c>
      <c r="D23" s="34" t="s">
        <v>151</v>
      </c>
      <c r="E23" s="6" t="s">
        <v>153</v>
      </c>
      <c r="F23" s="131" t="s">
        <v>152</v>
      </c>
      <c r="G23" s="7" t="s">
        <v>60</v>
      </c>
      <c r="H23" s="21">
        <v>5</v>
      </c>
      <c r="I23" s="22">
        <v>11</v>
      </c>
      <c r="J23" s="23">
        <v>4</v>
      </c>
      <c r="K23" s="40">
        <f t="shared" si="0"/>
        <v>89</v>
      </c>
    </row>
    <row r="24" spans="1:11" ht="26.25" customHeight="1" x14ac:dyDescent="0.15">
      <c r="A24" s="171"/>
      <c r="B24" s="174"/>
      <c r="C24" s="131" t="s">
        <v>27</v>
      </c>
      <c r="D24" s="34" t="s">
        <v>32</v>
      </c>
      <c r="E24" s="6" t="s">
        <v>100</v>
      </c>
      <c r="F24" s="131" t="s">
        <v>75</v>
      </c>
      <c r="G24" s="7" t="s">
        <v>60</v>
      </c>
      <c r="H24" s="21">
        <v>4</v>
      </c>
      <c r="I24" s="22">
        <v>8</v>
      </c>
      <c r="J24" s="23">
        <v>11</v>
      </c>
      <c r="K24" s="40">
        <f t="shared" si="0"/>
        <v>90</v>
      </c>
    </row>
    <row r="25" spans="1:11" ht="26.25" customHeight="1" x14ac:dyDescent="0.15">
      <c r="A25" s="171"/>
      <c r="B25" s="174"/>
      <c r="C25" s="131" t="s">
        <v>28</v>
      </c>
      <c r="D25" s="34" t="s">
        <v>33</v>
      </c>
      <c r="E25" s="6" t="s">
        <v>101</v>
      </c>
      <c r="F25" s="131" t="s">
        <v>79</v>
      </c>
      <c r="G25" s="7" t="s">
        <v>60</v>
      </c>
      <c r="H25" s="21">
        <v>8</v>
      </c>
      <c r="I25" s="22">
        <v>7</v>
      </c>
      <c r="J25" s="23">
        <v>11</v>
      </c>
      <c r="K25" s="40">
        <f t="shared" si="0"/>
        <v>86</v>
      </c>
    </row>
    <row r="26" spans="1:11" ht="26.25" customHeight="1" x14ac:dyDescent="0.15">
      <c r="A26" s="171"/>
      <c r="B26" s="174"/>
      <c r="C26" s="131" t="s">
        <v>29</v>
      </c>
      <c r="D26" s="34" t="s">
        <v>34</v>
      </c>
      <c r="E26" s="6" t="s">
        <v>102</v>
      </c>
      <c r="F26" s="131" t="s">
        <v>80</v>
      </c>
      <c r="G26" s="7" t="s">
        <v>60</v>
      </c>
      <c r="H26" s="21">
        <v>4</v>
      </c>
      <c r="I26" s="22">
        <v>12</v>
      </c>
      <c r="J26" s="23">
        <v>1</v>
      </c>
      <c r="K26" s="40">
        <f t="shared" si="0"/>
        <v>89</v>
      </c>
    </row>
    <row r="27" spans="1:11" ht="26.25" customHeight="1" x14ac:dyDescent="0.15">
      <c r="A27" s="171"/>
      <c r="B27" s="174"/>
      <c r="C27" s="131" t="s">
        <v>30</v>
      </c>
      <c r="D27" s="34" t="s">
        <v>154</v>
      </c>
      <c r="E27" s="6" t="s">
        <v>155</v>
      </c>
      <c r="F27" s="131" t="s">
        <v>156</v>
      </c>
      <c r="G27" s="7" t="s">
        <v>157</v>
      </c>
      <c r="H27" s="21">
        <v>13</v>
      </c>
      <c r="I27" s="22">
        <v>7</v>
      </c>
      <c r="J27" s="23">
        <v>10</v>
      </c>
      <c r="K27" s="40">
        <f t="shared" si="0"/>
        <v>95</v>
      </c>
    </row>
    <row r="28" spans="1:11" ht="26.25" customHeight="1" thickBot="1" x14ac:dyDescent="0.2">
      <c r="A28" s="172"/>
      <c r="B28" s="178"/>
      <c r="C28" s="136" t="s">
        <v>31</v>
      </c>
      <c r="D28" s="46" t="s">
        <v>35</v>
      </c>
      <c r="E28" s="47" t="s">
        <v>103</v>
      </c>
      <c r="F28" s="136" t="s">
        <v>81</v>
      </c>
      <c r="G28" s="48" t="s">
        <v>60</v>
      </c>
      <c r="H28" s="49">
        <v>5</v>
      </c>
      <c r="I28" s="50">
        <v>8</v>
      </c>
      <c r="J28" s="51">
        <v>10</v>
      </c>
      <c r="K28" s="52">
        <f t="shared" si="0"/>
        <v>89</v>
      </c>
    </row>
    <row r="29" spans="1:11" ht="26.25" customHeight="1" thickTop="1" x14ac:dyDescent="0.15">
      <c r="A29" s="179" t="s">
        <v>126</v>
      </c>
      <c r="B29" s="182" t="s">
        <v>123</v>
      </c>
      <c r="C29" s="130" t="s">
        <v>177</v>
      </c>
      <c r="D29" s="53" t="s">
        <v>318</v>
      </c>
      <c r="E29" s="54"/>
      <c r="F29" s="130"/>
      <c r="G29" s="55"/>
      <c r="H29" s="56"/>
      <c r="I29" s="57"/>
      <c r="J29" s="58"/>
      <c r="K29" s="59"/>
    </row>
    <row r="30" spans="1:11" ht="26.25" customHeight="1" x14ac:dyDescent="0.15">
      <c r="A30" s="180"/>
      <c r="B30" s="174"/>
      <c r="C30" s="131" t="s">
        <v>178</v>
      </c>
      <c r="D30" s="34" t="s">
        <v>183</v>
      </c>
      <c r="E30" s="6" t="s">
        <v>184</v>
      </c>
      <c r="F30" s="131" t="s">
        <v>185</v>
      </c>
      <c r="G30" s="7" t="s">
        <v>60</v>
      </c>
      <c r="H30" s="21">
        <v>15</v>
      </c>
      <c r="I30" s="22">
        <v>12</v>
      </c>
      <c r="J30" s="23">
        <v>21</v>
      </c>
      <c r="K30" s="40">
        <f>DATEDIF(F30,$G$1,"y")</f>
        <v>78</v>
      </c>
    </row>
    <row r="31" spans="1:11" ht="26.25" customHeight="1" x14ac:dyDescent="0.15">
      <c r="A31" s="180"/>
      <c r="B31" s="174"/>
      <c r="C31" s="131" t="s">
        <v>179</v>
      </c>
      <c r="D31" s="34" t="s">
        <v>315</v>
      </c>
      <c r="E31" s="6" t="s">
        <v>316</v>
      </c>
      <c r="F31" s="131" t="s">
        <v>317</v>
      </c>
      <c r="G31" s="7" t="s">
        <v>303</v>
      </c>
      <c r="H31" s="21">
        <v>13</v>
      </c>
      <c r="I31" s="22">
        <v>4</v>
      </c>
      <c r="J31" s="23">
        <v>24</v>
      </c>
      <c r="K31" s="40">
        <f>DATEDIF(F31,$G$1,"y")</f>
        <v>81</v>
      </c>
    </row>
    <row r="32" spans="1:11" ht="26.25" customHeight="1" x14ac:dyDescent="0.15">
      <c r="A32" s="180"/>
      <c r="B32" s="174"/>
      <c r="C32" s="131" t="s">
        <v>180</v>
      </c>
      <c r="D32" s="34" t="s">
        <v>109</v>
      </c>
      <c r="E32" s="6" t="s">
        <v>110</v>
      </c>
      <c r="F32" s="131" t="s">
        <v>111</v>
      </c>
      <c r="G32" s="7" t="s">
        <v>60</v>
      </c>
      <c r="H32" s="21">
        <v>6</v>
      </c>
      <c r="I32" s="22">
        <v>4</v>
      </c>
      <c r="J32" s="23">
        <v>8</v>
      </c>
      <c r="K32" s="40">
        <f>DATEDIF(F32,$G$1,"y")</f>
        <v>88</v>
      </c>
    </row>
    <row r="33" spans="1:11" ht="26.25" customHeight="1" x14ac:dyDescent="0.15">
      <c r="A33" s="180"/>
      <c r="B33" s="174"/>
      <c r="C33" s="131" t="s">
        <v>190</v>
      </c>
      <c r="D33" s="34" t="s">
        <v>164</v>
      </c>
      <c r="E33" s="6" t="s">
        <v>163</v>
      </c>
      <c r="F33" s="131" t="s">
        <v>167</v>
      </c>
      <c r="G33" s="7" t="s">
        <v>60</v>
      </c>
      <c r="H33" s="21">
        <v>4</v>
      </c>
      <c r="I33" s="22">
        <v>3</v>
      </c>
      <c r="J33" s="23">
        <v>11</v>
      </c>
      <c r="K33" s="40">
        <f>DATEDIF(F33,$G$1,"y")</f>
        <v>90</v>
      </c>
    </row>
    <row r="34" spans="1:11" ht="26.25" customHeight="1" x14ac:dyDescent="0.15">
      <c r="A34" s="180"/>
      <c r="B34" s="174"/>
      <c r="C34" s="131" t="s">
        <v>181</v>
      </c>
      <c r="D34" s="34" t="s">
        <v>194</v>
      </c>
      <c r="E34" s="6" t="s">
        <v>195</v>
      </c>
      <c r="F34" s="131" t="s">
        <v>196</v>
      </c>
      <c r="G34" s="7" t="s">
        <v>60</v>
      </c>
      <c r="H34" s="21">
        <v>9</v>
      </c>
      <c r="I34" s="22">
        <v>6</v>
      </c>
      <c r="J34" s="23">
        <v>8</v>
      </c>
      <c r="K34" s="40">
        <f>DATEDIF(F34,$G$1,"y")</f>
        <v>85</v>
      </c>
    </row>
    <row r="35" spans="1:11" ht="26.25" customHeight="1" x14ac:dyDescent="0.15">
      <c r="A35" s="180"/>
      <c r="B35" s="176"/>
      <c r="C35" s="132" t="s">
        <v>182</v>
      </c>
      <c r="D35" s="37" t="s">
        <v>318</v>
      </c>
      <c r="E35" s="8"/>
      <c r="F35" s="132"/>
      <c r="G35" s="9"/>
      <c r="H35" s="30"/>
      <c r="I35" s="31"/>
      <c r="J35" s="32"/>
      <c r="K35" s="41"/>
    </row>
    <row r="36" spans="1:11" ht="26.25" customHeight="1" x14ac:dyDescent="0.15">
      <c r="A36" s="180"/>
      <c r="B36" s="177" t="s">
        <v>124</v>
      </c>
      <c r="C36" s="133" t="s">
        <v>113</v>
      </c>
      <c r="D36" s="33" t="s">
        <v>59</v>
      </c>
      <c r="E36" s="10" t="s">
        <v>305</v>
      </c>
      <c r="F36" s="133" t="s">
        <v>74</v>
      </c>
      <c r="G36" s="45" t="s">
        <v>60</v>
      </c>
      <c r="H36" s="18">
        <v>9</v>
      </c>
      <c r="I36" s="19">
        <v>7</v>
      </c>
      <c r="J36" s="20">
        <v>29</v>
      </c>
      <c r="K36" s="42">
        <f t="shared" si="0"/>
        <v>85</v>
      </c>
    </row>
    <row r="37" spans="1:11" ht="26.25" customHeight="1" x14ac:dyDescent="0.15">
      <c r="A37" s="180"/>
      <c r="B37" s="174"/>
      <c r="C37" s="131" t="s">
        <v>114</v>
      </c>
      <c r="D37" s="34" t="s">
        <v>325</v>
      </c>
      <c r="E37" s="6" t="s">
        <v>326</v>
      </c>
      <c r="F37" s="131" t="s">
        <v>327</v>
      </c>
      <c r="G37" s="43" t="s">
        <v>303</v>
      </c>
      <c r="H37" s="21">
        <v>27</v>
      </c>
      <c r="I37" s="22">
        <v>5</v>
      </c>
      <c r="J37" s="23">
        <v>17</v>
      </c>
      <c r="K37" s="40">
        <f t="shared" si="0"/>
        <v>67</v>
      </c>
    </row>
    <row r="38" spans="1:11" ht="26.25" customHeight="1" x14ac:dyDescent="0.15">
      <c r="A38" s="180"/>
      <c r="B38" s="174"/>
      <c r="C38" s="131" t="s">
        <v>115</v>
      </c>
      <c r="D38" s="34"/>
      <c r="E38" s="6"/>
      <c r="F38" s="131"/>
      <c r="G38" s="43"/>
      <c r="H38" s="21"/>
      <c r="I38" s="22"/>
      <c r="J38" s="23"/>
      <c r="K38" s="40"/>
    </row>
    <row r="39" spans="1:11" ht="26.25" customHeight="1" x14ac:dyDescent="0.15">
      <c r="A39" s="180"/>
      <c r="B39" s="174"/>
      <c r="C39" s="131" t="s">
        <v>116</v>
      </c>
      <c r="D39" s="34" t="s">
        <v>11</v>
      </c>
      <c r="E39" s="6" t="s">
        <v>90</v>
      </c>
      <c r="F39" s="131" t="s">
        <v>64</v>
      </c>
      <c r="G39" s="43" t="s">
        <v>60</v>
      </c>
      <c r="H39" s="21">
        <v>15</v>
      </c>
      <c r="I39" s="22">
        <v>10</v>
      </c>
      <c r="J39" s="23">
        <v>15</v>
      </c>
      <c r="K39" s="40">
        <f t="shared" si="0"/>
        <v>79</v>
      </c>
    </row>
    <row r="40" spans="1:11" ht="26.25" customHeight="1" x14ac:dyDescent="0.15">
      <c r="A40" s="180"/>
      <c r="B40" s="174"/>
      <c r="C40" s="131" t="s">
        <v>117</v>
      </c>
      <c r="D40" s="34" t="s">
        <v>191</v>
      </c>
      <c r="E40" s="6" t="s">
        <v>192</v>
      </c>
      <c r="F40" s="131" t="s">
        <v>193</v>
      </c>
      <c r="G40" s="43" t="s">
        <v>60</v>
      </c>
      <c r="H40" s="21">
        <v>10</v>
      </c>
      <c r="I40" s="22">
        <v>3</v>
      </c>
      <c r="J40" s="23">
        <v>23</v>
      </c>
      <c r="K40" s="40">
        <f t="shared" si="0"/>
        <v>84</v>
      </c>
    </row>
    <row r="41" spans="1:11" ht="26.25" customHeight="1" x14ac:dyDescent="0.15">
      <c r="A41" s="180"/>
      <c r="B41" s="174"/>
      <c r="C41" s="131" t="s">
        <v>118</v>
      </c>
      <c r="D41" s="34" t="s">
        <v>140</v>
      </c>
      <c r="E41" s="6" t="s">
        <v>141</v>
      </c>
      <c r="F41" s="131" t="s">
        <v>142</v>
      </c>
      <c r="G41" s="43" t="s">
        <v>139</v>
      </c>
      <c r="H41" s="21">
        <v>6</v>
      </c>
      <c r="I41" s="22">
        <v>1</v>
      </c>
      <c r="J41" s="23">
        <v>11</v>
      </c>
      <c r="K41" s="40">
        <f t="shared" si="0"/>
        <v>88</v>
      </c>
    </row>
    <row r="42" spans="1:11" ht="26.25" customHeight="1" x14ac:dyDescent="0.15">
      <c r="A42" s="180"/>
      <c r="B42" s="174"/>
      <c r="C42" s="131" t="s">
        <v>119</v>
      </c>
      <c r="D42" s="34" t="s">
        <v>145</v>
      </c>
      <c r="E42" s="6" t="s">
        <v>146</v>
      </c>
      <c r="F42" s="131" t="s">
        <v>148</v>
      </c>
      <c r="G42" s="43" t="s">
        <v>139</v>
      </c>
      <c r="H42" s="21">
        <v>11</v>
      </c>
      <c r="I42" s="22">
        <v>10</v>
      </c>
      <c r="J42" s="23">
        <v>14</v>
      </c>
      <c r="K42" s="40">
        <f t="shared" si="0"/>
        <v>83</v>
      </c>
    </row>
    <row r="43" spans="1:11" ht="26.25" customHeight="1" x14ac:dyDescent="0.15">
      <c r="A43" s="180"/>
      <c r="B43" s="174"/>
      <c r="C43" s="131" t="s">
        <v>120</v>
      </c>
      <c r="D43" s="34" t="s">
        <v>186</v>
      </c>
      <c r="E43" s="6" t="s">
        <v>187</v>
      </c>
      <c r="F43" s="131" t="s">
        <v>188</v>
      </c>
      <c r="G43" s="43" t="s">
        <v>139</v>
      </c>
      <c r="H43" s="21">
        <v>20</v>
      </c>
      <c r="I43" s="22">
        <v>9</v>
      </c>
      <c r="J43" s="23">
        <v>11</v>
      </c>
      <c r="K43" s="40">
        <f>DATEDIF(F43,$G$1,"y")</f>
        <v>74</v>
      </c>
    </row>
    <row r="44" spans="1:11" ht="26.25" customHeight="1" x14ac:dyDescent="0.15">
      <c r="A44" s="180"/>
      <c r="B44" s="176"/>
      <c r="C44" s="132" t="s">
        <v>121</v>
      </c>
      <c r="D44" s="37" t="s">
        <v>158</v>
      </c>
      <c r="E44" s="8" t="s">
        <v>159</v>
      </c>
      <c r="F44" s="132" t="s">
        <v>160</v>
      </c>
      <c r="G44" s="44" t="s">
        <v>60</v>
      </c>
      <c r="H44" s="30">
        <v>26</v>
      </c>
      <c r="I44" s="31">
        <v>7</v>
      </c>
      <c r="J44" s="32">
        <v>14</v>
      </c>
      <c r="K44" s="41">
        <f t="shared" si="0"/>
        <v>68</v>
      </c>
    </row>
    <row r="45" spans="1:11" ht="26.25" customHeight="1" x14ac:dyDescent="0.15">
      <c r="A45" s="180"/>
      <c r="B45" s="177" t="s">
        <v>125</v>
      </c>
      <c r="C45" s="133" t="s">
        <v>36</v>
      </c>
      <c r="D45" s="33" t="s">
        <v>41</v>
      </c>
      <c r="E45" s="10" t="s">
        <v>104</v>
      </c>
      <c r="F45" s="133" t="s">
        <v>82</v>
      </c>
      <c r="G45" s="11" t="s">
        <v>60</v>
      </c>
      <c r="H45" s="18">
        <v>15</v>
      </c>
      <c r="I45" s="19">
        <v>6</v>
      </c>
      <c r="J45" s="20">
        <v>29</v>
      </c>
      <c r="K45" s="42">
        <f t="shared" si="0"/>
        <v>79</v>
      </c>
    </row>
    <row r="46" spans="1:11" ht="26.25" customHeight="1" x14ac:dyDescent="0.15">
      <c r="A46" s="180"/>
      <c r="B46" s="174"/>
      <c r="C46" s="131" t="s">
        <v>37</v>
      </c>
      <c r="D46" s="34" t="s">
        <v>42</v>
      </c>
      <c r="E46" s="6" t="s">
        <v>105</v>
      </c>
      <c r="F46" s="131" t="s">
        <v>83</v>
      </c>
      <c r="G46" s="7" t="s">
        <v>60</v>
      </c>
      <c r="H46" s="21">
        <v>10</v>
      </c>
      <c r="I46" s="22">
        <v>7</v>
      </c>
      <c r="J46" s="23">
        <v>3</v>
      </c>
      <c r="K46" s="40">
        <f t="shared" si="0"/>
        <v>84</v>
      </c>
    </row>
    <row r="47" spans="1:11" ht="26.25" customHeight="1" x14ac:dyDescent="0.15">
      <c r="A47" s="180"/>
      <c r="B47" s="174"/>
      <c r="C47" s="131" t="s">
        <v>51</v>
      </c>
      <c r="D47" s="34" t="s">
        <v>52</v>
      </c>
      <c r="E47" s="6" t="s">
        <v>106</v>
      </c>
      <c r="F47" s="131" t="s">
        <v>85</v>
      </c>
      <c r="G47" s="7" t="s">
        <v>60</v>
      </c>
      <c r="H47" s="21">
        <v>14</v>
      </c>
      <c r="I47" s="22">
        <v>12</v>
      </c>
      <c r="J47" s="23">
        <v>11</v>
      </c>
      <c r="K47" s="40">
        <f t="shared" si="0"/>
        <v>79</v>
      </c>
    </row>
    <row r="48" spans="1:11" ht="26.25" customHeight="1" x14ac:dyDescent="0.15">
      <c r="A48" s="180"/>
      <c r="B48" s="174"/>
      <c r="C48" s="131" t="s">
        <v>38</v>
      </c>
      <c r="D48" s="34" t="s">
        <v>43</v>
      </c>
      <c r="E48" s="6" t="s">
        <v>107</v>
      </c>
      <c r="F48" s="131" t="s">
        <v>84</v>
      </c>
      <c r="G48" s="7" t="s">
        <v>60</v>
      </c>
      <c r="H48" s="21">
        <v>14</v>
      </c>
      <c r="I48" s="22">
        <v>3</v>
      </c>
      <c r="J48" s="23">
        <v>16</v>
      </c>
      <c r="K48" s="40">
        <f t="shared" si="0"/>
        <v>80</v>
      </c>
    </row>
    <row r="49" spans="1:11" ht="26.25" customHeight="1" x14ac:dyDescent="0.15">
      <c r="A49" s="180"/>
      <c r="B49" s="174"/>
      <c r="C49" s="131" t="s">
        <v>53</v>
      </c>
      <c r="D49" s="34"/>
      <c r="E49" s="6"/>
      <c r="F49" s="131"/>
      <c r="G49" s="7"/>
      <c r="H49" s="21"/>
      <c r="I49" s="22"/>
      <c r="J49" s="23"/>
      <c r="K49" s="40"/>
    </row>
    <row r="50" spans="1:11" ht="26.25" customHeight="1" x14ac:dyDescent="0.15">
      <c r="A50" s="180"/>
      <c r="B50" s="174"/>
      <c r="C50" s="131" t="s">
        <v>54</v>
      </c>
      <c r="D50" s="34"/>
      <c r="E50" s="6"/>
      <c r="F50" s="131"/>
      <c r="G50" s="7"/>
      <c r="H50" s="21"/>
      <c r="I50" s="22"/>
      <c r="J50" s="23"/>
      <c r="K50" s="40">
        <f>DATEDIF(F50,$G$1,"y")</f>
        <v>119</v>
      </c>
    </row>
    <row r="51" spans="1:11" ht="26.25" customHeight="1" x14ac:dyDescent="0.15">
      <c r="A51" s="180"/>
      <c r="B51" s="174"/>
      <c r="C51" s="131" t="s">
        <v>55</v>
      </c>
      <c r="D51" s="34"/>
      <c r="E51" s="6"/>
      <c r="F51" s="131"/>
      <c r="G51" s="7"/>
      <c r="H51" s="21"/>
      <c r="I51" s="22"/>
      <c r="J51" s="23"/>
      <c r="K51" s="40">
        <f>DATEDIF(F51,$G$1,"y")</f>
        <v>119</v>
      </c>
    </row>
    <row r="52" spans="1:11" ht="26.25" customHeight="1" x14ac:dyDescent="0.15">
      <c r="A52" s="180"/>
      <c r="B52" s="174"/>
      <c r="C52" s="131" t="s">
        <v>39</v>
      </c>
      <c r="D52" s="34" t="s">
        <v>161</v>
      </c>
      <c r="E52" s="6" t="s">
        <v>162</v>
      </c>
      <c r="F52" s="131" t="s">
        <v>170</v>
      </c>
      <c r="G52" s="7" t="s">
        <v>69</v>
      </c>
      <c r="H52" s="21">
        <v>15</v>
      </c>
      <c r="I52" s="22">
        <v>10</v>
      </c>
      <c r="J52" s="23">
        <v>17</v>
      </c>
      <c r="K52" s="40">
        <f>DATEDIF(F52,$G$1,"y")</f>
        <v>93</v>
      </c>
    </row>
    <row r="53" spans="1:11" ht="26.25" customHeight="1" x14ac:dyDescent="0.15">
      <c r="A53" s="181"/>
      <c r="B53" s="176"/>
      <c r="C53" s="132" t="s">
        <v>40</v>
      </c>
      <c r="D53" s="37" t="s">
        <v>44</v>
      </c>
      <c r="E53" s="8" t="s">
        <v>108</v>
      </c>
      <c r="F53" s="132" t="s">
        <v>86</v>
      </c>
      <c r="G53" s="9" t="s">
        <v>60</v>
      </c>
      <c r="H53" s="30">
        <v>3</v>
      </c>
      <c r="I53" s="31">
        <v>1</v>
      </c>
      <c r="J53" s="32">
        <v>6</v>
      </c>
      <c r="K53" s="41">
        <f t="shared" si="0"/>
        <v>91</v>
      </c>
    </row>
  </sheetData>
  <mergeCells count="10">
    <mergeCell ref="A29:A53"/>
    <mergeCell ref="B29:B35"/>
    <mergeCell ref="B36:B44"/>
    <mergeCell ref="B45:B53"/>
    <mergeCell ref="A1:F1"/>
    <mergeCell ref="G1:I1"/>
    <mergeCell ref="A3:A28"/>
    <mergeCell ref="B3:B9"/>
    <mergeCell ref="B10:B18"/>
    <mergeCell ref="B19:B28"/>
  </mergeCells>
  <phoneticPr fontId="24"/>
  <printOptions horizontalCentered="1" verticalCentered="1"/>
  <pageMargins left="0.39370078740157483" right="0.39370078740157483" top="0.19685039370078741" bottom="0.19685039370078741" header="0.31496062992125984" footer="0.31496062992125984"/>
  <pageSetup paperSize="9" scale="6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view="pageBreakPreview" zoomScale="60" zoomScaleNormal="70" workbookViewId="0">
      <selection activeCell="L20" sqref="L20:M20"/>
    </sheetView>
  </sheetViews>
  <sheetFormatPr defaultRowHeight="26.25" customHeight="1" x14ac:dyDescent="0.15"/>
  <cols>
    <col min="1" max="3" width="10" style="1" customWidth="1"/>
    <col min="4" max="4" width="20" style="1" customWidth="1"/>
    <col min="5" max="5" width="27.5" style="1" customWidth="1"/>
    <col min="6" max="6" width="25" style="1" customWidth="1"/>
    <col min="7" max="10" width="6.875" style="1" customWidth="1"/>
    <col min="11" max="11" width="10.375" style="1" customWidth="1"/>
    <col min="12" max="12" width="16.375" style="1" bestFit="1" customWidth="1"/>
    <col min="13" max="13" width="11.75" style="1" bestFit="1" customWidth="1"/>
    <col min="14" max="16384" width="9" style="1"/>
  </cols>
  <sheetData>
    <row r="1" spans="1:13" ht="26.25" customHeight="1" x14ac:dyDescent="0.15">
      <c r="A1" s="183" t="s">
        <v>45</v>
      </c>
      <c r="B1" s="183"/>
      <c r="C1" s="183"/>
      <c r="D1" s="183"/>
      <c r="E1" s="183"/>
      <c r="F1" s="183"/>
      <c r="G1" s="169">
        <v>43618</v>
      </c>
      <c r="H1" s="169"/>
      <c r="I1" s="169"/>
      <c r="J1" s="83" t="s">
        <v>150</v>
      </c>
      <c r="K1" s="1" t="s">
        <v>294</v>
      </c>
    </row>
    <row r="2" spans="1:13" ht="26.25" customHeight="1" x14ac:dyDescent="0.15">
      <c r="A2" s="12"/>
      <c r="B2" s="2"/>
      <c r="C2" s="2" t="s">
        <v>0</v>
      </c>
      <c r="D2" s="2" t="s">
        <v>2</v>
      </c>
      <c r="E2" s="2" t="s">
        <v>112</v>
      </c>
      <c r="F2" s="2" t="s">
        <v>47</v>
      </c>
      <c r="G2" s="3"/>
      <c r="H2" s="15" t="s">
        <v>76</v>
      </c>
      <c r="I2" s="16" t="s">
        <v>77</v>
      </c>
      <c r="J2" s="17" t="s">
        <v>78</v>
      </c>
      <c r="K2" s="38" t="s">
        <v>149</v>
      </c>
    </row>
    <row r="3" spans="1:13" ht="26.25" customHeight="1" x14ac:dyDescent="0.15">
      <c r="A3" s="170" t="s">
        <v>122</v>
      </c>
      <c r="B3" s="173" t="s">
        <v>123</v>
      </c>
      <c r="C3" s="134" t="s">
        <v>3</v>
      </c>
      <c r="D3" s="36" t="s">
        <v>143</v>
      </c>
      <c r="E3" s="4" t="s">
        <v>144</v>
      </c>
      <c r="F3" s="134" t="s">
        <v>147</v>
      </c>
      <c r="G3" s="5" t="s">
        <v>60</v>
      </c>
      <c r="H3" s="27">
        <v>33</v>
      </c>
      <c r="I3" s="28">
        <v>10</v>
      </c>
      <c r="J3" s="29">
        <v>26</v>
      </c>
      <c r="K3" s="39">
        <f>DATEDIF(F3,$G$1,"y")</f>
        <v>60</v>
      </c>
    </row>
    <row r="4" spans="1:13" ht="26.25" customHeight="1" x14ac:dyDescent="0.15">
      <c r="A4" s="171"/>
      <c r="B4" s="174"/>
      <c r="C4" s="131" t="s">
        <v>1</v>
      </c>
      <c r="D4" s="34" t="s">
        <v>8</v>
      </c>
      <c r="E4" s="6" t="s">
        <v>87</v>
      </c>
      <c r="F4" s="131" t="s">
        <v>61</v>
      </c>
      <c r="G4" s="7" t="s">
        <v>60</v>
      </c>
      <c r="H4" s="21">
        <v>9</v>
      </c>
      <c r="I4" s="22">
        <v>4</v>
      </c>
      <c r="J4" s="23">
        <v>9</v>
      </c>
      <c r="K4" s="40">
        <f t="shared" ref="K4:K52" si="0">DATEDIF(F4,$G$1,"y")</f>
        <v>85</v>
      </c>
    </row>
    <row r="5" spans="1:13" ht="26.25" customHeight="1" x14ac:dyDescent="0.15">
      <c r="A5" s="171"/>
      <c r="B5" s="174"/>
      <c r="C5" s="131" t="s">
        <v>46</v>
      </c>
      <c r="D5" s="34"/>
      <c r="E5" s="6"/>
      <c r="F5" s="131"/>
      <c r="G5" s="7"/>
      <c r="H5" s="21"/>
      <c r="I5" s="22"/>
      <c r="J5" s="23"/>
      <c r="K5" s="40"/>
    </row>
    <row r="6" spans="1:13" ht="26.25" customHeight="1" x14ac:dyDescent="0.15">
      <c r="A6" s="171"/>
      <c r="B6" s="174"/>
      <c r="C6" s="131" t="s">
        <v>4</v>
      </c>
      <c r="D6" s="34" t="s">
        <v>9</v>
      </c>
      <c r="E6" s="6" t="s">
        <v>88</v>
      </c>
      <c r="F6" s="131" t="s">
        <v>62</v>
      </c>
      <c r="G6" s="7" t="s">
        <v>60</v>
      </c>
      <c r="H6" s="21">
        <v>12</v>
      </c>
      <c r="I6" s="22">
        <v>4</v>
      </c>
      <c r="J6" s="23">
        <v>22</v>
      </c>
      <c r="K6" s="40">
        <f t="shared" si="0"/>
        <v>82</v>
      </c>
    </row>
    <row r="7" spans="1:13" ht="26.25" customHeight="1" x14ac:dyDescent="0.15">
      <c r="A7" s="171"/>
      <c r="B7" s="174"/>
      <c r="C7" s="131" t="s">
        <v>5</v>
      </c>
      <c r="D7" s="34" t="s">
        <v>10</v>
      </c>
      <c r="E7" s="6" t="s">
        <v>89</v>
      </c>
      <c r="F7" s="131" t="s">
        <v>63</v>
      </c>
      <c r="G7" s="7" t="s">
        <v>60</v>
      </c>
      <c r="H7" s="21">
        <v>2</v>
      </c>
      <c r="I7" s="22">
        <v>1</v>
      </c>
      <c r="J7" s="23">
        <v>14</v>
      </c>
      <c r="K7" s="40">
        <f t="shared" si="0"/>
        <v>92</v>
      </c>
    </row>
    <row r="8" spans="1:13" ht="26.25" customHeight="1" x14ac:dyDescent="0.15">
      <c r="A8" s="171"/>
      <c r="B8" s="174"/>
      <c r="C8" s="131" t="s">
        <v>6</v>
      </c>
      <c r="D8" s="34"/>
      <c r="E8" s="6"/>
      <c r="F8" s="131"/>
      <c r="G8" s="7"/>
      <c r="H8" s="21"/>
      <c r="I8" s="22"/>
      <c r="J8" s="23"/>
      <c r="K8" s="40"/>
      <c r="L8" s="121" t="s">
        <v>127</v>
      </c>
      <c r="M8" s="122" t="s">
        <v>293</v>
      </c>
    </row>
    <row r="9" spans="1:13" ht="26.25" customHeight="1" x14ac:dyDescent="0.15">
      <c r="A9" s="171"/>
      <c r="B9" s="175"/>
      <c r="C9" s="135" t="s">
        <v>7</v>
      </c>
      <c r="D9" s="35" t="s">
        <v>12</v>
      </c>
      <c r="E9" s="13" t="s">
        <v>91</v>
      </c>
      <c r="F9" s="135" t="s">
        <v>65</v>
      </c>
      <c r="G9" s="14" t="s">
        <v>60</v>
      </c>
      <c r="H9" s="24">
        <v>9</v>
      </c>
      <c r="I9" s="25">
        <v>10</v>
      </c>
      <c r="J9" s="26">
        <v>15</v>
      </c>
      <c r="K9" s="41">
        <f t="shared" si="0"/>
        <v>84</v>
      </c>
    </row>
    <row r="10" spans="1:13" ht="26.25" customHeight="1" x14ac:dyDescent="0.15">
      <c r="A10" s="171"/>
      <c r="B10" s="173" t="s">
        <v>124</v>
      </c>
      <c r="C10" s="134" t="s">
        <v>48</v>
      </c>
      <c r="D10" s="36" t="s">
        <v>50</v>
      </c>
      <c r="E10" s="4" t="s">
        <v>92</v>
      </c>
      <c r="F10" s="134" t="s">
        <v>66</v>
      </c>
      <c r="G10" s="5" t="s">
        <v>60</v>
      </c>
      <c r="H10" s="27">
        <v>9</v>
      </c>
      <c r="I10" s="28">
        <v>10</v>
      </c>
      <c r="J10" s="29">
        <v>2</v>
      </c>
      <c r="K10" s="39">
        <f t="shared" si="0"/>
        <v>84</v>
      </c>
    </row>
    <row r="11" spans="1:13" ht="26.25" customHeight="1" x14ac:dyDescent="0.15">
      <c r="A11" s="171"/>
      <c r="B11" s="174"/>
      <c r="C11" s="131" t="s">
        <v>13</v>
      </c>
      <c r="D11" s="34" t="s">
        <v>21</v>
      </c>
      <c r="E11" s="6" t="s">
        <v>93</v>
      </c>
      <c r="F11" s="131" t="s">
        <v>67</v>
      </c>
      <c r="G11" s="7" t="s">
        <v>60</v>
      </c>
      <c r="H11" s="21">
        <v>6</v>
      </c>
      <c r="I11" s="22">
        <v>12</v>
      </c>
      <c r="J11" s="23">
        <v>2</v>
      </c>
      <c r="K11" s="40">
        <f t="shared" si="0"/>
        <v>87</v>
      </c>
    </row>
    <row r="12" spans="1:13" ht="26.25" customHeight="1" x14ac:dyDescent="0.15">
      <c r="A12" s="171"/>
      <c r="B12" s="174"/>
      <c r="C12" s="131" t="s">
        <v>14</v>
      </c>
      <c r="D12" s="34" t="s">
        <v>22</v>
      </c>
      <c r="E12" s="6" t="s">
        <v>94</v>
      </c>
      <c r="F12" s="131" t="s">
        <v>68</v>
      </c>
      <c r="G12" s="7" t="s">
        <v>60</v>
      </c>
      <c r="H12" s="21">
        <v>13</v>
      </c>
      <c r="I12" s="22">
        <v>8</v>
      </c>
      <c r="J12" s="23">
        <v>11</v>
      </c>
      <c r="K12" s="40">
        <f t="shared" si="0"/>
        <v>80</v>
      </c>
    </row>
    <row r="13" spans="1:13" ht="26.25" customHeight="1" x14ac:dyDescent="0.15">
      <c r="A13" s="171"/>
      <c r="B13" s="174"/>
      <c r="C13" s="131" t="s">
        <v>15</v>
      </c>
      <c r="D13" s="34" t="s">
        <v>23</v>
      </c>
      <c r="E13" s="6" t="s">
        <v>96</v>
      </c>
      <c r="F13" s="131" t="s">
        <v>71</v>
      </c>
      <c r="G13" s="7" t="s">
        <v>60</v>
      </c>
      <c r="H13" s="21">
        <v>5</v>
      </c>
      <c r="I13" s="22">
        <v>5</v>
      </c>
      <c r="J13" s="23">
        <v>16</v>
      </c>
      <c r="K13" s="40">
        <f>DATEDIF(F13,$G$1,"y")</f>
        <v>89</v>
      </c>
    </row>
    <row r="14" spans="1:13" ht="26.25" customHeight="1" x14ac:dyDescent="0.15">
      <c r="A14" s="171"/>
      <c r="B14" s="174"/>
      <c r="C14" s="131" t="s">
        <v>16</v>
      </c>
      <c r="D14" s="34"/>
      <c r="E14" s="6"/>
      <c r="F14" s="131"/>
      <c r="G14" s="7"/>
      <c r="H14" s="21"/>
      <c r="I14" s="22"/>
      <c r="J14" s="23"/>
      <c r="K14" s="40"/>
    </row>
    <row r="15" spans="1:13" ht="26.25" customHeight="1" x14ac:dyDescent="0.15">
      <c r="A15" s="171"/>
      <c r="B15" s="174"/>
      <c r="C15" s="131" t="s">
        <v>17</v>
      </c>
      <c r="D15" s="34"/>
      <c r="E15" s="6"/>
      <c r="F15" s="131"/>
      <c r="G15" s="7"/>
      <c r="H15" s="21"/>
      <c r="I15" s="22"/>
      <c r="J15" s="23"/>
      <c r="K15" s="40"/>
    </row>
    <row r="16" spans="1:13" ht="26.25" customHeight="1" x14ac:dyDescent="0.15">
      <c r="A16" s="171"/>
      <c r="B16" s="174"/>
      <c r="C16" s="131" t="s">
        <v>18</v>
      </c>
      <c r="D16" s="34"/>
      <c r="E16" s="6"/>
      <c r="F16" s="131"/>
      <c r="G16" s="7"/>
      <c r="H16" s="21"/>
      <c r="I16" s="22"/>
      <c r="J16" s="23"/>
      <c r="K16" s="40"/>
    </row>
    <row r="17" spans="1:12" ht="26.25" customHeight="1" x14ac:dyDescent="0.15">
      <c r="A17" s="171"/>
      <c r="B17" s="174"/>
      <c r="C17" s="131" t="s">
        <v>19</v>
      </c>
      <c r="D17" s="34" t="s">
        <v>24</v>
      </c>
      <c r="E17" s="6" t="s">
        <v>97</v>
      </c>
      <c r="F17" s="131" t="s">
        <v>72</v>
      </c>
      <c r="G17" s="7" t="s">
        <v>60</v>
      </c>
      <c r="H17" s="21">
        <v>7</v>
      </c>
      <c r="I17" s="22">
        <v>12</v>
      </c>
      <c r="J17" s="23">
        <v>22</v>
      </c>
      <c r="K17" s="40">
        <f t="shared" si="0"/>
        <v>86</v>
      </c>
    </row>
    <row r="18" spans="1:12" ht="26.25" customHeight="1" x14ac:dyDescent="0.15">
      <c r="A18" s="171"/>
      <c r="B18" s="176"/>
      <c r="C18" s="132" t="s">
        <v>20</v>
      </c>
      <c r="D18" s="37" t="s">
        <v>133</v>
      </c>
      <c r="E18" s="8" t="s">
        <v>134</v>
      </c>
      <c r="F18" s="132" t="s">
        <v>135</v>
      </c>
      <c r="G18" s="9" t="s">
        <v>60</v>
      </c>
      <c r="H18" s="30">
        <v>7</v>
      </c>
      <c r="I18" s="31">
        <v>1</v>
      </c>
      <c r="J18" s="32">
        <v>27</v>
      </c>
      <c r="K18" s="41">
        <f t="shared" si="0"/>
        <v>87</v>
      </c>
    </row>
    <row r="19" spans="1:12" ht="26.25" customHeight="1" x14ac:dyDescent="0.15">
      <c r="A19" s="171"/>
      <c r="B19" s="173" t="s">
        <v>125</v>
      </c>
      <c r="C19" s="134" t="s">
        <v>25</v>
      </c>
      <c r="D19" s="36"/>
      <c r="E19" s="4"/>
      <c r="F19" s="134"/>
      <c r="G19" s="5"/>
      <c r="H19" s="27"/>
      <c r="I19" s="28"/>
      <c r="J19" s="29"/>
      <c r="K19" s="39"/>
    </row>
    <row r="20" spans="1:12" ht="26.25" customHeight="1" x14ac:dyDescent="0.15">
      <c r="A20" s="171"/>
      <c r="B20" s="174"/>
      <c r="C20" s="131" t="s">
        <v>56</v>
      </c>
      <c r="D20" s="34"/>
      <c r="E20" s="6"/>
      <c r="F20" s="131"/>
      <c r="G20" s="7"/>
      <c r="H20" s="21"/>
      <c r="I20" s="22"/>
      <c r="J20" s="23"/>
      <c r="K20" s="40"/>
    </row>
    <row r="21" spans="1:12" ht="26.25" customHeight="1" x14ac:dyDescent="0.15">
      <c r="A21" s="171"/>
      <c r="B21" s="174"/>
      <c r="C21" s="131" t="s">
        <v>57</v>
      </c>
      <c r="D21" s="34"/>
      <c r="E21" s="6"/>
      <c r="F21" s="131"/>
      <c r="G21" s="7"/>
      <c r="H21" s="21"/>
      <c r="I21" s="22"/>
      <c r="J21" s="23"/>
      <c r="K21" s="40"/>
    </row>
    <row r="22" spans="1:12" ht="26.25" customHeight="1" x14ac:dyDescent="0.15">
      <c r="A22" s="171"/>
      <c r="B22" s="174"/>
      <c r="C22" s="131" t="s">
        <v>26</v>
      </c>
      <c r="D22" s="34" t="s">
        <v>151</v>
      </c>
      <c r="E22" s="6" t="s">
        <v>153</v>
      </c>
      <c r="F22" s="131" t="s">
        <v>152</v>
      </c>
      <c r="G22" s="7" t="s">
        <v>60</v>
      </c>
      <c r="H22" s="21">
        <v>5</v>
      </c>
      <c r="I22" s="22">
        <v>11</v>
      </c>
      <c r="J22" s="23">
        <v>4</v>
      </c>
      <c r="K22" s="40">
        <f t="shared" si="0"/>
        <v>88</v>
      </c>
    </row>
    <row r="23" spans="1:12" ht="26.25" customHeight="1" x14ac:dyDescent="0.15">
      <c r="A23" s="171"/>
      <c r="B23" s="174"/>
      <c r="C23" s="131" t="s">
        <v>27</v>
      </c>
      <c r="D23" s="34" t="s">
        <v>32</v>
      </c>
      <c r="E23" s="6" t="s">
        <v>100</v>
      </c>
      <c r="F23" s="131" t="s">
        <v>75</v>
      </c>
      <c r="G23" s="7" t="s">
        <v>60</v>
      </c>
      <c r="H23" s="21">
        <v>4</v>
      </c>
      <c r="I23" s="22">
        <v>8</v>
      </c>
      <c r="J23" s="23">
        <v>11</v>
      </c>
      <c r="K23" s="40">
        <f t="shared" si="0"/>
        <v>89</v>
      </c>
    </row>
    <row r="24" spans="1:12" ht="26.25" customHeight="1" x14ac:dyDescent="0.15">
      <c r="A24" s="171"/>
      <c r="B24" s="174"/>
      <c r="C24" s="131" t="s">
        <v>28</v>
      </c>
      <c r="D24" s="34" t="s">
        <v>33</v>
      </c>
      <c r="E24" s="6" t="s">
        <v>101</v>
      </c>
      <c r="F24" s="131" t="s">
        <v>79</v>
      </c>
      <c r="G24" s="7" t="s">
        <v>60</v>
      </c>
      <c r="H24" s="21">
        <v>8</v>
      </c>
      <c r="I24" s="22">
        <v>7</v>
      </c>
      <c r="J24" s="23">
        <v>11</v>
      </c>
      <c r="K24" s="40">
        <f t="shared" si="0"/>
        <v>85</v>
      </c>
    </row>
    <row r="25" spans="1:12" ht="26.25" customHeight="1" x14ac:dyDescent="0.15">
      <c r="A25" s="171"/>
      <c r="B25" s="174"/>
      <c r="C25" s="131" t="s">
        <v>29</v>
      </c>
      <c r="D25" s="34" t="s">
        <v>34</v>
      </c>
      <c r="E25" s="6" t="s">
        <v>102</v>
      </c>
      <c r="F25" s="131" t="s">
        <v>80</v>
      </c>
      <c r="G25" s="7" t="s">
        <v>60</v>
      </c>
      <c r="H25" s="21">
        <v>4</v>
      </c>
      <c r="I25" s="22">
        <v>12</v>
      </c>
      <c r="J25" s="23">
        <v>1</v>
      </c>
      <c r="K25" s="40">
        <f t="shared" si="0"/>
        <v>89</v>
      </c>
    </row>
    <row r="26" spans="1:12" ht="26.25" customHeight="1" x14ac:dyDescent="0.15">
      <c r="A26" s="171"/>
      <c r="B26" s="174"/>
      <c r="C26" s="131" t="s">
        <v>30</v>
      </c>
      <c r="D26" s="34" t="s">
        <v>154</v>
      </c>
      <c r="E26" s="6" t="s">
        <v>155</v>
      </c>
      <c r="F26" s="131" t="s">
        <v>156</v>
      </c>
      <c r="G26" s="7" t="s">
        <v>157</v>
      </c>
      <c r="H26" s="21">
        <v>13</v>
      </c>
      <c r="I26" s="22">
        <v>7</v>
      </c>
      <c r="J26" s="23">
        <v>10</v>
      </c>
      <c r="K26" s="40">
        <f t="shared" si="0"/>
        <v>94</v>
      </c>
    </row>
    <row r="27" spans="1:12" ht="26.25" customHeight="1" thickBot="1" x14ac:dyDescent="0.2">
      <c r="A27" s="172"/>
      <c r="B27" s="178"/>
      <c r="C27" s="136" t="s">
        <v>31</v>
      </c>
      <c r="D27" s="46" t="s">
        <v>35</v>
      </c>
      <c r="E27" s="47" t="s">
        <v>103</v>
      </c>
      <c r="F27" s="136" t="s">
        <v>81</v>
      </c>
      <c r="G27" s="48" t="s">
        <v>60</v>
      </c>
      <c r="H27" s="49">
        <v>5</v>
      </c>
      <c r="I27" s="50">
        <v>8</v>
      </c>
      <c r="J27" s="51">
        <v>10</v>
      </c>
      <c r="K27" s="52">
        <f t="shared" si="0"/>
        <v>88</v>
      </c>
    </row>
    <row r="28" spans="1:12" ht="26.25" customHeight="1" thickTop="1" x14ac:dyDescent="0.15">
      <c r="A28" s="179" t="s">
        <v>126</v>
      </c>
      <c r="B28" s="182" t="s">
        <v>123</v>
      </c>
      <c r="C28" s="130" t="s">
        <v>177</v>
      </c>
      <c r="D28" s="53"/>
      <c r="E28" s="54"/>
      <c r="F28" s="130"/>
      <c r="G28" s="55"/>
      <c r="H28" s="56"/>
      <c r="I28" s="57"/>
      <c r="J28" s="58"/>
      <c r="K28" s="59"/>
    </row>
    <row r="29" spans="1:12" ht="26.25" customHeight="1" x14ac:dyDescent="0.15">
      <c r="A29" s="180"/>
      <c r="B29" s="174"/>
      <c r="C29" s="131" t="s">
        <v>178</v>
      </c>
      <c r="D29" s="34" t="s">
        <v>183</v>
      </c>
      <c r="E29" s="6" t="s">
        <v>184</v>
      </c>
      <c r="F29" s="131" t="s">
        <v>185</v>
      </c>
      <c r="G29" s="7" t="s">
        <v>60</v>
      </c>
      <c r="H29" s="21">
        <v>15</v>
      </c>
      <c r="I29" s="22">
        <v>12</v>
      </c>
      <c r="J29" s="23">
        <v>21</v>
      </c>
      <c r="K29" s="40">
        <f>DATEDIF(F29,$G$1,"y")</f>
        <v>78</v>
      </c>
    </row>
    <row r="30" spans="1:12" ht="26.25" customHeight="1" x14ac:dyDescent="0.15">
      <c r="A30" s="180"/>
      <c r="B30" s="174"/>
      <c r="C30" s="131" t="s">
        <v>179</v>
      </c>
      <c r="D30" s="34" t="s">
        <v>199</v>
      </c>
      <c r="E30" s="6" t="s">
        <v>200</v>
      </c>
      <c r="F30" s="131" t="s">
        <v>201</v>
      </c>
      <c r="G30" s="7" t="s">
        <v>60</v>
      </c>
      <c r="H30" s="21">
        <v>13</v>
      </c>
      <c r="I30" s="22">
        <v>4</v>
      </c>
      <c r="J30" s="23">
        <v>24</v>
      </c>
      <c r="K30" s="40">
        <f>DATEDIF(F30,$G$1,"y")</f>
        <v>81</v>
      </c>
      <c r="L30" s="91"/>
    </row>
    <row r="31" spans="1:12" ht="26.25" customHeight="1" x14ac:dyDescent="0.15">
      <c r="A31" s="180"/>
      <c r="B31" s="174"/>
      <c r="C31" s="131" t="s">
        <v>180</v>
      </c>
      <c r="D31" s="34" t="s">
        <v>109</v>
      </c>
      <c r="E31" s="6" t="s">
        <v>110</v>
      </c>
      <c r="F31" s="131" t="s">
        <v>111</v>
      </c>
      <c r="G31" s="7" t="s">
        <v>60</v>
      </c>
      <c r="H31" s="21">
        <v>6</v>
      </c>
      <c r="I31" s="22">
        <v>4</v>
      </c>
      <c r="J31" s="23">
        <v>8</v>
      </c>
      <c r="K31" s="40">
        <f>DATEDIF(F31,$G$1,"y")</f>
        <v>88</v>
      </c>
    </row>
    <row r="32" spans="1:12" ht="26.25" customHeight="1" x14ac:dyDescent="0.15">
      <c r="A32" s="180"/>
      <c r="B32" s="174"/>
      <c r="C32" s="131" t="s">
        <v>190</v>
      </c>
      <c r="D32" s="34" t="s">
        <v>164</v>
      </c>
      <c r="E32" s="6" t="s">
        <v>163</v>
      </c>
      <c r="F32" s="131" t="s">
        <v>167</v>
      </c>
      <c r="G32" s="7" t="s">
        <v>60</v>
      </c>
      <c r="H32" s="21">
        <v>4</v>
      </c>
      <c r="I32" s="22">
        <v>3</v>
      </c>
      <c r="J32" s="23">
        <v>11</v>
      </c>
      <c r="K32" s="40">
        <f>DATEDIF(F32,$G$1,"y")</f>
        <v>90</v>
      </c>
    </row>
    <row r="33" spans="1:11" ht="26.25" customHeight="1" x14ac:dyDescent="0.15">
      <c r="A33" s="180"/>
      <c r="B33" s="174"/>
      <c r="C33" s="131" t="s">
        <v>181</v>
      </c>
      <c r="D33" s="34" t="s">
        <v>194</v>
      </c>
      <c r="E33" s="6" t="s">
        <v>195</v>
      </c>
      <c r="F33" s="131" t="s">
        <v>196</v>
      </c>
      <c r="G33" s="7" t="s">
        <v>60</v>
      </c>
      <c r="H33" s="21">
        <v>9</v>
      </c>
      <c r="I33" s="22">
        <v>6</v>
      </c>
      <c r="J33" s="23">
        <v>8</v>
      </c>
      <c r="K33" s="40">
        <f>DATEDIF(F33,$G$1,"y")</f>
        <v>84</v>
      </c>
    </row>
    <row r="34" spans="1:11" ht="26.25" customHeight="1" x14ac:dyDescent="0.15">
      <c r="A34" s="180"/>
      <c r="B34" s="176"/>
      <c r="C34" s="132" t="s">
        <v>182</v>
      </c>
      <c r="D34" s="37"/>
      <c r="E34" s="8"/>
      <c r="F34" s="132"/>
      <c r="G34" s="9"/>
      <c r="H34" s="30"/>
      <c r="I34" s="31"/>
      <c r="J34" s="32"/>
      <c r="K34" s="41"/>
    </row>
    <row r="35" spans="1:11" ht="26.25" customHeight="1" x14ac:dyDescent="0.15">
      <c r="A35" s="180"/>
      <c r="B35" s="177" t="s">
        <v>124</v>
      </c>
      <c r="C35" s="133" t="s">
        <v>113</v>
      </c>
      <c r="D35" s="34" t="s">
        <v>59</v>
      </c>
      <c r="E35" s="6" t="s">
        <v>99</v>
      </c>
      <c r="F35" s="131" t="s">
        <v>74</v>
      </c>
      <c r="G35" s="7" t="s">
        <v>60</v>
      </c>
      <c r="H35" s="21">
        <v>9</v>
      </c>
      <c r="I35" s="22">
        <v>7</v>
      </c>
      <c r="J35" s="23">
        <v>29</v>
      </c>
      <c r="K35" s="40">
        <f>DATEDIF(F35,$G$1,"y")</f>
        <v>84</v>
      </c>
    </row>
    <row r="36" spans="1:11" ht="26.25" customHeight="1" x14ac:dyDescent="0.15">
      <c r="A36" s="180"/>
      <c r="B36" s="174"/>
      <c r="C36" s="131" t="s">
        <v>114</v>
      </c>
      <c r="D36" s="34" t="s">
        <v>130</v>
      </c>
      <c r="E36" s="6" t="s">
        <v>131</v>
      </c>
      <c r="F36" s="131" t="s">
        <v>132</v>
      </c>
      <c r="G36" s="43" t="s">
        <v>60</v>
      </c>
      <c r="H36" s="21">
        <v>7</v>
      </c>
      <c r="I36" s="22">
        <v>1</v>
      </c>
      <c r="J36" s="23">
        <v>6</v>
      </c>
      <c r="K36" s="40">
        <f t="shared" si="0"/>
        <v>87</v>
      </c>
    </row>
    <row r="37" spans="1:11" ht="26.25" customHeight="1" x14ac:dyDescent="0.15">
      <c r="A37" s="180"/>
      <c r="B37" s="174"/>
      <c r="C37" s="131" t="s">
        <v>115</v>
      </c>
      <c r="D37" s="34" t="s">
        <v>136</v>
      </c>
      <c r="E37" s="6" t="s">
        <v>137</v>
      </c>
      <c r="F37" s="131" t="s">
        <v>138</v>
      </c>
      <c r="G37" s="43" t="s">
        <v>139</v>
      </c>
      <c r="H37" s="21">
        <v>4</v>
      </c>
      <c r="I37" s="22">
        <v>3</v>
      </c>
      <c r="J37" s="23">
        <v>3</v>
      </c>
      <c r="K37" s="40">
        <f t="shared" si="0"/>
        <v>90</v>
      </c>
    </row>
    <row r="38" spans="1:11" ht="26.25" customHeight="1" x14ac:dyDescent="0.15">
      <c r="A38" s="180"/>
      <c r="B38" s="174"/>
      <c r="C38" s="131" t="s">
        <v>116</v>
      </c>
      <c r="D38" s="34" t="s">
        <v>11</v>
      </c>
      <c r="E38" s="6" t="s">
        <v>90</v>
      </c>
      <c r="F38" s="131" t="s">
        <v>64</v>
      </c>
      <c r="G38" s="43" t="s">
        <v>60</v>
      </c>
      <c r="H38" s="21">
        <v>15</v>
      </c>
      <c r="I38" s="22">
        <v>10</v>
      </c>
      <c r="J38" s="23">
        <v>15</v>
      </c>
      <c r="K38" s="40">
        <f t="shared" si="0"/>
        <v>78</v>
      </c>
    </row>
    <row r="39" spans="1:11" ht="26.25" customHeight="1" x14ac:dyDescent="0.15">
      <c r="A39" s="180"/>
      <c r="B39" s="174"/>
      <c r="C39" s="131" t="s">
        <v>117</v>
      </c>
      <c r="D39" s="34" t="s">
        <v>191</v>
      </c>
      <c r="E39" s="6" t="s">
        <v>192</v>
      </c>
      <c r="F39" s="131" t="s">
        <v>193</v>
      </c>
      <c r="G39" s="43" t="s">
        <v>60</v>
      </c>
      <c r="H39" s="21">
        <v>10</v>
      </c>
      <c r="I39" s="22">
        <v>3</v>
      </c>
      <c r="J39" s="23">
        <v>23</v>
      </c>
      <c r="K39" s="40">
        <f t="shared" si="0"/>
        <v>84</v>
      </c>
    </row>
    <row r="40" spans="1:11" ht="26.25" customHeight="1" x14ac:dyDescent="0.15">
      <c r="A40" s="180"/>
      <c r="B40" s="174"/>
      <c r="C40" s="131" t="s">
        <v>118</v>
      </c>
      <c r="D40" s="34" t="s">
        <v>140</v>
      </c>
      <c r="E40" s="6" t="s">
        <v>141</v>
      </c>
      <c r="F40" s="131" t="s">
        <v>142</v>
      </c>
      <c r="G40" s="43" t="s">
        <v>139</v>
      </c>
      <c r="H40" s="21">
        <v>6</v>
      </c>
      <c r="I40" s="22">
        <v>1</v>
      </c>
      <c r="J40" s="23">
        <v>11</v>
      </c>
      <c r="K40" s="40">
        <f t="shared" si="0"/>
        <v>88</v>
      </c>
    </row>
    <row r="41" spans="1:11" ht="26.25" customHeight="1" x14ac:dyDescent="0.15">
      <c r="A41" s="180"/>
      <c r="B41" s="174"/>
      <c r="C41" s="131" t="s">
        <v>119</v>
      </c>
      <c r="D41" s="34" t="s">
        <v>145</v>
      </c>
      <c r="E41" s="6" t="s">
        <v>146</v>
      </c>
      <c r="F41" s="131" t="s">
        <v>148</v>
      </c>
      <c r="G41" s="43" t="s">
        <v>139</v>
      </c>
      <c r="H41" s="21">
        <v>11</v>
      </c>
      <c r="I41" s="22">
        <v>10</v>
      </c>
      <c r="J41" s="23">
        <v>14</v>
      </c>
      <c r="K41" s="40">
        <f t="shared" si="0"/>
        <v>82</v>
      </c>
    </row>
    <row r="42" spans="1:11" ht="26.25" customHeight="1" x14ac:dyDescent="0.15">
      <c r="A42" s="180"/>
      <c r="B42" s="174"/>
      <c r="C42" s="131" t="s">
        <v>120</v>
      </c>
      <c r="D42" s="34" t="s">
        <v>186</v>
      </c>
      <c r="E42" s="6" t="s">
        <v>187</v>
      </c>
      <c r="F42" s="131" t="s">
        <v>188</v>
      </c>
      <c r="G42" s="43" t="s">
        <v>139</v>
      </c>
      <c r="H42" s="21">
        <v>20</v>
      </c>
      <c r="I42" s="22">
        <v>9</v>
      </c>
      <c r="J42" s="23">
        <v>11</v>
      </c>
      <c r="K42" s="40">
        <f>DATEDIF(F42,$G$1,"y")</f>
        <v>73</v>
      </c>
    </row>
    <row r="43" spans="1:11" ht="26.25" customHeight="1" x14ac:dyDescent="0.15">
      <c r="A43" s="180"/>
      <c r="B43" s="176"/>
      <c r="C43" s="132" t="s">
        <v>121</v>
      </c>
      <c r="D43" s="37" t="s">
        <v>158</v>
      </c>
      <c r="E43" s="8" t="s">
        <v>159</v>
      </c>
      <c r="F43" s="132" t="s">
        <v>160</v>
      </c>
      <c r="G43" s="44" t="s">
        <v>60</v>
      </c>
      <c r="H43" s="30">
        <v>26</v>
      </c>
      <c r="I43" s="31">
        <v>7</v>
      </c>
      <c r="J43" s="32">
        <v>14</v>
      </c>
      <c r="K43" s="41">
        <f t="shared" si="0"/>
        <v>67</v>
      </c>
    </row>
    <row r="44" spans="1:11" ht="26.25" customHeight="1" x14ac:dyDescent="0.15">
      <c r="A44" s="180"/>
      <c r="B44" s="177" t="s">
        <v>125</v>
      </c>
      <c r="C44" s="133" t="s">
        <v>36</v>
      </c>
      <c r="D44" s="33" t="s">
        <v>41</v>
      </c>
      <c r="E44" s="10" t="s">
        <v>104</v>
      </c>
      <c r="F44" s="133" t="s">
        <v>82</v>
      </c>
      <c r="G44" s="11" t="s">
        <v>60</v>
      </c>
      <c r="H44" s="18">
        <v>15</v>
      </c>
      <c r="I44" s="19">
        <v>6</v>
      </c>
      <c r="J44" s="20">
        <v>29</v>
      </c>
      <c r="K44" s="42">
        <f t="shared" si="0"/>
        <v>78</v>
      </c>
    </row>
    <row r="45" spans="1:11" ht="26.25" customHeight="1" x14ac:dyDescent="0.15">
      <c r="A45" s="180"/>
      <c r="B45" s="174"/>
      <c r="C45" s="131" t="s">
        <v>37</v>
      </c>
      <c r="D45" s="34" t="s">
        <v>42</v>
      </c>
      <c r="E45" s="6" t="s">
        <v>105</v>
      </c>
      <c r="F45" s="131" t="s">
        <v>83</v>
      </c>
      <c r="G45" s="7" t="s">
        <v>60</v>
      </c>
      <c r="H45" s="21">
        <v>10</v>
      </c>
      <c r="I45" s="22">
        <v>7</v>
      </c>
      <c r="J45" s="23">
        <v>3</v>
      </c>
      <c r="K45" s="40">
        <f t="shared" si="0"/>
        <v>83</v>
      </c>
    </row>
    <row r="46" spans="1:11" ht="26.25" customHeight="1" x14ac:dyDescent="0.15">
      <c r="A46" s="180"/>
      <c r="B46" s="174"/>
      <c r="C46" s="131" t="s">
        <v>51</v>
      </c>
      <c r="D46" s="34" t="s">
        <v>52</v>
      </c>
      <c r="E46" s="6" t="s">
        <v>106</v>
      </c>
      <c r="F46" s="131" t="s">
        <v>85</v>
      </c>
      <c r="G46" s="7" t="s">
        <v>60</v>
      </c>
      <c r="H46" s="21">
        <v>14</v>
      </c>
      <c r="I46" s="22">
        <v>12</v>
      </c>
      <c r="J46" s="23">
        <v>11</v>
      </c>
      <c r="K46" s="40">
        <f t="shared" si="0"/>
        <v>79</v>
      </c>
    </row>
    <row r="47" spans="1:11" ht="26.25" customHeight="1" x14ac:dyDescent="0.15">
      <c r="A47" s="180"/>
      <c r="B47" s="174"/>
      <c r="C47" s="131" t="s">
        <v>38</v>
      </c>
      <c r="D47" s="34" t="s">
        <v>43</v>
      </c>
      <c r="E47" s="6" t="s">
        <v>107</v>
      </c>
      <c r="F47" s="131" t="s">
        <v>84</v>
      </c>
      <c r="G47" s="7" t="s">
        <v>60</v>
      </c>
      <c r="H47" s="21">
        <v>14</v>
      </c>
      <c r="I47" s="22">
        <v>3</v>
      </c>
      <c r="J47" s="23">
        <v>16</v>
      </c>
      <c r="K47" s="40">
        <f t="shared" si="0"/>
        <v>80</v>
      </c>
    </row>
    <row r="48" spans="1:11" ht="26.25" customHeight="1" x14ac:dyDescent="0.15">
      <c r="A48" s="180"/>
      <c r="B48" s="174"/>
      <c r="C48" s="131" t="s">
        <v>53</v>
      </c>
      <c r="D48" s="34"/>
      <c r="E48" s="6"/>
      <c r="F48" s="131"/>
      <c r="G48" s="7"/>
      <c r="H48" s="21"/>
      <c r="I48" s="22"/>
      <c r="J48" s="23"/>
      <c r="K48" s="40"/>
    </row>
    <row r="49" spans="1:11" ht="26.25" customHeight="1" x14ac:dyDescent="0.15">
      <c r="A49" s="180"/>
      <c r="B49" s="174"/>
      <c r="C49" s="131" t="s">
        <v>54</v>
      </c>
      <c r="D49" s="34"/>
      <c r="E49" s="6"/>
      <c r="F49" s="131"/>
      <c r="G49" s="7"/>
      <c r="H49" s="21"/>
      <c r="I49" s="22"/>
      <c r="J49" s="23"/>
      <c r="K49" s="40"/>
    </row>
    <row r="50" spans="1:11" ht="26.25" customHeight="1" x14ac:dyDescent="0.15">
      <c r="A50" s="180"/>
      <c r="B50" s="174"/>
      <c r="C50" s="131" t="s">
        <v>55</v>
      </c>
      <c r="D50" s="34"/>
      <c r="E50" s="6"/>
      <c r="F50" s="131"/>
      <c r="G50" s="7"/>
      <c r="H50" s="21"/>
      <c r="I50" s="22"/>
      <c r="J50" s="23"/>
      <c r="K50" s="40"/>
    </row>
    <row r="51" spans="1:11" ht="26.25" customHeight="1" x14ac:dyDescent="0.15">
      <c r="A51" s="180"/>
      <c r="B51" s="174"/>
      <c r="C51" s="131" t="s">
        <v>39</v>
      </c>
      <c r="D51" s="34" t="s">
        <v>161</v>
      </c>
      <c r="E51" s="6" t="s">
        <v>162</v>
      </c>
      <c r="F51" s="131" t="s">
        <v>170</v>
      </c>
      <c r="G51" s="7" t="s">
        <v>69</v>
      </c>
      <c r="H51" s="21">
        <v>15</v>
      </c>
      <c r="I51" s="22">
        <v>10</v>
      </c>
      <c r="J51" s="23">
        <v>17</v>
      </c>
      <c r="K51" s="40">
        <f>DATEDIF(F51,$G$1,"y")</f>
        <v>92</v>
      </c>
    </row>
    <row r="52" spans="1:11" ht="26.25" customHeight="1" x14ac:dyDescent="0.15">
      <c r="A52" s="181"/>
      <c r="B52" s="176"/>
      <c r="C52" s="132" t="s">
        <v>40</v>
      </c>
      <c r="D52" s="37" t="s">
        <v>44</v>
      </c>
      <c r="E52" s="8" t="s">
        <v>108</v>
      </c>
      <c r="F52" s="132" t="s">
        <v>86</v>
      </c>
      <c r="G52" s="9" t="s">
        <v>60</v>
      </c>
      <c r="H52" s="30">
        <v>3</v>
      </c>
      <c r="I52" s="31">
        <v>1</v>
      </c>
      <c r="J52" s="32">
        <v>6</v>
      </c>
      <c r="K52" s="41">
        <f t="shared" si="0"/>
        <v>91</v>
      </c>
    </row>
  </sheetData>
  <mergeCells count="10">
    <mergeCell ref="A28:A52"/>
    <mergeCell ref="B28:B34"/>
    <mergeCell ref="B35:B43"/>
    <mergeCell ref="B44:B52"/>
    <mergeCell ref="A1:F1"/>
    <mergeCell ref="G1:I1"/>
    <mergeCell ref="A3:A27"/>
    <mergeCell ref="B3:B9"/>
    <mergeCell ref="B10:B18"/>
    <mergeCell ref="B19:B27"/>
  </mergeCells>
  <phoneticPr fontId="24"/>
  <printOptions horizontalCentered="1" verticalCentered="1"/>
  <pageMargins left="0.39370078740157483" right="0.39370078740157483" top="0.19685039370078741" bottom="0.19685039370078741" header="0.31496062992125984" footer="0.31496062992125984"/>
  <pageSetup paperSize="9" scale="6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view="pageBreakPreview" zoomScale="60" zoomScaleNormal="70" workbookViewId="0">
      <selection activeCell="G1" sqref="G1:I1"/>
    </sheetView>
  </sheetViews>
  <sheetFormatPr defaultRowHeight="26.25" customHeight="1" x14ac:dyDescent="0.15"/>
  <cols>
    <col min="1" max="3" width="10" style="1" customWidth="1"/>
    <col min="4" max="4" width="20" style="1" customWidth="1"/>
    <col min="5" max="5" width="27.5" style="1" customWidth="1"/>
    <col min="6" max="6" width="25" style="1" customWidth="1"/>
    <col min="7" max="10" width="6.875" style="1" customWidth="1"/>
    <col min="11" max="11" width="10.375" style="1" customWidth="1"/>
    <col min="12" max="16384" width="9" style="1"/>
  </cols>
  <sheetData>
    <row r="1" spans="1:11" ht="26.25" customHeight="1" x14ac:dyDescent="0.15">
      <c r="A1" s="183" t="s">
        <v>45</v>
      </c>
      <c r="B1" s="183"/>
      <c r="C1" s="183"/>
      <c r="D1" s="183"/>
      <c r="E1" s="183"/>
      <c r="F1" s="183"/>
      <c r="G1" s="169">
        <v>43600</v>
      </c>
      <c r="H1" s="169"/>
      <c r="I1" s="169"/>
      <c r="J1" s="83" t="s">
        <v>150</v>
      </c>
      <c r="K1" s="1" t="s">
        <v>198</v>
      </c>
    </row>
    <row r="2" spans="1:11" ht="26.25" customHeight="1" x14ac:dyDescent="0.15">
      <c r="A2" s="12"/>
      <c r="B2" s="2"/>
      <c r="C2" s="2" t="s">
        <v>0</v>
      </c>
      <c r="D2" s="2" t="s">
        <v>2</v>
      </c>
      <c r="E2" s="2" t="s">
        <v>112</v>
      </c>
      <c r="F2" s="2" t="s">
        <v>47</v>
      </c>
      <c r="G2" s="3"/>
      <c r="H2" s="15" t="s">
        <v>76</v>
      </c>
      <c r="I2" s="16" t="s">
        <v>77</v>
      </c>
      <c r="J2" s="17" t="s">
        <v>78</v>
      </c>
      <c r="K2" s="38" t="s">
        <v>149</v>
      </c>
    </row>
    <row r="3" spans="1:11" ht="26.25" customHeight="1" x14ac:dyDescent="0.15">
      <c r="A3" s="170" t="s">
        <v>122</v>
      </c>
      <c r="B3" s="173" t="s">
        <v>123</v>
      </c>
      <c r="C3" s="88" t="s">
        <v>3</v>
      </c>
      <c r="D3" s="36" t="s">
        <v>143</v>
      </c>
      <c r="E3" s="4" t="s">
        <v>144</v>
      </c>
      <c r="F3" s="88" t="s">
        <v>147</v>
      </c>
      <c r="G3" s="5" t="s">
        <v>60</v>
      </c>
      <c r="H3" s="27">
        <v>33</v>
      </c>
      <c r="I3" s="28">
        <v>10</v>
      </c>
      <c r="J3" s="29">
        <v>26</v>
      </c>
      <c r="K3" s="39">
        <f>DATEDIF(F3,$G$1,"y")</f>
        <v>60</v>
      </c>
    </row>
    <row r="4" spans="1:11" ht="26.25" customHeight="1" x14ac:dyDescent="0.15">
      <c r="A4" s="171"/>
      <c r="B4" s="174"/>
      <c r="C4" s="85" t="s">
        <v>1</v>
      </c>
      <c r="D4" s="34" t="s">
        <v>8</v>
      </c>
      <c r="E4" s="6" t="s">
        <v>87</v>
      </c>
      <c r="F4" s="85" t="s">
        <v>61</v>
      </c>
      <c r="G4" s="7" t="s">
        <v>60</v>
      </c>
      <c r="H4" s="21">
        <v>9</v>
      </c>
      <c r="I4" s="22">
        <v>4</v>
      </c>
      <c r="J4" s="23">
        <v>9</v>
      </c>
      <c r="K4" s="40">
        <f t="shared" ref="K4:K52" si="0">DATEDIF(F4,$G$1,"y")</f>
        <v>85</v>
      </c>
    </row>
    <row r="5" spans="1:11" ht="26.25" customHeight="1" x14ac:dyDescent="0.15">
      <c r="A5" s="171"/>
      <c r="B5" s="174"/>
      <c r="C5" s="85" t="s">
        <v>46</v>
      </c>
      <c r="D5" s="34"/>
      <c r="E5" s="6"/>
      <c r="F5" s="85"/>
      <c r="G5" s="7"/>
      <c r="H5" s="21"/>
      <c r="I5" s="22"/>
      <c r="J5" s="23"/>
      <c r="K5" s="40"/>
    </row>
    <row r="6" spans="1:11" ht="26.25" customHeight="1" x14ac:dyDescent="0.15">
      <c r="A6" s="171"/>
      <c r="B6" s="174"/>
      <c r="C6" s="85" t="s">
        <v>4</v>
      </c>
      <c r="D6" s="34" t="s">
        <v>9</v>
      </c>
      <c r="E6" s="6" t="s">
        <v>88</v>
      </c>
      <c r="F6" s="85" t="s">
        <v>62</v>
      </c>
      <c r="G6" s="7" t="s">
        <v>60</v>
      </c>
      <c r="H6" s="21">
        <v>12</v>
      </c>
      <c r="I6" s="22">
        <v>4</v>
      </c>
      <c r="J6" s="23">
        <v>22</v>
      </c>
      <c r="K6" s="40">
        <f t="shared" si="0"/>
        <v>82</v>
      </c>
    </row>
    <row r="7" spans="1:11" ht="26.25" customHeight="1" x14ac:dyDescent="0.15">
      <c r="A7" s="171"/>
      <c r="B7" s="174"/>
      <c r="C7" s="85" t="s">
        <v>5</v>
      </c>
      <c r="D7" s="34" t="s">
        <v>10</v>
      </c>
      <c r="E7" s="6" t="s">
        <v>89</v>
      </c>
      <c r="F7" s="85" t="s">
        <v>63</v>
      </c>
      <c r="G7" s="7" t="s">
        <v>60</v>
      </c>
      <c r="H7" s="21">
        <v>2</v>
      </c>
      <c r="I7" s="22">
        <v>1</v>
      </c>
      <c r="J7" s="23">
        <v>14</v>
      </c>
      <c r="K7" s="40">
        <f t="shared" si="0"/>
        <v>92</v>
      </c>
    </row>
    <row r="8" spans="1:11" ht="26.25" customHeight="1" x14ac:dyDescent="0.15">
      <c r="A8" s="171"/>
      <c r="B8" s="174"/>
      <c r="C8" s="85" t="s">
        <v>6</v>
      </c>
      <c r="D8" s="34" t="s">
        <v>127</v>
      </c>
      <c r="E8" s="6" t="s">
        <v>128</v>
      </c>
      <c r="F8" s="85" t="s">
        <v>129</v>
      </c>
      <c r="G8" s="7" t="s">
        <v>60</v>
      </c>
      <c r="H8" s="21">
        <v>6</v>
      </c>
      <c r="I8" s="22">
        <v>2</v>
      </c>
      <c r="J8" s="23">
        <v>25</v>
      </c>
      <c r="K8" s="40">
        <f t="shared" si="0"/>
        <v>88</v>
      </c>
    </row>
    <row r="9" spans="1:11" ht="26.25" customHeight="1" x14ac:dyDescent="0.15">
      <c r="A9" s="171"/>
      <c r="B9" s="175"/>
      <c r="C9" s="89" t="s">
        <v>7</v>
      </c>
      <c r="D9" s="35" t="s">
        <v>12</v>
      </c>
      <c r="E9" s="13" t="s">
        <v>91</v>
      </c>
      <c r="F9" s="89" t="s">
        <v>65</v>
      </c>
      <c r="G9" s="14" t="s">
        <v>60</v>
      </c>
      <c r="H9" s="24">
        <v>9</v>
      </c>
      <c r="I9" s="25">
        <v>10</v>
      </c>
      <c r="J9" s="26">
        <v>15</v>
      </c>
      <c r="K9" s="41">
        <f t="shared" si="0"/>
        <v>84</v>
      </c>
    </row>
    <row r="10" spans="1:11" ht="26.25" customHeight="1" x14ac:dyDescent="0.15">
      <c r="A10" s="171"/>
      <c r="B10" s="173" t="s">
        <v>124</v>
      </c>
      <c r="C10" s="88" t="s">
        <v>48</v>
      </c>
      <c r="D10" s="36" t="s">
        <v>50</v>
      </c>
      <c r="E10" s="4" t="s">
        <v>92</v>
      </c>
      <c r="F10" s="88" t="s">
        <v>66</v>
      </c>
      <c r="G10" s="5" t="s">
        <v>60</v>
      </c>
      <c r="H10" s="27">
        <v>9</v>
      </c>
      <c r="I10" s="28">
        <v>10</v>
      </c>
      <c r="J10" s="29">
        <v>2</v>
      </c>
      <c r="K10" s="39">
        <f t="shared" si="0"/>
        <v>84</v>
      </c>
    </row>
    <row r="11" spans="1:11" ht="26.25" customHeight="1" x14ac:dyDescent="0.15">
      <c r="A11" s="171"/>
      <c r="B11" s="174"/>
      <c r="C11" s="85" t="s">
        <v>13</v>
      </c>
      <c r="D11" s="34" t="s">
        <v>21</v>
      </c>
      <c r="E11" s="6" t="s">
        <v>93</v>
      </c>
      <c r="F11" s="85" t="s">
        <v>67</v>
      </c>
      <c r="G11" s="7" t="s">
        <v>60</v>
      </c>
      <c r="H11" s="21">
        <v>6</v>
      </c>
      <c r="I11" s="22">
        <v>12</v>
      </c>
      <c r="J11" s="23">
        <v>2</v>
      </c>
      <c r="K11" s="40">
        <f t="shared" si="0"/>
        <v>87</v>
      </c>
    </row>
    <row r="12" spans="1:11" ht="26.25" customHeight="1" x14ac:dyDescent="0.15">
      <c r="A12" s="171"/>
      <c r="B12" s="174"/>
      <c r="C12" s="85" t="s">
        <v>14</v>
      </c>
      <c r="D12" s="34" t="s">
        <v>22</v>
      </c>
      <c r="E12" s="6" t="s">
        <v>94</v>
      </c>
      <c r="F12" s="85" t="s">
        <v>68</v>
      </c>
      <c r="G12" s="7" t="s">
        <v>60</v>
      </c>
      <c r="H12" s="21">
        <v>13</v>
      </c>
      <c r="I12" s="22">
        <v>8</v>
      </c>
      <c r="J12" s="23">
        <v>11</v>
      </c>
      <c r="K12" s="40">
        <f t="shared" si="0"/>
        <v>80</v>
      </c>
    </row>
    <row r="13" spans="1:11" ht="26.25" customHeight="1" x14ac:dyDescent="0.15">
      <c r="A13" s="171"/>
      <c r="B13" s="174"/>
      <c r="C13" s="85" t="s">
        <v>15</v>
      </c>
      <c r="D13" s="34" t="s">
        <v>23</v>
      </c>
      <c r="E13" s="6" t="s">
        <v>96</v>
      </c>
      <c r="F13" s="85" t="s">
        <v>71</v>
      </c>
      <c r="G13" s="7" t="s">
        <v>60</v>
      </c>
      <c r="H13" s="21">
        <v>5</v>
      </c>
      <c r="I13" s="22">
        <v>5</v>
      </c>
      <c r="J13" s="23">
        <v>16</v>
      </c>
      <c r="K13" s="40">
        <f>DATEDIF(F13,$G$1,"y")</f>
        <v>88</v>
      </c>
    </row>
    <row r="14" spans="1:11" ht="26.25" customHeight="1" x14ac:dyDescent="0.15">
      <c r="A14" s="171"/>
      <c r="B14" s="174"/>
      <c r="C14" s="85" t="s">
        <v>16</v>
      </c>
      <c r="D14" s="34"/>
      <c r="E14" s="6"/>
      <c r="F14" s="85"/>
      <c r="G14" s="7"/>
      <c r="H14" s="21"/>
      <c r="I14" s="22"/>
      <c r="J14" s="23"/>
      <c r="K14" s="40"/>
    </row>
    <row r="15" spans="1:11" ht="26.25" customHeight="1" x14ac:dyDescent="0.15">
      <c r="A15" s="171"/>
      <c r="B15" s="174"/>
      <c r="C15" s="85" t="s">
        <v>17</v>
      </c>
      <c r="D15" s="34"/>
      <c r="E15" s="6"/>
      <c r="F15" s="85"/>
      <c r="G15" s="7"/>
      <c r="H15" s="21"/>
      <c r="I15" s="22"/>
      <c r="J15" s="23"/>
      <c r="K15" s="40"/>
    </row>
    <row r="16" spans="1:11" ht="26.25" customHeight="1" x14ac:dyDescent="0.15">
      <c r="A16" s="171"/>
      <c r="B16" s="174"/>
      <c r="C16" s="85" t="s">
        <v>18</v>
      </c>
      <c r="D16" s="34"/>
      <c r="E16" s="6"/>
      <c r="F16" s="85"/>
      <c r="G16" s="7"/>
      <c r="H16" s="21"/>
      <c r="I16" s="22"/>
      <c r="J16" s="23"/>
      <c r="K16" s="40"/>
    </row>
    <row r="17" spans="1:12" ht="26.25" customHeight="1" x14ac:dyDescent="0.15">
      <c r="A17" s="171"/>
      <c r="B17" s="174"/>
      <c r="C17" s="85" t="s">
        <v>19</v>
      </c>
      <c r="D17" s="34" t="s">
        <v>24</v>
      </c>
      <c r="E17" s="6" t="s">
        <v>97</v>
      </c>
      <c r="F17" s="85" t="s">
        <v>72</v>
      </c>
      <c r="G17" s="7" t="s">
        <v>60</v>
      </c>
      <c r="H17" s="21">
        <v>7</v>
      </c>
      <c r="I17" s="22">
        <v>12</v>
      </c>
      <c r="J17" s="23">
        <v>22</v>
      </c>
      <c r="K17" s="40">
        <f t="shared" si="0"/>
        <v>86</v>
      </c>
    </row>
    <row r="18" spans="1:12" ht="26.25" customHeight="1" x14ac:dyDescent="0.15">
      <c r="A18" s="171"/>
      <c r="B18" s="176"/>
      <c r="C18" s="86" t="s">
        <v>20</v>
      </c>
      <c r="D18" s="37" t="s">
        <v>133</v>
      </c>
      <c r="E18" s="8" t="s">
        <v>134</v>
      </c>
      <c r="F18" s="86" t="s">
        <v>135</v>
      </c>
      <c r="G18" s="9" t="s">
        <v>60</v>
      </c>
      <c r="H18" s="30">
        <v>7</v>
      </c>
      <c r="I18" s="31">
        <v>1</v>
      </c>
      <c r="J18" s="32">
        <v>27</v>
      </c>
      <c r="K18" s="41">
        <f t="shared" si="0"/>
        <v>87</v>
      </c>
    </row>
    <row r="19" spans="1:12" ht="26.25" customHeight="1" x14ac:dyDescent="0.15">
      <c r="A19" s="171"/>
      <c r="B19" s="173" t="s">
        <v>125</v>
      </c>
      <c r="C19" s="88" t="s">
        <v>25</v>
      </c>
      <c r="D19" s="36"/>
      <c r="E19" s="4"/>
      <c r="F19" s="88"/>
      <c r="G19" s="5"/>
      <c r="H19" s="27"/>
      <c r="I19" s="28"/>
      <c r="J19" s="29"/>
      <c r="K19" s="39"/>
    </row>
    <row r="20" spans="1:12" ht="26.25" customHeight="1" x14ac:dyDescent="0.15">
      <c r="A20" s="171"/>
      <c r="B20" s="174"/>
      <c r="C20" s="85" t="s">
        <v>56</v>
      </c>
      <c r="D20" s="34" t="s">
        <v>58</v>
      </c>
      <c r="E20" s="6" t="s">
        <v>98</v>
      </c>
      <c r="F20" s="85" t="s">
        <v>73</v>
      </c>
      <c r="G20" s="7" t="s">
        <v>60</v>
      </c>
      <c r="H20" s="21">
        <v>10</v>
      </c>
      <c r="I20" s="22">
        <v>4</v>
      </c>
      <c r="J20" s="23">
        <v>1</v>
      </c>
      <c r="K20" s="40">
        <f t="shared" si="0"/>
        <v>84</v>
      </c>
    </row>
    <row r="21" spans="1:12" ht="26.25" customHeight="1" x14ac:dyDescent="0.15">
      <c r="A21" s="171"/>
      <c r="B21" s="174"/>
      <c r="C21" s="85" t="s">
        <v>57</v>
      </c>
      <c r="D21" s="34"/>
      <c r="E21" s="6"/>
      <c r="F21" s="85"/>
      <c r="G21" s="7"/>
      <c r="H21" s="21"/>
      <c r="I21" s="22"/>
      <c r="J21" s="23"/>
      <c r="K21" s="40"/>
    </row>
    <row r="22" spans="1:12" ht="26.25" customHeight="1" x14ac:dyDescent="0.15">
      <c r="A22" s="171"/>
      <c r="B22" s="174"/>
      <c r="C22" s="85" t="s">
        <v>26</v>
      </c>
      <c r="D22" s="34" t="s">
        <v>151</v>
      </c>
      <c r="E22" s="6" t="s">
        <v>153</v>
      </c>
      <c r="F22" s="85" t="s">
        <v>152</v>
      </c>
      <c r="G22" s="7" t="s">
        <v>60</v>
      </c>
      <c r="H22" s="21">
        <v>5</v>
      </c>
      <c r="I22" s="22">
        <v>11</v>
      </c>
      <c r="J22" s="23">
        <v>4</v>
      </c>
      <c r="K22" s="40">
        <f t="shared" si="0"/>
        <v>88</v>
      </c>
    </row>
    <row r="23" spans="1:12" ht="26.25" customHeight="1" x14ac:dyDescent="0.15">
      <c r="A23" s="171"/>
      <c r="B23" s="174"/>
      <c r="C23" s="85" t="s">
        <v>27</v>
      </c>
      <c r="D23" s="34" t="s">
        <v>32</v>
      </c>
      <c r="E23" s="6" t="s">
        <v>100</v>
      </c>
      <c r="F23" s="85" t="s">
        <v>75</v>
      </c>
      <c r="G23" s="7" t="s">
        <v>60</v>
      </c>
      <c r="H23" s="21">
        <v>4</v>
      </c>
      <c r="I23" s="22">
        <v>8</v>
      </c>
      <c r="J23" s="23">
        <v>11</v>
      </c>
      <c r="K23" s="40">
        <f t="shared" si="0"/>
        <v>89</v>
      </c>
    </row>
    <row r="24" spans="1:12" ht="26.25" customHeight="1" x14ac:dyDescent="0.15">
      <c r="A24" s="171"/>
      <c r="B24" s="174"/>
      <c r="C24" s="85" t="s">
        <v>28</v>
      </c>
      <c r="D24" s="34" t="s">
        <v>33</v>
      </c>
      <c r="E24" s="6" t="s">
        <v>101</v>
      </c>
      <c r="F24" s="85" t="s">
        <v>79</v>
      </c>
      <c r="G24" s="7" t="s">
        <v>60</v>
      </c>
      <c r="H24" s="21">
        <v>8</v>
      </c>
      <c r="I24" s="22">
        <v>7</v>
      </c>
      <c r="J24" s="23">
        <v>11</v>
      </c>
      <c r="K24" s="40">
        <f t="shared" si="0"/>
        <v>85</v>
      </c>
    </row>
    <row r="25" spans="1:12" ht="26.25" customHeight="1" x14ac:dyDescent="0.15">
      <c r="A25" s="171"/>
      <c r="B25" s="174"/>
      <c r="C25" s="85" t="s">
        <v>29</v>
      </c>
      <c r="D25" s="34" t="s">
        <v>34</v>
      </c>
      <c r="E25" s="6" t="s">
        <v>102</v>
      </c>
      <c r="F25" s="85" t="s">
        <v>80</v>
      </c>
      <c r="G25" s="7" t="s">
        <v>60</v>
      </c>
      <c r="H25" s="21">
        <v>4</v>
      </c>
      <c r="I25" s="22">
        <v>12</v>
      </c>
      <c r="J25" s="23">
        <v>1</v>
      </c>
      <c r="K25" s="40">
        <f t="shared" si="0"/>
        <v>89</v>
      </c>
    </row>
    <row r="26" spans="1:12" ht="26.25" customHeight="1" x14ac:dyDescent="0.15">
      <c r="A26" s="171"/>
      <c r="B26" s="174"/>
      <c r="C26" s="85" t="s">
        <v>30</v>
      </c>
      <c r="D26" s="34" t="s">
        <v>154</v>
      </c>
      <c r="E26" s="6" t="s">
        <v>155</v>
      </c>
      <c r="F26" s="85" t="s">
        <v>156</v>
      </c>
      <c r="G26" s="7" t="s">
        <v>157</v>
      </c>
      <c r="H26" s="21">
        <v>13</v>
      </c>
      <c r="I26" s="22">
        <v>7</v>
      </c>
      <c r="J26" s="23">
        <v>10</v>
      </c>
      <c r="K26" s="40">
        <f t="shared" si="0"/>
        <v>94</v>
      </c>
    </row>
    <row r="27" spans="1:12" ht="26.25" customHeight="1" thickBot="1" x14ac:dyDescent="0.2">
      <c r="A27" s="172"/>
      <c r="B27" s="178"/>
      <c r="C27" s="90" t="s">
        <v>31</v>
      </c>
      <c r="D27" s="46" t="s">
        <v>35</v>
      </c>
      <c r="E27" s="47" t="s">
        <v>103</v>
      </c>
      <c r="F27" s="90" t="s">
        <v>81</v>
      </c>
      <c r="G27" s="48" t="s">
        <v>60</v>
      </c>
      <c r="H27" s="49">
        <v>5</v>
      </c>
      <c r="I27" s="50">
        <v>8</v>
      </c>
      <c r="J27" s="51">
        <v>10</v>
      </c>
      <c r="K27" s="52">
        <f t="shared" si="0"/>
        <v>88</v>
      </c>
    </row>
    <row r="28" spans="1:12" ht="26.25" customHeight="1" thickTop="1" x14ac:dyDescent="0.15">
      <c r="A28" s="179" t="s">
        <v>126</v>
      </c>
      <c r="B28" s="182" t="s">
        <v>123</v>
      </c>
      <c r="C28" s="84" t="s">
        <v>177</v>
      </c>
      <c r="D28" s="53"/>
      <c r="E28" s="54"/>
      <c r="F28" s="84"/>
      <c r="G28" s="55"/>
      <c r="H28" s="56"/>
      <c r="I28" s="57"/>
      <c r="J28" s="58"/>
      <c r="K28" s="59"/>
    </row>
    <row r="29" spans="1:12" ht="26.25" customHeight="1" x14ac:dyDescent="0.15">
      <c r="A29" s="180"/>
      <c r="B29" s="174"/>
      <c r="C29" s="85" t="s">
        <v>178</v>
      </c>
      <c r="D29" s="34" t="s">
        <v>183</v>
      </c>
      <c r="E29" s="6" t="s">
        <v>184</v>
      </c>
      <c r="F29" s="85" t="s">
        <v>185</v>
      </c>
      <c r="G29" s="7" t="s">
        <v>60</v>
      </c>
      <c r="H29" s="21">
        <v>15</v>
      </c>
      <c r="I29" s="22">
        <v>12</v>
      </c>
      <c r="J29" s="23">
        <v>21</v>
      </c>
      <c r="K29" s="40">
        <f>DATEDIF(F29,$G$1,"y")</f>
        <v>78</v>
      </c>
    </row>
    <row r="30" spans="1:12" ht="26.25" customHeight="1" x14ac:dyDescent="0.15">
      <c r="A30" s="180"/>
      <c r="B30" s="174"/>
      <c r="C30" s="85" t="s">
        <v>179</v>
      </c>
      <c r="D30" s="34" t="s">
        <v>199</v>
      </c>
      <c r="E30" s="6" t="s">
        <v>200</v>
      </c>
      <c r="F30" s="85" t="s">
        <v>201</v>
      </c>
      <c r="G30" s="7" t="s">
        <v>60</v>
      </c>
      <c r="H30" s="21">
        <v>13</v>
      </c>
      <c r="I30" s="22">
        <v>4</v>
      </c>
      <c r="J30" s="23">
        <v>24</v>
      </c>
      <c r="K30" s="40">
        <f>DATEDIF(F30,$G$1,"y")</f>
        <v>81</v>
      </c>
      <c r="L30" s="91" t="s">
        <v>202</v>
      </c>
    </row>
    <row r="31" spans="1:12" ht="26.25" customHeight="1" x14ac:dyDescent="0.15">
      <c r="A31" s="180"/>
      <c r="B31" s="174"/>
      <c r="C31" s="85" t="s">
        <v>180</v>
      </c>
      <c r="D31" s="34" t="s">
        <v>109</v>
      </c>
      <c r="E31" s="6" t="s">
        <v>110</v>
      </c>
      <c r="F31" s="85" t="s">
        <v>111</v>
      </c>
      <c r="G31" s="7" t="s">
        <v>60</v>
      </c>
      <c r="H31" s="21">
        <v>6</v>
      </c>
      <c r="I31" s="22">
        <v>4</v>
      </c>
      <c r="J31" s="23">
        <v>8</v>
      </c>
      <c r="K31" s="40">
        <f>DATEDIF(F31,$G$1,"y")</f>
        <v>88</v>
      </c>
    </row>
    <row r="32" spans="1:12" ht="26.25" customHeight="1" x14ac:dyDescent="0.15">
      <c r="A32" s="180"/>
      <c r="B32" s="174"/>
      <c r="C32" s="85" t="s">
        <v>190</v>
      </c>
      <c r="D32" s="34" t="s">
        <v>164</v>
      </c>
      <c r="E32" s="6" t="s">
        <v>163</v>
      </c>
      <c r="F32" s="85" t="s">
        <v>167</v>
      </c>
      <c r="G32" s="7" t="s">
        <v>60</v>
      </c>
      <c r="H32" s="21">
        <v>4</v>
      </c>
      <c r="I32" s="22">
        <v>3</v>
      </c>
      <c r="J32" s="23">
        <v>11</v>
      </c>
      <c r="K32" s="40">
        <f>DATEDIF(F32,$G$1,"y")</f>
        <v>90</v>
      </c>
    </row>
    <row r="33" spans="1:11" ht="26.25" customHeight="1" x14ac:dyDescent="0.15">
      <c r="A33" s="180"/>
      <c r="B33" s="174"/>
      <c r="C33" s="85" t="s">
        <v>181</v>
      </c>
      <c r="D33" s="34" t="s">
        <v>194</v>
      </c>
      <c r="E33" s="6" t="s">
        <v>195</v>
      </c>
      <c r="F33" s="85" t="s">
        <v>196</v>
      </c>
      <c r="G33" s="7" t="s">
        <v>60</v>
      </c>
      <c r="H33" s="21">
        <v>9</v>
      </c>
      <c r="I33" s="22">
        <v>6</v>
      </c>
      <c r="J33" s="23">
        <v>8</v>
      </c>
      <c r="K33" s="40">
        <f>DATEDIF(F33,$G$1,"y")</f>
        <v>84</v>
      </c>
    </row>
    <row r="34" spans="1:11" ht="26.25" customHeight="1" x14ac:dyDescent="0.15">
      <c r="A34" s="180"/>
      <c r="B34" s="176"/>
      <c r="C34" s="86" t="s">
        <v>182</v>
      </c>
      <c r="D34" s="37"/>
      <c r="E34" s="8"/>
      <c r="F34" s="86"/>
      <c r="G34" s="9"/>
      <c r="H34" s="30"/>
      <c r="I34" s="31"/>
      <c r="J34" s="32"/>
      <c r="K34" s="41"/>
    </row>
    <row r="35" spans="1:11" ht="26.25" customHeight="1" x14ac:dyDescent="0.15">
      <c r="A35" s="180"/>
      <c r="B35" s="177" t="s">
        <v>124</v>
      </c>
      <c r="C35" s="87" t="s">
        <v>113</v>
      </c>
      <c r="D35" s="34" t="s">
        <v>59</v>
      </c>
      <c r="E35" s="6" t="s">
        <v>99</v>
      </c>
      <c r="F35" s="85" t="s">
        <v>74</v>
      </c>
      <c r="G35" s="7" t="s">
        <v>60</v>
      </c>
      <c r="H35" s="21">
        <v>9</v>
      </c>
      <c r="I35" s="22">
        <v>7</v>
      </c>
      <c r="J35" s="23">
        <v>29</v>
      </c>
      <c r="K35" s="40">
        <f>DATEDIF(F35,$G$1,"y")</f>
        <v>84</v>
      </c>
    </row>
    <row r="36" spans="1:11" ht="26.25" customHeight="1" x14ac:dyDescent="0.15">
      <c r="A36" s="180"/>
      <c r="B36" s="174"/>
      <c r="C36" s="85" t="s">
        <v>114</v>
      </c>
      <c r="D36" s="34" t="s">
        <v>130</v>
      </c>
      <c r="E36" s="6" t="s">
        <v>131</v>
      </c>
      <c r="F36" s="85" t="s">
        <v>132</v>
      </c>
      <c r="G36" s="43" t="s">
        <v>60</v>
      </c>
      <c r="H36" s="21">
        <v>7</v>
      </c>
      <c r="I36" s="22">
        <v>1</v>
      </c>
      <c r="J36" s="23">
        <v>6</v>
      </c>
      <c r="K36" s="40">
        <f t="shared" si="0"/>
        <v>87</v>
      </c>
    </row>
    <row r="37" spans="1:11" ht="26.25" customHeight="1" x14ac:dyDescent="0.15">
      <c r="A37" s="180"/>
      <c r="B37" s="174"/>
      <c r="C37" s="85" t="s">
        <v>115</v>
      </c>
      <c r="D37" s="34" t="s">
        <v>136</v>
      </c>
      <c r="E37" s="6" t="s">
        <v>137</v>
      </c>
      <c r="F37" s="85" t="s">
        <v>138</v>
      </c>
      <c r="G37" s="43" t="s">
        <v>139</v>
      </c>
      <c r="H37" s="21">
        <v>4</v>
      </c>
      <c r="I37" s="22">
        <v>3</v>
      </c>
      <c r="J37" s="23">
        <v>3</v>
      </c>
      <c r="K37" s="40">
        <f t="shared" si="0"/>
        <v>90</v>
      </c>
    </row>
    <row r="38" spans="1:11" ht="26.25" customHeight="1" x14ac:dyDescent="0.15">
      <c r="A38" s="180"/>
      <c r="B38" s="174"/>
      <c r="C38" s="85" t="s">
        <v>116</v>
      </c>
      <c r="D38" s="34" t="s">
        <v>11</v>
      </c>
      <c r="E38" s="6" t="s">
        <v>90</v>
      </c>
      <c r="F38" s="85" t="s">
        <v>64</v>
      </c>
      <c r="G38" s="43" t="s">
        <v>60</v>
      </c>
      <c r="H38" s="21">
        <v>15</v>
      </c>
      <c r="I38" s="22">
        <v>10</v>
      </c>
      <c r="J38" s="23">
        <v>15</v>
      </c>
      <c r="K38" s="40">
        <f t="shared" si="0"/>
        <v>78</v>
      </c>
    </row>
    <row r="39" spans="1:11" ht="26.25" customHeight="1" x14ac:dyDescent="0.15">
      <c r="A39" s="180"/>
      <c r="B39" s="174"/>
      <c r="C39" s="85" t="s">
        <v>117</v>
      </c>
      <c r="D39" s="34" t="s">
        <v>191</v>
      </c>
      <c r="E39" s="6" t="s">
        <v>192</v>
      </c>
      <c r="F39" s="85" t="s">
        <v>193</v>
      </c>
      <c r="G39" s="43" t="s">
        <v>60</v>
      </c>
      <c r="H39" s="21">
        <v>10</v>
      </c>
      <c r="I39" s="22">
        <v>3</v>
      </c>
      <c r="J39" s="23">
        <v>23</v>
      </c>
      <c r="K39" s="40">
        <f t="shared" si="0"/>
        <v>84</v>
      </c>
    </row>
    <row r="40" spans="1:11" ht="26.25" customHeight="1" x14ac:dyDescent="0.15">
      <c r="A40" s="180"/>
      <c r="B40" s="174"/>
      <c r="C40" s="85" t="s">
        <v>118</v>
      </c>
      <c r="D40" s="34" t="s">
        <v>140</v>
      </c>
      <c r="E40" s="6" t="s">
        <v>141</v>
      </c>
      <c r="F40" s="85" t="s">
        <v>142</v>
      </c>
      <c r="G40" s="43" t="s">
        <v>139</v>
      </c>
      <c r="H40" s="21">
        <v>6</v>
      </c>
      <c r="I40" s="22">
        <v>1</v>
      </c>
      <c r="J40" s="23">
        <v>11</v>
      </c>
      <c r="K40" s="40">
        <f t="shared" si="0"/>
        <v>88</v>
      </c>
    </row>
    <row r="41" spans="1:11" ht="26.25" customHeight="1" x14ac:dyDescent="0.15">
      <c r="A41" s="180"/>
      <c r="B41" s="174"/>
      <c r="C41" s="85" t="s">
        <v>119</v>
      </c>
      <c r="D41" s="34" t="s">
        <v>145</v>
      </c>
      <c r="E41" s="6" t="s">
        <v>146</v>
      </c>
      <c r="F41" s="85" t="s">
        <v>148</v>
      </c>
      <c r="G41" s="43" t="s">
        <v>139</v>
      </c>
      <c r="H41" s="21">
        <v>11</v>
      </c>
      <c r="I41" s="22">
        <v>10</v>
      </c>
      <c r="J41" s="23">
        <v>14</v>
      </c>
      <c r="K41" s="40">
        <f t="shared" si="0"/>
        <v>82</v>
      </c>
    </row>
    <row r="42" spans="1:11" ht="26.25" customHeight="1" x14ac:dyDescent="0.15">
      <c r="A42" s="180"/>
      <c r="B42" s="174"/>
      <c r="C42" s="85" t="s">
        <v>120</v>
      </c>
      <c r="D42" s="34" t="s">
        <v>186</v>
      </c>
      <c r="E42" s="6" t="s">
        <v>187</v>
      </c>
      <c r="F42" s="85" t="s">
        <v>188</v>
      </c>
      <c r="G42" s="43" t="s">
        <v>139</v>
      </c>
      <c r="H42" s="21">
        <v>20</v>
      </c>
      <c r="I42" s="22">
        <v>9</v>
      </c>
      <c r="J42" s="23">
        <v>11</v>
      </c>
      <c r="K42" s="40">
        <f>DATEDIF(F42,$G$1,"y")</f>
        <v>73</v>
      </c>
    </row>
    <row r="43" spans="1:11" ht="26.25" customHeight="1" x14ac:dyDescent="0.15">
      <c r="A43" s="180"/>
      <c r="B43" s="176"/>
      <c r="C43" s="86" t="s">
        <v>121</v>
      </c>
      <c r="D43" s="37" t="s">
        <v>158</v>
      </c>
      <c r="E43" s="8" t="s">
        <v>159</v>
      </c>
      <c r="F43" s="86" t="s">
        <v>160</v>
      </c>
      <c r="G43" s="44" t="s">
        <v>60</v>
      </c>
      <c r="H43" s="30">
        <v>26</v>
      </c>
      <c r="I43" s="31">
        <v>7</v>
      </c>
      <c r="J43" s="32">
        <v>14</v>
      </c>
      <c r="K43" s="41">
        <f t="shared" si="0"/>
        <v>67</v>
      </c>
    </row>
    <row r="44" spans="1:11" ht="26.25" customHeight="1" x14ac:dyDescent="0.15">
      <c r="A44" s="180"/>
      <c r="B44" s="177" t="s">
        <v>125</v>
      </c>
      <c r="C44" s="87" t="s">
        <v>36</v>
      </c>
      <c r="D44" s="33" t="s">
        <v>41</v>
      </c>
      <c r="E44" s="10" t="s">
        <v>104</v>
      </c>
      <c r="F44" s="87" t="s">
        <v>82</v>
      </c>
      <c r="G44" s="11" t="s">
        <v>60</v>
      </c>
      <c r="H44" s="18">
        <v>15</v>
      </c>
      <c r="I44" s="19">
        <v>6</v>
      </c>
      <c r="J44" s="20">
        <v>29</v>
      </c>
      <c r="K44" s="42">
        <f t="shared" si="0"/>
        <v>78</v>
      </c>
    </row>
    <row r="45" spans="1:11" ht="26.25" customHeight="1" x14ac:dyDescent="0.15">
      <c r="A45" s="180"/>
      <c r="B45" s="174"/>
      <c r="C45" s="85" t="s">
        <v>37</v>
      </c>
      <c r="D45" s="34" t="s">
        <v>42</v>
      </c>
      <c r="E45" s="6" t="s">
        <v>105</v>
      </c>
      <c r="F45" s="85" t="s">
        <v>83</v>
      </c>
      <c r="G45" s="7" t="s">
        <v>60</v>
      </c>
      <c r="H45" s="21">
        <v>10</v>
      </c>
      <c r="I45" s="22">
        <v>7</v>
      </c>
      <c r="J45" s="23">
        <v>3</v>
      </c>
      <c r="K45" s="40">
        <f t="shared" si="0"/>
        <v>83</v>
      </c>
    </row>
    <row r="46" spans="1:11" ht="26.25" customHeight="1" x14ac:dyDescent="0.15">
      <c r="A46" s="180"/>
      <c r="B46" s="174"/>
      <c r="C46" s="85" t="s">
        <v>51</v>
      </c>
      <c r="D46" s="34" t="s">
        <v>52</v>
      </c>
      <c r="E46" s="6" t="s">
        <v>106</v>
      </c>
      <c r="F46" s="85" t="s">
        <v>85</v>
      </c>
      <c r="G46" s="7" t="s">
        <v>60</v>
      </c>
      <c r="H46" s="21">
        <v>14</v>
      </c>
      <c r="I46" s="22">
        <v>12</v>
      </c>
      <c r="J46" s="23">
        <v>11</v>
      </c>
      <c r="K46" s="40">
        <f t="shared" si="0"/>
        <v>79</v>
      </c>
    </row>
    <row r="47" spans="1:11" ht="26.25" customHeight="1" x14ac:dyDescent="0.15">
      <c r="A47" s="180"/>
      <c r="B47" s="174"/>
      <c r="C47" s="85" t="s">
        <v>38</v>
      </c>
      <c r="D47" s="34" t="s">
        <v>43</v>
      </c>
      <c r="E47" s="6" t="s">
        <v>107</v>
      </c>
      <c r="F47" s="85" t="s">
        <v>84</v>
      </c>
      <c r="G47" s="7" t="s">
        <v>60</v>
      </c>
      <c r="H47" s="21">
        <v>14</v>
      </c>
      <c r="I47" s="22">
        <v>3</v>
      </c>
      <c r="J47" s="23">
        <v>16</v>
      </c>
      <c r="K47" s="40">
        <f t="shared" si="0"/>
        <v>80</v>
      </c>
    </row>
    <row r="48" spans="1:11" ht="26.25" customHeight="1" x14ac:dyDescent="0.15">
      <c r="A48" s="180"/>
      <c r="B48" s="174"/>
      <c r="C48" s="85" t="s">
        <v>53</v>
      </c>
      <c r="D48" s="34"/>
      <c r="E48" s="6"/>
      <c r="F48" s="85"/>
      <c r="G48" s="7"/>
      <c r="H48" s="21"/>
      <c r="I48" s="22"/>
      <c r="J48" s="23"/>
      <c r="K48" s="40"/>
    </row>
    <row r="49" spans="1:11" ht="26.25" customHeight="1" x14ac:dyDescent="0.15">
      <c r="A49" s="180"/>
      <c r="B49" s="174"/>
      <c r="C49" s="85" t="s">
        <v>54</v>
      </c>
      <c r="D49" s="34" t="s">
        <v>171</v>
      </c>
      <c r="E49" s="6" t="s">
        <v>172</v>
      </c>
      <c r="F49" s="85" t="s">
        <v>173</v>
      </c>
      <c r="G49" s="7" t="s">
        <v>60</v>
      </c>
      <c r="H49" s="21">
        <v>19</v>
      </c>
      <c r="I49" s="22">
        <v>1</v>
      </c>
      <c r="J49" s="23">
        <v>2</v>
      </c>
      <c r="K49" s="40">
        <f>DATEDIF(F49,$G$1,"y")</f>
        <v>75</v>
      </c>
    </row>
    <row r="50" spans="1:11" ht="26.25" customHeight="1" x14ac:dyDescent="0.15">
      <c r="A50" s="180"/>
      <c r="B50" s="174"/>
      <c r="C50" s="85" t="s">
        <v>55</v>
      </c>
      <c r="D50" s="34"/>
      <c r="E50" s="6"/>
      <c r="F50" s="85"/>
      <c r="G50" s="7"/>
      <c r="H50" s="21"/>
      <c r="I50" s="22"/>
      <c r="J50" s="23"/>
      <c r="K50" s="40"/>
    </row>
    <row r="51" spans="1:11" ht="26.25" customHeight="1" x14ac:dyDescent="0.15">
      <c r="A51" s="180"/>
      <c r="B51" s="174"/>
      <c r="C51" s="85" t="s">
        <v>39</v>
      </c>
      <c r="D51" s="34" t="s">
        <v>161</v>
      </c>
      <c r="E51" s="6" t="s">
        <v>162</v>
      </c>
      <c r="F51" s="85" t="s">
        <v>170</v>
      </c>
      <c r="G51" s="7" t="s">
        <v>69</v>
      </c>
      <c r="H51" s="21">
        <v>15</v>
      </c>
      <c r="I51" s="22">
        <v>10</v>
      </c>
      <c r="J51" s="23">
        <v>17</v>
      </c>
      <c r="K51" s="40">
        <f>DATEDIF(F51,$G$1,"y")</f>
        <v>92</v>
      </c>
    </row>
    <row r="52" spans="1:11" ht="26.25" customHeight="1" x14ac:dyDescent="0.15">
      <c r="A52" s="181"/>
      <c r="B52" s="176"/>
      <c r="C52" s="86" t="s">
        <v>40</v>
      </c>
      <c r="D52" s="37" t="s">
        <v>44</v>
      </c>
      <c r="E52" s="8" t="s">
        <v>108</v>
      </c>
      <c r="F52" s="86" t="s">
        <v>86</v>
      </c>
      <c r="G52" s="9" t="s">
        <v>60</v>
      </c>
      <c r="H52" s="30">
        <v>3</v>
      </c>
      <c r="I52" s="31">
        <v>1</v>
      </c>
      <c r="J52" s="32">
        <v>6</v>
      </c>
      <c r="K52" s="41">
        <f t="shared" si="0"/>
        <v>91</v>
      </c>
    </row>
  </sheetData>
  <mergeCells count="10">
    <mergeCell ref="A28:A52"/>
    <mergeCell ref="B28:B34"/>
    <mergeCell ref="B35:B43"/>
    <mergeCell ref="B44:B52"/>
    <mergeCell ref="A1:F1"/>
    <mergeCell ref="G1:I1"/>
    <mergeCell ref="A3:A27"/>
    <mergeCell ref="B3:B9"/>
    <mergeCell ref="B10:B18"/>
    <mergeCell ref="B19:B27"/>
  </mergeCells>
  <phoneticPr fontId="16"/>
  <printOptions horizontalCentered="1" verticalCentered="1"/>
  <pageMargins left="0.39370078740157483" right="0.39370078740157483" top="0.19685039370078741" bottom="0.19685039370078741" header="0.31496062992125984" footer="0.31496062992125984"/>
  <pageSetup paperSize="9" scale="6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view="pageBreakPreview" topLeftCell="A4" zoomScale="60" zoomScaleNormal="70" workbookViewId="0">
      <selection activeCell="D3" sqref="D3"/>
    </sheetView>
  </sheetViews>
  <sheetFormatPr defaultRowHeight="26.25" customHeight="1" x14ac:dyDescent="0.15"/>
  <cols>
    <col min="1" max="3" width="10" style="1" customWidth="1"/>
    <col min="4" max="4" width="20" style="1" customWidth="1"/>
    <col min="5" max="5" width="27.5" style="1" customWidth="1"/>
    <col min="6" max="6" width="25" style="1" customWidth="1"/>
    <col min="7" max="10" width="6.875" style="1" customWidth="1"/>
    <col min="11" max="11" width="10.375" style="1" customWidth="1"/>
    <col min="12" max="16384" width="9" style="1"/>
  </cols>
  <sheetData>
    <row r="1" spans="1:11" ht="26.25" customHeight="1" x14ac:dyDescent="0.15">
      <c r="A1" s="183" t="s">
        <v>45</v>
      </c>
      <c r="B1" s="183"/>
      <c r="C1" s="183"/>
      <c r="D1" s="183"/>
      <c r="E1" s="183"/>
      <c r="F1" s="183"/>
      <c r="G1" s="169">
        <v>43586</v>
      </c>
      <c r="H1" s="169"/>
      <c r="I1" s="169"/>
      <c r="J1" s="83" t="s">
        <v>150</v>
      </c>
      <c r="K1" s="1" t="s">
        <v>197</v>
      </c>
    </row>
    <row r="2" spans="1:11" ht="26.25" customHeight="1" x14ac:dyDescent="0.15">
      <c r="A2" s="12"/>
      <c r="B2" s="2"/>
      <c r="C2" s="2" t="s">
        <v>0</v>
      </c>
      <c r="D2" s="2" t="s">
        <v>2</v>
      </c>
      <c r="E2" s="2" t="s">
        <v>112</v>
      </c>
      <c r="F2" s="2" t="s">
        <v>47</v>
      </c>
      <c r="G2" s="3"/>
      <c r="H2" s="15" t="s">
        <v>76</v>
      </c>
      <c r="I2" s="16" t="s">
        <v>77</v>
      </c>
      <c r="J2" s="17" t="s">
        <v>78</v>
      </c>
      <c r="K2" s="38" t="s">
        <v>149</v>
      </c>
    </row>
    <row r="3" spans="1:11" ht="26.25" customHeight="1" x14ac:dyDescent="0.15">
      <c r="A3" s="170" t="s">
        <v>122</v>
      </c>
      <c r="B3" s="173" t="s">
        <v>123</v>
      </c>
      <c r="C3" s="80" t="s">
        <v>3</v>
      </c>
      <c r="D3" s="36" t="s">
        <v>143</v>
      </c>
      <c r="E3" s="4" t="s">
        <v>144</v>
      </c>
      <c r="F3" s="80" t="s">
        <v>147</v>
      </c>
      <c r="G3" s="5" t="s">
        <v>60</v>
      </c>
      <c r="H3" s="27">
        <v>33</v>
      </c>
      <c r="I3" s="28">
        <v>10</v>
      </c>
      <c r="J3" s="29">
        <v>26</v>
      </c>
      <c r="K3" s="39">
        <f>DATEDIF(F3,$G$1,"y")</f>
        <v>60</v>
      </c>
    </row>
    <row r="4" spans="1:11" ht="26.25" customHeight="1" x14ac:dyDescent="0.15">
      <c r="A4" s="171"/>
      <c r="B4" s="174"/>
      <c r="C4" s="77" t="s">
        <v>1</v>
      </c>
      <c r="D4" s="34" t="s">
        <v>8</v>
      </c>
      <c r="E4" s="6" t="s">
        <v>87</v>
      </c>
      <c r="F4" s="77" t="s">
        <v>61</v>
      </c>
      <c r="G4" s="7" t="s">
        <v>60</v>
      </c>
      <c r="H4" s="21">
        <v>9</v>
      </c>
      <c r="I4" s="22">
        <v>4</v>
      </c>
      <c r="J4" s="23">
        <v>9</v>
      </c>
      <c r="K4" s="40">
        <f t="shared" ref="K4:K52" si="0">DATEDIF(F4,$G$1,"y")</f>
        <v>85</v>
      </c>
    </row>
    <row r="5" spans="1:11" ht="26.25" customHeight="1" x14ac:dyDescent="0.15">
      <c r="A5" s="171"/>
      <c r="B5" s="174"/>
      <c r="C5" s="77" t="s">
        <v>46</v>
      </c>
      <c r="D5" s="34"/>
      <c r="E5" s="6"/>
      <c r="F5" s="77"/>
      <c r="G5" s="7"/>
      <c r="H5" s="21"/>
      <c r="I5" s="22"/>
      <c r="J5" s="23"/>
      <c r="K5" s="40"/>
    </row>
    <row r="6" spans="1:11" ht="26.25" customHeight="1" x14ac:dyDescent="0.15">
      <c r="A6" s="171"/>
      <c r="B6" s="174"/>
      <c r="C6" s="77" t="s">
        <v>4</v>
      </c>
      <c r="D6" s="34" t="s">
        <v>9</v>
      </c>
      <c r="E6" s="6" t="s">
        <v>88</v>
      </c>
      <c r="F6" s="77" t="s">
        <v>62</v>
      </c>
      <c r="G6" s="7" t="s">
        <v>60</v>
      </c>
      <c r="H6" s="21">
        <v>12</v>
      </c>
      <c r="I6" s="22">
        <v>4</v>
      </c>
      <c r="J6" s="23">
        <v>22</v>
      </c>
      <c r="K6" s="40">
        <f t="shared" si="0"/>
        <v>82</v>
      </c>
    </row>
    <row r="7" spans="1:11" ht="26.25" customHeight="1" x14ac:dyDescent="0.15">
      <c r="A7" s="171"/>
      <c r="B7" s="174"/>
      <c r="C7" s="77" t="s">
        <v>5</v>
      </c>
      <c r="D7" s="34" t="s">
        <v>10</v>
      </c>
      <c r="E7" s="6" t="s">
        <v>89</v>
      </c>
      <c r="F7" s="77" t="s">
        <v>63</v>
      </c>
      <c r="G7" s="7" t="s">
        <v>60</v>
      </c>
      <c r="H7" s="21">
        <v>2</v>
      </c>
      <c r="I7" s="22">
        <v>1</v>
      </c>
      <c r="J7" s="23">
        <v>14</v>
      </c>
      <c r="K7" s="40">
        <f t="shared" si="0"/>
        <v>92</v>
      </c>
    </row>
    <row r="8" spans="1:11" ht="26.25" customHeight="1" x14ac:dyDescent="0.15">
      <c r="A8" s="171"/>
      <c r="B8" s="174"/>
      <c r="C8" s="77" t="s">
        <v>6</v>
      </c>
      <c r="D8" s="34" t="s">
        <v>127</v>
      </c>
      <c r="E8" s="6" t="s">
        <v>128</v>
      </c>
      <c r="F8" s="77" t="s">
        <v>129</v>
      </c>
      <c r="G8" s="7" t="s">
        <v>60</v>
      </c>
      <c r="H8" s="21">
        <v>6</v>
      </c>
      <c r="I8" s="22">
        <v>2</v>
      </c>
      <c r="J8" s="23">
        <v>25</v>
      </c>
      <c r="K8" s="40">
        <f t="shared" si="0"/>
        <v>88</v>
      </c>
    </row>
    <row r="9" spans="1:11" ht="26.25" customHeight="1" x14ac:dyDescent="0.15">
      <c r="A9" s="171"/>
      <c r="B9" s="175"/>
      <c r="C9" s="81" t="s">
        <v>7</v>
      </c>
      <c r="D9" s="35" t="s">
        <v>12</v>
      </c>
      <c r="E9" s="13" t="s">
        <v>91</v>
      </c>
      <c r="F9" s="81" t="s">
        <v>65</v>
      </c>
      <c r="G9" s="14" t="s">
        <v>60</v>
      </c>
      <c r="H9" s="24">
        <v>9</v>
      </c>
      <c r="I9" s="25">
        <v>10</v>
      </c>
      <c r="J9" s="26">
        <v>15</v>
      </c>
      <c r="K9" s="41">
        <f t="shared" si="0"/>
        <v>84</v>
      </c>
    </row>
    <row r="10" spans="1:11" ht="26.25" customHeight="1" x14ac:dyDescent="0.15">
      <c r="A10" s="171"/>
      <c r="B10" s="173" t="s">
        <v>124</v>
      </c>
      <c r="C10" s="80" t="s">
        <v>48</v>
      </c>
      <c r="D10" s="36" t="s">
        <v>50</v>
      </c>
      <c r="E10" s="4" t="s">
        <v>92</v>
      </c>
      <c r="F10" s="80" t="s">
        <v>66</v>
      </c>
      <c r="G10" s="5" t="s">
        <v>60</v>
      </c>
      <c r="H10" s="27">
        <v>9</v>
      </c>
      <c r="I10" s="28">
        <v>10</v>
      </c>
      <c r="J10" s="29">
        <v>2</v>
      </c>
      <c r="K10" s="39">
        <f t="shared" si="0"/>
        <v>84</v>
      </c>
    </row>
    <row r="11" spans="1:11" ht="26.25" customHeight="1" x14ac:dyDescent="0.15">
      <c r="A11" s="171"/>
      <c r="B11" s="174"/>
      <c r="C11" s="77" t="s">
        <v>13</v>
      </c>
      <c r="D11" s="34" t="s">
        <v>21</v>
      </c>
      <c r="E11" s="6" t="s">
        <v>93</v>
      </c>
      <c r="F11" s="77" t="s">
        <v>67</v>
      </c>
      <c r="G11" s="7" t="s">
        <v>60</v>
      </c>
      <c r="H11" s="21">
        <v>6</v>
      </c>
      <c r="I11" s="22">
        <v>12</v>
      </c>
      <c r="J11" s="23">
        <v>2</v>
      </c>
      <c r="K11" s="40">
        <f t="shared" si="0"/>
        <v>87</v>
      </c>
    </row>
    <row r="12" spans="1:11" ht="26.25" customHeight="1" x14ac:dyDescent="0.15">
      <c r="A12" s="171"/>
      <c r="B12" s="174"/>
      <c r="C12" s="77" t="s">
        <v>14</v>
      </c>
      <c r="D12" s="34" t="s">
        <v>22</v>
      </c>
      <c r="E12" s="6" t="s">
        <v>94</v>
      </c>
      <c r="F12" s="77" t="s">
        <v>68</v>
      </c>
      <c r="G12" s="7" t="s">
        <v>60</v>
      </c>
      <c r="H12" s="21">
        <v>13</v>
      </c>
      <c r="I12" s="22">
        <v>8</v>
      </c>
      <c r="J12" s="23">
        <v>11</v>
      </c>
      <c r="K12" s="40">
        <f t="shared" si="0"/>
        <v>80</v>
      </c>
    </row>
    <row r="13" spans="1:11" ht="26.25" customHeight="1" x14ac:dyDescent="0.15">
      <c r="A13" s="171"/>
      <c r="B13" s="174"/>
      <c r="C13" s="77" t="s">
        <v>15</v>
      </c>
      <c r="D13" s="34" t="s">
        <v>23</v>
      </c>
      <c r="E13" s="6" t="s">
        <v>96</v>
      </c>
      <c r="F13" s="77" t="s">
        <v>71</v>
      </c>
      <c r="G13" s="7" t="s">
        <v>60</v>
      </c>
      <c r="H13" s="21">
        <v>5</v>
      </c>
      <c r="I13" s="22">
        <v>5</v>
      </c>
      <c r="J13" s="23">
        <v>16</v>
      </c>
      <c r="K13" s="40">
        <f>DATEDIF(F13,$G$1,"y")</f>
        <v>88</v>
      </c>
    </row>
    <row r="14" spans="1:11" ht="26.25" customHeight="1" x14ac:dyDescent="0.15">
      <c r="A14" s="171"/>
      <c r="B14" s="174"/>
      <c r="C14" s="77" t="s">
        <v>16</v>
      </c>
      <c r="D14" s="34"/>
      <c r="E14" s="6"/>
      <c r="F14" s="77"/>
      <c r="G14" s="7"/>
      <c r="H14" s="21"/>
      <c r="I14" s="22"/>
      <c r="J14" s="23"/>
      <c r="K14" s="40"/>
    </row>
    <row r="15" spans="1:11" ht="26.25" customHeight="1" x14ac:dyDescent="0.15">
      <c r="A15" s="171"/>
      <c r="B15" s="174"/>
      <c r="C15" s="77" t="s">
        <v>17</v>
      </c>
      <c r="D15" s="34"/>
      <c r="E15" s="6"/>
      <c r="F15" s="77"/>
      <c r="G15" s="7"/>
      <c r="H15" s="21"/>
      <c r="I15" s="22"/>
      <c r="J15" s="23"/>
      <c r="K15" s="40"/>
    </row>
    <row r="16" spans="1:11" ht="26.25" customHeight="1" x14ac:dyDescent="0.15">
      <c r="A16" s="171"/>
      <c r="B16" s="174"/>
      <c r="C16" s="77" t="s">
        <v>18</v>
      </c>
      <c r="D16" s="34"/>
      <c r="E16" s="6"/>
      <c r="F16" s="77"/>
      <c r="G16" s="7"/>
      <c r="H16" s="21"/>
      <c r="I16" s="22"/>
      <c r="J16" s="23"/>
      <c r="K16" s="40"/>
    </row>
    <row r="17" spans="1:11" ht="26.25" customHeight="1" x14ac:dyDescent="0.15">
      <c r="A17" s="171"/>
      <c r="B17" s="174"/>
      <c r="C17" s="77" t="s">
        <v>19</v>
      </c>
      <c r="D17" s="34" t="s">
        <v>24</v>
      </c>
      <c r="E17" s="6" t="s">
        <v>97</v>
      </c>
      <c r="F17" s="77" t="s">
        <v>72</v>
      </c>
      <c r="G17" s="7" t="s">
        <v>60</v>
      </c>
      <c r="H17" s="21">
        <v>7</v>
      </c>
      <c r="I17" s="22">
        <v>12</v>
      </c>
      <c r="J17" s="23">
        <v>22</v>
      </c>
      <c r="K17" s="40">
        <f t="shared" si="0"/>
        <v>86</v>
      </c>
    </row>
    <row r="18" spans="1:11" ht="26.25" customHeight="1" x14ac:dyDescent="0.15">
      <c r="A18" s="171"/>
      <c r="B18" s="176"/>
      <c r="C18" s="78" t="s">
        <v>20</v>
      </c>
      <c r="D18" s="37" t="s">
        <v>133</v>
      </c>
      <c r="E18" s="8" t="s">
        <v>134</v>
      </c>
      <c r="F18" s="78" t="s">
        <v>135</v>
      </c>
      <c r="G18" s="9" t="s">
        <v>60</v>
      </c>
      <c r="H18" s="30">
        <v>7</v>
      </c>
      <c r="I18" s="31">
        <v>1</v>
      </c>
      <c r="J18" s="32">
        <v>27</v>
      </c>
      <c r="K18" s="41">
        <f t="shared" si="0"/>
        <v>87</v>
      </c>
    </row>
    <row r="19" spans="1:11" ht="26.25" customHeight="1" x14ac:dyDescent="0.15">
      <c r="A19" s="171"/>
      <c r="B19" s="173" t="s">
        <v>125</v>
      </c>
      <c r="C19" s="80" t="s">
        <v>25</v>
      </c>
      <c r="D19" s="36"/>
      <c r="E19" s="4"/>
      <c r="F19" s="80"/>
      <c r="G19" s="5"/>
      <c r="H19" s="27"/>
      <c r="I19" s="28"/>
      <c r="J19" s="29"/>
      <c r="K19" s="39"/>
    </row>
    <row r="20" spans="1:11" ht="26.25" customHeight="1" x14ac:dyDescent="0.15">
      <c r="A20" s="171"/>
      <c r="B20" s="174"/>
      <c r="C20" s="77" t="s">
        <v>56</v>
      </c>
      <c r="D20" s="34" t="s">
        <v>58</v>
      </c>
      <c r="E20" s="6" t="s">
        <v>98</v>
      </c>
      <c r="F20" s="77" t="s">
        <v>73</v>
      </c>
      <c r="G20" s="7" t="s">
        <v>60</v>
      </c>
      <c r="H20" s="21">
        <v>10</v>
      </c>
      <c r="I20" s="22">
        <v>4</v>
      </c>
      <c r="J20" s="23">
        <v>1</v>
      </c>
      <c r="K20" s="40">
        <f t="shared" si="0"/>
        <v>84</v>
      </c>
    </row>
    <row r="21" spans="1:11" ht="26.25" customHeight="1" x14ac:dyDescent="0.15">
      <c r="A21" s="171"/>
      <c r="B21" s="174"/>
      <c r="C21" s="77" t="s">
        <v>57</v>
      </c>
      <c r="D21" s="34"/>
      <c r="E21" s="6"/>
      <c r="F21" s="77"/>
      <c r="G21" s="7"/>
      <c r="H21" s="21"/>
      <c r="I21" s="22"/>
      <c r="J21" s="23"/>
      <c r="K21" s="40"/>
    </row>
    <row r="22" spans="1:11" ht="26.25" customHeight="1" x14ac:dyDescent="0.15">
      <c r="A22" s="171"/>
      <c r="B22" s="174"/>
      <c r="C22" s="77" t="s">
        <v>26</v>
      </c>
      <c r="D22" s="34" t="s">
        <v>151</v>
      </c>
      <c r="E22" s="6" t="s">
        <v>153</v>
      </c>
      <c r="F22" s="77" t="s">
        <v>152</v>
      </c>
      <c r="G22" s="7" t="s">
        <v>60</v>
      </c>
      <c r="H22" s="21">
        <v>5</v>
      </c>
      <c r="I22" s="22">
        <v>11</v>
      </c>
      <c r="J22" s="23">
        <v>4</v>
      </c>
      <c r="K22" s="40">
        <f t="shared" si="0"/>
        <v>88</v>
      </c>
    </row>
    <row r="23" spans="1:11" ht="26.25" customHeight="1" x14ac:dyDescent="0.15">
      <c r="A23" s="171"/>
      <c r="B23" s="174"/>
      <c r="C23" s="77" t="s">
        <v>27</v>
      </c>
      <c r="D23" s="34" t="s">
        <v>32</v>
      </c>
      <c r="E23" s="6" t="s">
        <v>100</v>
      </c>
      <c r="F23" s="77" t="s">
        <v>75</v>
      </c>
      <c r="G23" s="7" t="s">
        <v>60</v>
      </c>
      <c r="H23" s="21">
        <v>4</v>
      </c>
      <c r="I23" s="22">
        <v>8</v>
      </c>
      <c r="J23" s="23">
        <v>11</v>
      </c>
      <c r="K23" s="40">
        <f t="shared" si="0"/>
        <v>89</v>
      </c>
    </row>
    <row r="24" spans="1:11" ht="26.25" customHeight="1" x14ac:dyDescent="0.15">
      <c r="A24" s="171"/>
      <c r="B24" s="174"/>
      <c r="C24" s="77" t="s">
        <v>28</v>
      </c>
      <c r="D24" s="34" t="s">
        <v>33</v>
      </c>
      <c r="E24" s="6" t="s">
        <v>101</v>
      </c>
      <c r="F24" s="77" t="s">
        <v>79</v>
      </c>
      <c r="G24" s="7" t="s">
        <v>60</v>
      </c>
      <c r="H24" s="21">
        <v>8</v>
      </c>
      <c r="I24" s="22">
        <v>7</v>
      </c>
      <c r="J24" s="23">
        <v>11</v>
      </c>
      <c r="K24" s="40">
        <f t="shared" si="0"/>
        <v>85</v>
      </c>
    </row>
    <row r="25" spans="1:11" ht="26.25" customHeight="1" x14ac:dyDescent="0.15">
      <c r="A25" s="171"/>
      <c r="B25" s="174"/>
      <c r="C25" s="77" t="s">
        <v>29</v>
      </c>
      <c r="D25" s="34" t="s">
        <v>34</v>
      </c>
      <c r="E25" s="6" t="s">
        <v>102</v>
      </c>
      <c r="F25" s="77" t="s">
        <v>80</v>
      </c>
      <c r="G25" s="7" t="s">
        <v>60</v>
      </c>
      <c r="H25" s="21">
        <v>4</v>
      </c>
      <c r="I25" s="22">
        <v>12</v>
      </c>
      <c r="J25" s="23">
        <v>1</v>
      </c>
      <c r="K25" s="40">
        <f t="shared" si="0"/>
        <v>89</v>
      </c>
    </row>
    <row r="26" spans="1:11" ht="26.25" customHeight="1" x14ac:dyDescent="0.15">
      <c r="A26" s="171"/>
      <c r="B26" s="174"/>
      <c r="C26" s="77" t="s">
        <v>30</v>
      </c>
      <c r="D26" s="34" t="s">
        <v>154</v>
      </c>
      <c r="E26" s="6" t="s">
        <v>155</v>
      </c>
      <c r="F26" s="77" t="s">
        <v>156</v>
      </c>
      <c r="G26" s="7" t="s">
        <v>157</v>
      </c>
      <c r="H26" s="21">
        <v>13</v>
      </c>
      <c r="I26" s="22">
        <v>7</v>
      </c>
      <c r="J26" s="23">
        <v>10</v>
      </c>
      <c r="K26" s="40">
        <f t="shared" si="0"/>
        <v>94</v>
      </c>
    </row>
    <row r="27" spans="1:11" ht="26.25" customHeight="1" thickBot="1" x14ac:dyDescent="0.2">
      <c r="A27" s="172"/>
      <c r="B27" s="178"/>
      <c r="C27" s="82" t="s">
        <v>31</v>
      </c>
      <c r="D27" s="46" t="s">
        <v>35</v>
      </c>
      <c r="E27" s="47" t="s">
        <v>103</v>
      </c>
      <c r="F27" s="82" t="s">
        <v>81</v>
      </c>
      <c r="G27" s="48" t="s">
        <v>60</v>
      </c>
      <c r="H27" s="49">
        <v>5</v>
      </c>
      <c r="I27" s="50">
        <v>8</v>
      </c>
      <c r="J27" s="51">
        <v>10</v>
      </c>
      <c r="K27" s="52">
        <f t="shared" si="0"/>
        <v>88</v>
      </c>
    </row>
    <row r="28" spans="1:11" ht="26.25" customHeight="1" thickTop="1" x14ac:dyDescent="0.15">
      <c r="A28" s="179" t="s">
        <v>126</v>
      </c>
      <c r="B28" s="182" t="s">
        <v>123</v>
      </c>
      <c r="C28" s="76" t="s">
        <v>177</v>
      </c>
      <c r="D28" s="53"/>
      <c r="E28" s="54"/>
      <c r="F28" s="76"/>
      <c r="G28" s="55"/>
      <c r="H28" s="56"/>
      <c r="I28" s="57"/>
      <c r="J28" s="58"/>
      <c r="K28" s="59"/>
    </row>
    <row r="29" spans="1:11" ht="26.25" customHeight="1" x14ac:dyDescent="0.15">
      <c r="A29" s="180"/>
      <c r="B29" s="174"/>
      <c r="C29" s="77" t="s">
        <v>178</v>
      </c>
      <c r="D29" s="34" t="s">
        <v>183</v>
      </c>
      <c r="E29" s="6" t="s">
        <v>184</v>
      </c>
      <c r="F29" s="77" t="s">
        <v>185</v>
      </c>
      <c r="G29" s="7" t="s">
        <v>60</v>
      </c>
      <c r="H29" s="21">
        <v>15</v>
      </c>
      <c r="I29" s="22">
        <v>12</v>
      </c>
      <c r="J29" s="23">
        <v>21</v>
      </c>
      <c r="K29" s="40">
        <f>DATEDIF(F29,$G$1,"y")</f>
        <v>78</v>
      </c>
    </row>
    <row r="30" spans="1:11" ht="26.25" customHeight="1" x14ac:dyDescent="0.15">
      <c r="A30" s="180"/>
      <c r="B30" s="174"/>
      <c r="C30" s="77" t="s">
        <v>179</v>
      </c>
      <c r="D30" s="34"/>
      <c r="E30" s="6"/>
      <c r="F30" s="77"/>
      <c r="G30" s="7"/>
      <c r="H30" s="21"/>
      <c r="I30" s="22"/>
      <c r="J30" s="23"/>
      <c r="K30" s="40"/>
    </row>
    <row r="31" spans="1:11" ht="26.25" customHeight="1" x14ac:dyDescent="0.15">
      <c r="A31" s="180"/>
      <c r="B31" s="174"/>
      <c r="C31" s="77" t="s">
        <v>180</v>
      </c>
      <c r="D31" s="34" t="s">
        <v>109</v>
      </c>
      <c r="E31" s="6" t="s">
        <v>110</v>
      </c>
      <c r="F31" s="77" t="s">
        <v>111</v>
      </c>
      <c r="G31" s="7" t="s">
        <v>60</v>
      </c>
      <c r="H31" s="21">
        <v>6</v>
      </c>
      <c r="I31" s="22">
        <v>4</v>
      </c>
      <c r="J31" s="23">
        <v>8</v>
      </c>
      <c r="K31" s="40">
        <f>DATEDIF(F31,$G$1,"y")</f>
        <v>88</v>
      </c>
    </row>
    <row r="32" spans="1:11" ht="26.25" customHeight="1" x14ac:dyDescent="0.15">
      <c r="A32" s="180"/>
      <c r="B32" s="174"/>
      <c r="C32" s="77" t="s">
        <v>190</v>
      </c>
      <c r="D32" s="34" t="s">
        <v>164</v>
      </c>
      <c r="E32" s="6" t="s">
        <v>163</v>
      </c>
      <c r="F32" s="77" t="s">
        <v>167</v>
      </c>
      <c r="G32" s="7" t="s">
        <v>60</v>
      </c>
      <c r="H32" s="21">
        <v>4</v>
      </c>
      <c r="I32" s="22">
        <v>3</v>
      </c>
      <c r="J32" s="23">
        <v>11</v>
      </c>
      <c r="K32" s="40">
        <f>DATEDIF(F32,$G$1,"y")</f>
        <v>90</v>
      </c>
    </row>
    <row r="33" spans="1:11" ht="26.25" customHeight="1" x14ac:dyDescent="0.15">
      <c r="A33" s="180"/>
      <c r="B33" s="174"/>
      <c r="C33" s="77" t="s">
        <v>181</v>
      </c>
      <c r="D33" s="34" t="s">
        <v>194</v>
      </c>
      <c r="E33" s="6" t="s">
        <v>195</v>
      </c>
      <c r="F33" s="77" t="s">
        <v>196</v>
      </c>
      <c r="G33" s="7" t="s">
        <v>60</v>
      </c>
      <c r="H33" s="21">
        <v>9</v>
      </c>
      <c r="I33" s="22">
        <v>6</v>
      </c>
      <c r="J33" s="23">
        <v>8</v>
      </c>
      <c r="K33" s="40">
        <f>DATEDIF(F33,$G$1,"y")</f>
        <v>84</v>
      </c>
    </row>
    <row r="34" spans="1:11" ht="26.25" customHeight="1" x14ac:dyDescent="0.15">
      <c r="A34" s="180"/>
      <c r="B34" s="176"/>
      <c r="C34" s="78" t="s">
        <v>182</v>
      </c>
      <c r="D34" s="37"/>
      <c r="E34" s="8"/>
      <c r="F34" s="78"/>
      <c r="G34" s="9"/>
      <c r="H34" s="30"/>
      <c r="I34" s="31"/>
      <c r="J34" s="32"/>
      <c r="K34" s="41"/>
    </row>
    <row r="35" spans="1:11" ht="26.25" customHeight="1" x14ac:dyDescent="0.15">
      <c r="A35" s="180"/>
      <c r="B35" s="177" t="s">
        <v>124</v>
      </c>
      <c r="C35" s="79" t="s">
        <v>113</v>
      </c>
      <c r="D35" s="34" t="s">
        <v>59</v>
      </c>
      <c r="E35" s="6" t="s">
        <v>99</v>
      </c>
      <c r="F35" s="77" t="s">
        <v>74</v>
      </c>
      <c r="G35" s="7" t="s">
        <v>60</v>
      </c>
      <c r="H35" s="21">
        <v>9</v>
      </c>
      <c r="I35" s="22">
        <v>7</v>
      </c>
      <c r="J35" s="23">
        <v>29</v>
      </c>
      <c r="K35" s="40">
        <f>DATEDIF(F35,$G$1,"y")</f>
        <v>84</v>
      </c>
    </row>
    <row r="36" spans="1:11" ht="26.25" customHeight="1" x14ac:dyDescent="0.15">
      <c r="A36" s="180"/>
      <c r="B36" s="174"/>
      <c r="C36" s="77" t="s">
        <v>114</v>
      </c>
      <c r="D36" s="34" t="s">
        <v>130</v>
      </c>
      <c r="E36" s="6" t="s">
        <v>131</v>
      </c>
      <c r="F36" s="77" t="s">
        <v>132</v>
      </c>
      <c r="G36" s="43" t="s">
        <v>60</v>
      </c>
      <c r="H36" s="21">
        <v>7</v>
      </c>
      <c r="I36" s="22">
        <v>1</v>
      </c>
      <c r="J36" s="23">
        <v>6</v>
      </c>
      <c r="K36" s="40">
        <f t="shared" si="0"/>
        <v>87</v>
      </c>
    </row>
    <row r="37" spans="1:11" ht="26.25" customHeight="1" x14ac:dyDescent="0.15">
      <c r="A37" s="180"/>
      <c r="B37" s="174"/>
      <c r="C37" s="77" t="s">
        <v>115</v>
      </c>
      <c r="D37" s="34" t="s">
        <v>136</v>
      </c>
      <c r="E37" s="6" t="s">
        <v>137</v>
      </c>
      <c r="F37" s="77" t="s">
        <v>138</v>
      </c>
      <c r="G37" s="43" t="s">
        <v>139</v>
      </c>
      <c r="H37" s="21">
        <v>4</v>
      </c>
      <c r="I37" s="22">
        <v>3</v>
      </c>
      <c r="J37" s="23">
        <v>3</v>
      </c>
      <c r="K37" s="40">
        <f t="shared" si="0"/>
        <v>90</v>
      </c>
    </row>
    <row r="38" spans="1:11" ht="26.25" customHeight="1" x14ac:dyDescent="0.15">
      <c r="A38" s="180"/>
      <c r="B38" s="174"/>
      <c r="C38" s="77" t="s">
        <v>116</v>
      </c>
      <c r="D38" s="34" t="s">
        <v>11</v>
      </c>
      <c r="E38" s="6" t="s">
        <v>90</v>
      </c>
      <c r="F38" s="77" t="s">
        <v>64</v>
      </c>
      <c r="G38" s="43" t="s">
        <v>60</v>
      </c>
      <c r="H38" s="21">
        <v>15</v>
      </c>
      <c r="I38" s="22">
        <v>10</v>
      </c>
      <c r="J38" s="23">
        <v>15</v>
      </c>
      <c r="K38" s="40">
        <f t="shared" si="0"/>
        <v>78</v>
      </c>
    </row>
    <row r="39" spans="1:11" ht="26.25" customHeight="1" x14ac:dyDescent="0.15">
      <c r="A39" s="180"/>
      <c r="B39" s="174"/>
      <c r="C39" s="77" t="s">
        <v>117</v>
      </c>
      <c r="D39" s="34" t="s">
        <v>191</v>
      </c>
      <c r="E39" s="6" t="s">
        <v>192</v>
      </c>
      <c r="F39" s="77" t="s">
        <v>193</v>
      </c>
      <c r="G39" s="43" t="s">
        <v>60</v>
      </c>
      <c r="H39" s="21">
        <v>10</v>
      </c>
      <c r="I39" s="22">
        <v>3</v>
      </c>
      <c r="J39" s="23">
        <v>23</v>
      </c>
      <c r="K39" s="40">
        <f t="shared" si="0"/>
        <v>84</v>
      </c>
    </row>
    <row r="40" spans="1:11" ht="26.25" customHeight="1" x14ac:dyDescent="0.15">
      <c r="A40" s="180"/>
      <c r="B40" s="174"/>
      <c r="C40" s="77" t="s">
        <v>118</v>
      </c>
      <c r="D40" s="34" t="s">
        <v>140</v>
      </c>
      <c r="E40" s="6" t="s">
        <v>141</v>
      </c>
      <c r="F40" s="77" t="s">
        <v>142</v>
      </c>
      <c r="G40" s="43" t="s">
        <v>139</v>
      </c>
      <c r="H40" s="21">
        <v>6</v>
      </c>
      <c r="I40" s="22">
        <v>1</v>
      </c>
      <c r="J40" s="23">
        <v>11</v>
      </c>
      <c r="K40" s="40">
        <f t="shared" si="0"/>
        <v>88</v>
      </c>
    </row>
    <row r="41" spans="1:11" ht="26.25" customHeight="1" x14ac:dyDescent="0.15">
      <c r="A41" s="180"/>
      <c r="B41" s="174"/>
      <c r="C41" s="77" t="s">
        <v>119</v>
      </c>
      <c r="D41" s="34" t="s">
        <v>145</v>
      </c>
      <c r="E41" s="6" t="s">
        <v>146</v>
      </c>
      <c r="F41" s="77" t="s">
        <v>148</v>
      </c>
      <c r="G41" s="43" t="s">
        <v>139</v>
      </c>
      <c r="H41" s="21">
        <v>11</v>
      </c>
      <c r="I41" s="22">
        <v>10</v>
      </c>
      <c r="J41" s="23">
        <v>14</v>
      </c>
      <c r="K41" s="40">
        <f t="shared" si="0"/>
        <v>82</v>
      </c>
    </row>
    <row r="42" spans="1:11" ht="26.25" customHeight="1" x14ac:dyDescent="0.15">
      <c r="A42" s="180"/>
      <c r="B42" s="174"/>
      <c r="C42" s="77" t="s">
        <v>120</v>
      </c>
      <c r="D42" s="34" t="s">
        <v>186</v>
      </c>
      <c r="E42" s="6" t="s">
        <v>187</v>
      </c>
      <c r="F42" s="77" t="s">
        <v>188</v>
      </c>
      <c r="G42" s="43" t="s">
        <v>139</v>
      </c>
      <c r="H42" s="21">
        <v>20</v>
      </c>
      <c r="I42" s="22">
        <v>9</v>
      </c>
      <c r="J42" s="23">
        <v>11</v>
      </c>
      <c r="K42" s="40">
        <f>DATEDIF(F42,$G$1,"y")</f>
        <v>73</v>
      </c>
    </row>
    <row r="43" spans="1:11" ht="26.25" customHeight="1" x14ac:dyDescent="0.15">
      <c r="A43" s="180"/>
      <c r="B43" s="176"/>
      <c r="C43" s="78" t="s">
        <v>121</v>
      </c>
      <c r="D43" s="37" t="s">
        <v>158</v>
      </c>
      <c r="E43" s="8" t="s">
        <v>159</v>
      </c>
      <c r="F43" s="78" t="s">
        <v>160</v>
      </c>
      <c r="G43" s="44" t="s">
        <v>60</v>
      </c>
      <c r="H43" s="30">
        <v>26</v>
      </c>
      <c r="I43" s="31">
        <v>7</v>
      </c>
      <c r="J43" s="32">
        <v>14</v>
      </c>
      <c r="K43" s="41">
        <f t="shared" si="0"/>
        <v>67</v>
      </c>
    </row>
    <row r="44" spans="1:11" ht="26.25" customHeight="1" x14ac:dyDescent="0.15">
      <c r="A44" s="180"/>
      <c r="B44" s="177" t="s">
        <v>125</v>
      </c>
      <c r="C44" s="79" t="s">
        <v>36</v>
      </c>
      <c r="D44" s="33" t="s">
        <v>41</v>
      </c>
      <c r="E44" s="10" t="s">
        <v>104</v>
      </c>
      <c r="F44" s="79" t="s">
        <v>82</v>
      </c>
      <c r="G44" s="11" t="s">
        <v>60</v>
      </c>
      <c r="H44" s="18">
        <v>15</v>
      </c>
      <c r="I44" s="19">
        <v>6</v>
      </c>
      <c r="J44" s="20">
        <v>29</v>
      </c>
      <c r="K44" s="42">
        <f t="shared" si="0"/>
        <v>78</v>
      </c>
    </row>
    <row r="45" spans="1:11" ht="26.25" customHeight="1" x14ac:dyDescent="0.15">
      <c r="A45" s="180"/>
      <c r="B45" s="174"/>
      <c r="C45" s="77" t="s">
        <v>37</v>
      </c>
      <c r="D45" s="34" t="s">
        <v>42</v>
      </c>
      <c r="E45" s="6" t="s">
        <v>105</v>
      </c>
      <c r="F45" s="77" t="s">
        <v>83</v>
      </c>
      <c r="G45" s="7" t="s">
        <v>60</v>
      </c>
      <c r="H45" s="21">
        <v>10</v>
      </c>
      <c r="I45" s="22">
        <v>7</v>
      </c>
      <c r="J45" s="23">
        <v>3</v>
      </c>
      <c r="K45" s="40">
        <f t="shared" si="0"/>
        <v>83</v>
      </c>
    </row>
    <row r="46" spans="1:11" ht="26.25" customHeight="1" x14ac:dyDescent="0.15">
      <c r="A46" s="180"/>
      <c r="B46" s="174"/>
      <c r="C46" s="77" t="s">
        <v>51</v>
      </c>
      <c r="D46" s="34" t="s">
        <v>52</v>
      </c>
      <c r="E46" s="6" t="s">
        <v>106</v>
      </c>
      <c r="F46" s="77" t="s">
        <v>85</v>
      </c>
      <c r="G46" s="7" t="s">
        <v>60</v>
      </c>
      <c r="H46" s="21">
        <v>14</v>
      </c>
      <c r="I46" s="22">
        <v>12</v>
      </c>
      <c r="J46" s="23">
        <v>11</v>
      </c>
      <c r="K46" s="40">
        <f t="shared" si="0"/>
        <v>79</v>
      </c>
    </row>
    <row r="47" spans="1:11" ht="26.25" customHeight="1" x14ac:dyDescent="0.15">
      <c r="A47" s="180"/>
      <c r="B47" s="174"/>
      <c r="C47" s="77" t="s">
        <v>38</v>
      </c>
      <c r="D47" s="34" t="s">
        <v>43</v>
      </c>
      <c r="E47" s="6" t="s">
        <v>107</v>
      </c>
      <c r="F47" s="77" t="s">
        <v>84</v>
      </c>
      <c r="G47" s="7" t="s">
        <v>60</v>
      </c>
      <c r="H47" s="21">
        <v>14</v>
      </c>
      <c r="I47" s="22">
        <v>3</v>
      </c>
      <c r="J47" s="23">
        <v>16</v>
      </c>
      <c r="K47" s="40">
        <f t="shared" si="0"/>
        <v>80</v>
      </c>
    </row>
    <row r="48" spans="1:11" ht="26.25" customHeight="1" x14ac:dyDescent="0.15">
      <c r="A48" s="180"/>
      <c r="B48" s="174"/>
      <c r="C48" s="77" t="s">
        <v>53</v>
      </c>
      <c r="D48" s="34"/>
      <c r="E48" s="6"/>
      <c r="F48" s="77"/>
      <c r="G48" s="7"/>
      <c r="H48" s="21"/>
      <c r="I48" s="22"/>
      <c r="J48" s="23"/>
      <c r="K48" s="40"/>
    </row>
    <row r="49" spans="1:11" ht="26.25" customHeight="1" x14ac:dyDescent="0.15">
      <c r="A49" s="180"/>
      <c r="B49" s="174"/>
      <c r="C49" s="77" t="s">
        <v>54</v>
      </c>
      <c r="D49" s="34" t="s">
        <v>171</v>
      </c>
      <c r="E49" s="6" t="s">
        <v>172</v>
      </c>
      <c r="F49" s="77" t="s">
        <v>173</v>
      </c>
      <c r="G49" s="7" t="s">
        <v>60</v>
      </c>
      <c r="H49" s="21">
        <v>19</v>
      </c>
      <c r="I49" s="22">
        <v>1</v>
      </c>
      <c r="J49" s="23">
        <v>2</v>
      </c>
      <c r="K49" s="40">
        <f>DATEDIF(F49,$G$1,"y")</f>
        <v>75</v>
      </c>
    </row>
    <row r="50" spans="1:11" ht="26.25" customHeight="1" x14ac:dyDescent="0.15">
      <c r="A50" s="180"/>
      <c r="B50" s="174"/>
      <c r="C50" s="77" t="s">
        <v>55</v>
      </c>
      <c r="D50" s="34"/>
      <c r="E50" s="6"/>
      <c r="F50" s="77"/>
      <c r="G50" s="7"/>
      <c r="H50" s="21"/>
      <c r="I50" s="22"/>
      <c r="J50" s="23"/>
      <c r="K50" s="40"/>
    </row>
    <row r="51" spans="1:11" ht="26.25" customHeight="1" x14ac:dyDescent="0.15">
      <c r="A51" s="180"/>
      <c r="B51" s="174"/>
      <c r="C51" s="77" t="s">
        <v>39</v>
      </c>
      <c r="D51" s="34" t="s">
        <v>161</v>
      </c>
      <c r="E51" s="6" t="s">
        <v>162</v>
      </c>
      <c r="F51" s="77" t="s">
        <v>170</v>
      </c>
      <c r="G51" s="7" t="s">
        <v>69</v>
      </c>
      <c r="H51" s="21">
        <v>15</v>
      </c>
      <c r="I51" s="22">
        <v>10</v>
      </c>
      <c r="J51" s="23">
        <v>17</v>
      </c>
      <c r="K51" s="40">
        <f>DATEDIF(F51,$G$1,"y")</f>
        <v>92</v>
      </c>
    </row>
    <row r="52" spans="1:11" ht="26.25" customHeight="1" x14ac:dyDescent="0.15">
      <c r="A52" s="181"/>
      <c r="B52" s="176"/>
      <c r="C52" s="78" t="s">
        <v>40</v>
      </c>
      <c r="D52" s="37" t="s">
        <v>44</v>
      </c>
      <c r="E52" s="8" t="s">
        <v>108</v>
      </c>
      <c r="F52" s="78" t="s">
        <v>86</v>
      </c>
      <c r="G52" s="9" t="s">
        <v>60</v>
      </c>
      <c r="H52" s="30">
        <v>3</v>
      </c>
      <c r="I52" s="31">
        <v>1</v>
      </c>
      <c r="J52" s="32">
        <v>6</v>
      </c>
      <c r="K52" s="41">
        <f t="shared" si="0"/>
        <v>91</v>
      </c>
    </row>
  </sheetData>
  <mergeCells count="10">
    <mergeCell ref="A28:A52"/>
    <mergeCell ref="B28:B34"/>
    <mergeCell ref="B35:B43"/>
    <mergeCell ref="B44:B52"/>
    <mergeCell ref="A1:F1"/>
    <mergeCell ref="G1:I1"/>
    <mergeCell ref="A3:A27"/>
    <mergeCell ref="B3:B9"/>
    <mergeCell ref="B10:B18"/>
    <mergeCell ref="B19:B27"/>
  </mergeCells>
  <phoneticPr fontId="15"/>
  <printOptions horizontalCentered="1" verticalCentered="1"/>
  <pageMargins left="0.39370078740157483" right="0.39370078740157483" top="0.19685039370078741" bottom="0.19685039370078741" header="0.31496062992125984" footer="0.31496062992125984"/>
  <pageSetup paperSize="9" scale="6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view="pageBreakPreview" topLeftCell="A25" zoomScale="60" zoomScaleNormal="70" workbookViewId="0">
      <selection activeCell="D3" sqref="D3"/>
    </sheetView>
  </sheetViews>
  <sheetFormatPr defaultRowHeight="26.25" customHeight="1" x14ac:dyDescent="0.15"/>
  <cols>
    <col min="1" max="3" width="10" style="1" customWidth="1"/>
    <col min="4" max="4" width="20" style="1" customWidth="1"/>
    <col min="5" max="5" width="27.5" style="1" customWidth="1"/>
    <col min="6" max="6" width="25" style="1" customWidth="1"/>
    <col min="7" max="10" width="6.875" style="1" customWidth="1"/>
    <col min="11" max="11" width="10.375" style="1" customWidth="1"/>
    <col min="12" max="16384" width="9" style="1"/>
  </cols>
  <sheetData>
    <row r="1" spans="1:11" ht="26.25" customHeight="1" x14ac:dyDescent="0.15">
      <c r="A1" s="183" t="s">
        <v>45</v>
      </c>
      <c r="B1" s="183"/>
      <c r="C1" s="183"/>
      <c r="D1" s="183"/>
      <c r="E1" s="183"/>
      <c r="F1" s="183"/>
      <c r="G1" s="169">
        <v>43569</v>
      </c>
      <c r="H1" s="169"/>
      <c r="I1" s="169"/>
      <c r="J1" s="75" t="s">
        <v>150</v>
      </c>
      <c r="K1" s="1" t="s">
        <v>169</v>
      </c>
    </row>
    <row r="2" spans="1:11" ht="26.25" customHeight="1" x14ac:dyDescent="0.15">
      <c r="A2" s="12"/>
      <c r="B2" s="2"/>
      <c r="C2" s="2" t="s">
        <v>0</v>
      </c>
      <c r="D2" s="2" t="s">
        <v>2</v>
      </c>
      <c r="E2" s="2" t="s">
        <v>112</v>
      </c>
      <c r="F2" s="2" t="s">
        <v>47</v>
      </c>
      <c r="G2" s="3"/>
      <c r="H2" s="15" t="s">
        <v>76</v>
      </c>
      <c r="I2" s="16" t="s">
        <v>77</v>
      </c>
      <c r="J2" s="17" t="s">
        <v>78</v>
      </c>
      <c r="K2" s="38" t="s">
        <v>149</v>
      </c>
    </row>
    <row r="3" spans="1:11" ht="26.25" customHeight="1" x14ac:dyDescent="0.15">
      <c r="A3" s="170" t="s">
        <v>122</v>
      </c>
      <c r="B3" s="173" t="s">
        <v>123</v>
      </c>
      <c r="C3" s="72" t="s">
        <v>3</v>
      </c>
      <c r="D3" s="36" t="s">
        <v>143</v>
      </c>
      <c r="E3" s="4" t="s">
        <v>144</v>
      </c>
      <c r="F3" s="72" t="s">
        <v>147</v>
      </c>
      <c r="G3" s="5" t="s">
        <v>60</v>
      </c>
      <c r="H3" s="27">
        <v>33</v>
      </c>
      <c r="I3" s="28">
        <v>10</v>
      </c>
      <c r="J3" s="29">
        <v>26</v>
      </c>
      <c r="K3" s="39">
        <f>DATEDIF(F3,$G$1,"y")</f>
        <v>60</v>
      </c>
    </row>
    <row r="4" spans="1:11" ht="26.25" customHeight="1" x14ac:dyDescent="0.15">
      <c r="A4" s="171"/>
      <c r="B4" s="174"/>
      <c r="C4" s="69" t="s">
        <v>1</v>
      </c>
      <c r="D4" s="34" t="s">
        <v>8</v>
      </c>
      <c r="E4" s="6" t="s">
        <v>87</v>
      </c>
      <c r="F4" s="69" t="s">
        <v>61</v>
      </c>
      <c r="G4" s="7" t="s">
        <v>60</v>
      </c>
      <c r="H4" s="21">
        <v>9</v>
      </c>
      <c r="I4" s="22">
        <v>4</v>
      </c>
      <c r="J4" s="23">
        <v>9</v>
      </c>
      <c r="K4" s="40">
        <f t="shared" ref="K4:K52" si="0">DATEDIF(F4,$G$1,"y")</f>
        <v>85</v>
      </c>
    </row>
    <row r="5" spans="1:11" ht="26.25" customHeight="1" x14ac:dyDescent="0.15">
      <c r="A5" s="171"/>
      <c r="B5" s="174"/>
      <c r="C5" s="69" t="s">
        <v>46</v>
      </c>
      <c r="D5" s="34"/>
      <c r="E5" s="6"/>
      <c r="F5" s="69"/>
      <c r="G5" s="7"/>
      <c r="H5" s="21"/>
      <c r="I5" s="22"/>
      <c r="J5" s="23"/>
      <c r="K5" s="40"/>
    </row>
    <row r="6" spans="1:11" ht="26.25" customHeight="1" x14ac:dyDescent="0.15">
      <c r="A6" s="171"/>
      <c r="B6" s="174"/>
      <c r="C6" s="69" t="s">
        <v>4</v>
      </c>
      <c r="D6" s="34" t="s">
        <v>9</v>
      </c>
      <c r="E6" s="6" t="s">
        <v>88</v>
      </c>
      <c r="F6" s="69" t="s">
        <v>62</v>
      </c>
      <c r="G6" s="7" t="s">
        <v>60</v>
      </c>
      <c r="H6" s="21">
        <v>12</v>
      </c>
      <c r="I6" s="22">
        <v>4</v>
      </c>
      <c r="J6" s="23">
        <v>22</v>
      </c>
      <c r="K6" s="40">
        <f t="shared" si="0"/>
        <v>81</v>
      </c>
    </row>
    <row r="7" spans="1:11" ht="26.25" customHeight="1" x14ac:dyDescent="0.15">
      <c r="A7" s="171"/>
      <c r="B7" s="174"/>
      <c r="C7" s="69" t="s">
        <v>5</v>
      </c>
      <c r="D7" s="34" t="s">
        <v>10</v>
      </c>
      <c r="E7" s="6" t="s">
        <v>89</v>
      </c>
      <c r="F7" s="69" t="s">
        <v>63</v>
      </c>
      <c r="G7" s="7" t="s">
        <v>60</v>
      </c>
      <c r="H7" s="21">
        <v>2</v>
      </c>
      <c r="I7" s="22">
        <v>1</v>
      </c>
      <c r="J7" s="23">
        <v>14</v>
      </c>
      <c r="K7" s="40">
        <f t="shared" si="0"/>
        <v>92</v>
      </c>
    </row>
    <row r="8" spans="1:11" ht="26.25" customHeight="1" x14ac:dyDescent="0.15">
      <c r="A8" s="171"/>
      <c r="B8" s="174"/>
      <c r="C8" s="69" t="s">
        <v>6</v>
      </c>
      <c r="D8" s="34" t="s">
        <v>127</v>
      </c>
      <c r="E8" s="6" t="s">
        <v>128</v>
      </c>
      <c r="F8" s="69" t="s">
        <v>129</v>
      </c>
      <c r="G8" s="7" t="s">
        <v>60</v>
      </c>
      <c r="H8" s="21">
        <v>6</v>
      </c>
      <c r="I8" s="22">
        <v>2</v>
      </c>
      <c r="J8" s="23">
        <v>25</v>
      </c>
      <c r="K8" s="40">
        <f t="shared" si="0"/>
        <v>88</v>
      </c>
    </row>
    <row r="9" spans="1:11" ht="26.25" customHeight="1" x14ac:dyDescent="0.15">
      <c r="A9" s="171"/>
      <c r="B9" s="175"/>
      <c r="C9" s="73" t="s">
        <v>7</v>
      </c>
      <c r="D9" s="35" t="s">
        <v>12</v>
      </c>
      <c r="E9" s="13" t="s">
        <v>91</v>
      </c>
      <c r="F9" s="73" t="s">
        <v>65</v>
      </c>
      <c r="G9" s="14" t="s">
        <v>60</v>
      </c>
      <c r="H9" s="24">
        <v>9</v>
      </c>
      <c r="I9" s="25">
        <v>10</v>
      </c>
      <c r="J9" s="26">
        <v>15</v>
      </c>
      <c r="K9" s="41">
        <f t="shared" si="0"/>
        <v>84</v>
      </c>
    </row>
    <row r="10" spans="1:11" ht="26.25" customHeight="1" x14ac:dyDescent="0.15">
      <c r="A10" s="171"/>
      <c r="B10" s="173" t="s">
        <v>124</v>
      </c>
      <c r="C10" s="72" t="s">
        <v>48</v>
      </c>
      <c r="D10" s="36" t="s">
        <v>50</v>
      </c>
      <c r="E10" s="4" t="s">
        <v>92</v>
      </c>
      <c r="F10" s="72" t="s">
        <v>66</v>
      </c>
      <c r="G10" s="5" t="s">
        <v>60</v>
      </c>
      <c r="H10" s="27">
        <v>9</v>
      </c>
      <c r="I10" s="28">
        <v>10</v>
      </c>
      <c r="J10" s="29">
        <v>2</v>
      </c>
      <c r="K10" s="39">
        <f t="shared" si="0"/>
        <v>84</v>
      </c>
    </row>
    <row r="11" spans="1:11" ht="26.25" customHeight="1" x14ac:dyDescent="0.15">
      <c r="A11" s="171"/>
      <c r="B11" s="174"/>
      <c r="C11" s="69" t="s">
        <v>13</v>
      </c>
      <c r="D11" s="34" t="s">
        <v>21</v>
      </c>
      <c r="E11" s="6" t="s">
        <v>93</v>
      </c>
      <c r="F11" s="69" t="s">
        <v>67</v>
      </c>
      <c r="G11" s="7" t="s">
        <v>60</v>
      </c>
      <c r="H11" s="21">
        <v>6</v>
      </c>
      <c r="I11" s="22">
        <v>12</v>
      </c>
      <c r="J11" s="23">
        <v>2</v>
      </c>
      <c r="K11" s="40">
        <f t="shared" si="0"/>
        <v>87</v>
      </c>
    </row>
    <row r="12" spans="1:11" ht="26.25" customHeight="1" x14ac:dyDescent="0.15">
      <c r="A12" s="171"/>
      <c r="B12" s="174"/>
      <c r="C12" s="69" t="s">
        <v>14</v>
      </c>
      <c r="D12" s="34" t="s">
        <v>22</v>
      </c>
      <c r="E12" s="6" t="s">
        <v>94</v>
      </c>
      <c r="F12" s="69" t="s">
        <v>68</v>
      </c>
      <c r="G12" s="7" t="s">
        <v>60</v>
      </c>
      <c r="H12" s="21">
        <v>13</v>
      </c>
      <c r="I12" s="22">
        <v>8</v>
      </c>
      <c r="J12" s="23">
        <v>11</v>
      </c>
      <c r="K12" s="40">
        <f t="shared" si="0"/>
        <v>80</v>
      </c>
    </row>
    <row r="13" spans="1:11" ht="26.25" customHeight="1" x14ac:dyDescent="0.15">
      <c r="A13" s="171"/>
      <c r="B13" s="174"/>
      <c r="C13" s="69" t="s">
        <v>15</v>
      </c>
      <c r="D13" s="34" t="s">
        <v>23</v>
      </c>
      <c r="E13" s="6" t="s">
        <v>96</v>
      </c>
      <c r="F13" s="69" t="s">
        <v>71</v>
      </c>
      <c r="G13" s="7" t="s">
        <v>60</v>
      </c>
      <c r="H13" s="21">
        <v>5</v>
      </c>
      <c r="I13" s="22">
        <v>5</v>
      </c>
      <c r="J13" s="23">
        <v>16</v>
      </c>
      <c r="K13" s="40">
        <f>DATEDIF(F13,$G$1,"y")</f>
        <v>88</v>
      </c>
    </row>
    <row r="14" spans="1:11" ht="26.25" customHeight="1" x14ac:dyDescent="0.15">
      <c r="A14" s="171"/>
      <c r="B14" s="174"/>
      <c r="C14" s="69" t="s">
        <v>16</v>
      </c>
      <c r="D14" s="34" t="s">
        <v>49</v>
      </c>
      <c r="E14" s="6" t="s">
        <v>95</v>
      </c>
      <c r="F14" s="69" t="s">
        <v>70</v>
      </c>
      <c r="G14" s="7" t="s">
        <v>60</v>
      </c>
      <c r="H14" s="21">
        <v>5</v>
      </c>
      <c r="I14" s="22">
        <v>10</v>
      </c>
      <c r="J14" s="23">
        <v>13</v>
      </c>
      <c r="K14" s="40">
        <f t="shared" si="0"/>
        <v>88</v>
      </c>
    </row>
    <row r="15" spans="1:11" ht="26.25" customHeight="1" x14ac:dyDescent="0.15">
      <c r="A15" s="171"/>
      <c r="B15" s="174"/>
      <c r="C15" s="69" t="s">
        <v>17</v>
      </c>
      <c r="D15" s="34"/>
      <c r="E15" s="6"/>
      <c r="F15" s="69"/>
      <c r="G15" s="7"/>
      <c r="H15" s="21"/>
      <c r="I15" s="22"/>
      <c r="J15" s="23"/>
      <c r="K15" s="40"/>
    </row>
    <row r="16" spans="1:11" ht="26.25" customHeight="1" x14ac:dyDescent="0.15">
      <c r="A16" s="171"/>
      <c r="B16" s="174"/>
      <c r="C16" s="69" t="s">
        <v>18</v>
      </c>
      <c r="D16" s="34"/>
      <c r="E16" s="6"/>
      <c r="F16" s="69"/>
      <c r="G16" s="7"/>
      <c r="H16" s="21"/>
      <c r="I16" s="22"/>
      <c r="J16" s="23"/>
      <c r="K16" s="40"/>
    </row>
    <row r="17" spans="1:11" ht="26.25" customHeight="1" x14ac:dyDescent="0.15">
      <c r="A17" s="171"/>
      <c r="B17" s="174"/>
      <c r="C17" s="69" t="s">
        <v>19</v>
      </c>
      <c r="D17" s="34" t="s">
        <v>24</v>
      </c>
      <c r="E17" s="6" t="s">
        <v>97</v>
      </c>
      <c r="F17" s="69" t="s">
        <v>72</v>
      </c>
      <c r="G17" s="7" t="s">
        <v>60</v>
      </c>
      <c r="H17" s="21">
        <v>7</v>
      </c>
      <c r="I17" s="22">
        <v>12</v>
      </c>
      <c r="J17" s="23">
        <v>22</v>
      </c>
      <c r="K17" s="40">
        <f t="shared" si="0"/>
        <v>86</v>
      </c>
    </row>
    <row r="18" spans="1:11" ht="26.25" customHeight="1" x14ac:dyDescent="0.15">
      <c r="A18" s="171"/>
      <c r="B18" s="176"/>
      <c r="C18" s="70" t="s">
        <v>20</v>
      </c>
      <c r="D18" s="37" t="s">
        <v>133</v>
      </c>
      <c r="E18" s="8" t="s">
        <v>134</v>
      </c>
      <c r="F18" s="70" t="s">
        <v>135</v>
      </c>
      <c r="G18" s="9" t="s">
        <v>60</v>
      </c>
      <c r="H18" s="30">
        <v>7</v>
      </c>
      <c r="I18" s="31">
        <v>1</v>
      </c>
      <c r="J18" s="32">
        <v>27</v>
      </c>
      <c r="K18" s="41">
        <f t="shared" si="0"/>
        <v>87</v>
      </c>
    </row>
    <row r="19" spans="1:11" ht="26.25" customHeight="1" x14ac:dyDescent="0.15">
      <c r="A19" s="171"/>
      <c r="B19" s="173" t="s">
        <v>125</v>
      </c>
      <c r="C19" s="72" t="s">
        <v>25</v>
      </c>
      <c r="D19" s="36"/>
      <c r="E19" s="4"/>
      <c r="F19" s="72"/>
      <c r="G19" s="5"/>
      <c r="H19" s="27"/>
      <c r="I19" s="28"/>
      <c r="J19" s="29"/>
      <c r="K19" s="39"/>
    </row>
    <row r="20" spans="1:11" ht="26.25" customHeight="1" x14ac:dyDescent="0.15">
      <c r="A20" s="171"/>
      <c r="B20" s="174"/>
      <c r="C20" s="69" t="s">
        <v>56</v>
      </c>
      <c r="D20" s="34" t="s">
        <v>58</v>
      </c>
      <c r="E20" s="6" t="s">
        <v>98</v>
      </c>
      <c r="F20" s="69" t="s">
        <v>73</v>
      </c>
      <c r="G20" s="7" t="s">
        <v>60</v>
      </c>
      <c r="H20" s="21">
        <v>10</v>
      </c>
      <c r="I20" s="22">
        <v>4</v>
      </c>
      <c r="J20" s="23">
        <v>1</v>
      </c>
      <c r="K20" s="40">
        <f t="shared" si="0"/>
        <v>84</v>
      </c>
    </row>
    <row r="21" spans="1:11" ht="26.25" customHeight="1" x14ac:dyDescent="0.15">
      <c r="A21" s="171"/>
      <c r="B21" s="174"/>
      <c r="C21" s="69" t="s">
        <v>57</v>
      </c>
      <c r="D21" s="34" t="s">
        <v>59</v>
      </c>
      <c r="E21" s="6" t="s">
        <v>99</v>
      </c>
      <c r="F21" s="69" t="s">
        <v>74</v>
      </c>
      <c r="G21" s="7" t="s">
        <v>60</v>
      </c>
      <c r="H21" s="21">
        <v>9</v>
      </c>
      <c r="I21" s="22">
        <v>7</v>
      </c>
      <c r="J21" s="23">
        <v>29</v>
      </c>
      <c r="K21" s="40">
        <f t="shared" si="0"/>
        <v>84</v>
      </c>
    </row>
    <row r="22" spans="1:11" ht="26.25" customHeight="1" x14ac:dyDescent="0.15">
      <c r="A22" s="171"/>
      <c r="B22" s="174"/>
      <c r="C22" s="69" t="s">
        <v>26</v>
      </c>
      <c r="D22" s="34" t="s">
        <v>151</v>
      </c>
      <c r="E22" s="6" t="s">
        <v>153</v>
      </c>
      <c r="F22" s="69" t="s">
        <v>152</v>
      </c>
      <c r="G22" s="7" t="s">
        <v>60</v>
      </c>
      <c r="H22" s="21">
        <v>5</v>
      </c>
      <c r="I22" s="22">
        <v>11</v>
      </c>
      <c r="J22" s="23">
        <v>4</v>
      </c>
      <c r="K22" s="40">
        <f t="shared" si="0"/>
        <v>88</v>
      </c>
    </row>
    <row r="23" spans="1:11" ht="26.25" customHeight="1" x14ac:dyDescent="0.15">
      <c r="A23" s="171"/>
      <c r="B23" s="174"/>
      <c r="C23" s="69" t="s">
        <v>27</v>
      </c>
      <c r="D23" s="34" t="s">
        <v>32</v>
      </c>
      <c r="E23" s="6" t="s">
        <v>100</v>
      </c>
      <c r="F23" s="69" t="s">
        <v>75</v>
      </c>
      <c r="G23" s="7" t="s">
        <v>60</v>
      </c>
      <c r="H23" s="21">
        <v>4</v>
      </c>
      <c r="I23" s="22">
        <v>8</v>
      </c>
      <c r="J23" s="23">
        <v>11</v>
      </c>
      <c r="K23" s="40">
        <f t="shared" si="0"/>
        <v>89</v>
      </c>
    </row>
    <row r="24" spans="1:11" ht="26.25" customHeight="1" x14ac:dyDescent="0.15">
      <c r="A24" s="171"/>
      <c r="B24" s="174"/>
      <c r="C24" s="69" t="s">
        <v>28</v>
      </c>
      <c r="D24" s="34" t="s">
        <v>33</v>
      </c>
      <c r="E24" s="6" t="s">
        <v>101</v>
      </c>
      <c r="F24" s="69" t="s">
        <v>79</v>
      </c>
      <c r="G24" s="7" t="s">
        <v>60</v>
      </c>
      <c r="H24" s="21">
        <v>8</v>
      </c>
      <c r="I24" s="22">
        <v>7</v>
      </c>
      <c r="J24" s="23">
        <v>11</v>
      </c>
      <c r="K24" s="40">
        <f t="shared" si="0"/>
        <v>85</v>
      </c>
    </row>
    <row r="25" spans="1:11" ht="26.25" customHeight="1" x14ac:dyDescent="0.15">
      <c r="A25" s="171"/>
      <c r="B25" s="174"/>
      <c r="C25" s="69" t="s">
        <v>29</v>
      </c>
      <c r="D25" s="34" t="s">
        <v>34</v>
      </c>
      <c r="E25" s="6" t="s">
        <v>102</v>
      </c>
      <c r="F25" s="69" t="s">
        <v>80</v>
      </c>
      <c r="G25" s="7" t="s">
        <v>60</v>
      </c>
      <c r="H25" s="21">
        <v>4</v>
      </c>
      <c r="I25" s="22">
        <v>12</v>
      </c>
      <c r="J25" s="23">
        <v>1</v>
      </c>
      <c r="K25" s="40">
        <f t="shared" si="0"/>
        <v>89</v>
      </c>
    </row>
    <row r="26" spans="1:11" ht="26.25" customHeight="1" x14ac:dyDescent="0.15">
      <c r="A26" s="171"/>
      <c r="B26" s="174"/>
      <c r="C26" s="69" t="s">
        <v>30</v>
      </c>
      <c r="D26" s="34" t="s">
        <v>154</v>
      </c>
      <c r="E26" s="6" t="s">
        <v>155</v>
      </c>
      <c r="F26" s="69" t="s">
        <v>156</v>
      </c>
      <c r="G26" s="7" t="s">
        <v>157</v>
      </c>
      <c r="H26" s="21">
        <v>13</v>
      </c>
      <c r="I26" s="22">
        <v>7</v>
      </c>
      <c r="J26" s="23">
        <v>10</v>
      </c>
      <c r="K26" s="40">
        <f t="shared" si="0"/>
        <v>94</v>
      </c>
    </row>
    <row r="27" spans="1:11" ht="26.25" customHeight="1" thickBot="1" x14ac:dyDescent="0.2">
      <c r="A27" s="172"/>
      <c r="B27" s="178"/>
      <c r="C27" s="74" t="s">
        <v>31</v>
      </c>
      <c r="D27" s="46" t="s">
        <v>35</v>
      </c>
      <c r="E27" s="47" t="s">
        <v>103</v>
      </c>
      <c r="F27" s="74" t="s">
        <v>81</v>
      </c>
      <c r="G27" s="48" t="s">
        <v>60</v>
      </c>
      <c r="H27" s="49">
        <v>5</v>
      </c>
      <c r="I27" s="50">
        <v>8</v>
      </c>
      <c r="J27" s="51">
        <v>10</v>
      </c>
      <c r="K27" s="52">
        <f t="shared" si="0"/>
        <v>88</v>
      </c>
    </row>
    <row r="28" spans="1:11" ht="26.25" customHeight="1" thickTop="1" x14ac:dyDescent="0.15">
      <c r="A28" s="179" t="s">
        <v>126</v>
      </c>
      <c r="B28" s="182" t="s">
        <v>123</v>
      </c>
      <c r="C28" s="68" t="s">
        <v>177</v>
      </c>
      <c r="D28" s="53"/>
      <c r="E28" s="54"/>
      <c r="F28" s="68"/>
      <c r="G28" s="55"/>
      <c r="H28" s="56"/>
      <c r="I28" s="57"/>
      <c r="J28" s="58"/>
      <c r="K28" s="59"/>
    </row>
    <row r="29" spans="1:11" ht="26.25" customHeight="1" x14ac:dyDescent="0.15">
      <c r="A29" s="180"/>
      <c r="B29" s="174"/>
      <c r="C29" s="69" t="s">
        <v>178</v>
      </c>
      <c r="D29" s="34" t="s">
        <v>183</v>
      </c>
      <c r="E29" s="6" t="s">
        <v>184</v>
      </c>
      <c r="F29" s="69" t="s">
        <v>185</v>
      </c>
      <c r="G29" s="7" t="s">
        <v>60</v>
      </c>
      <c r="H29" s="21">
        <v>15</v>
      </c>
      <c r="I29" s="22">
        <v>12</v>
      </c>
      <c r="J29" s="23">
        <v>21</v>
      </c>
      <c r="K29" s="40">
        <f>DATEDIF(F29,$G$1,"y")</f>
        <v>78</v>
      </c>
    </row>
    <row r="30" spans="1:11" ht="26.25" customHeight="1" x14ac:dyDescent="0.15">
      <c r="A30" s="180"/>
      <c r="B30" s="174"/>
      <c r="C30" s="69" t="s">
        <v>179</v>
      </c>
      <c r="D30" s="34"/>
      <c r="E30" s="6"/>
      <c r="F30" s="69"/>
      <c r="G30" s="7"/>
      <c r="H30" s="21"/>
      <c r="I30" s="22"/>
      <c r="J30" s="23"/>
      <c r="K30" s="40"/>
    </row>
    <row r="31" spans="1:11" ht="26.25" customHeight="1" x14ac:dyDescent="0.15">
      <c r="A31" s="180"/>
      <c r="B31" s="174"/>
      <c r="C31" s="69" t="s">
        <v>180</v>
      </c>
      <c r="D31" s="34" t="s">
        <v>109</v>
      </c>
      <c r="E31" s="6" t="s">
        <v>110</v>
      </c>
      <c r="F31" s="69" t="s">
        <v>111</v>
      </c>
      <c r="G31" s="7" t="s">
        <v>60</v>
      </c>
      <c r="H31" s="21">
        <v>6</v>
      </c>
      <c r="I31" s="22">
        <v>4</v>
      </c>
      <c r="J31" s="23">
        <v>8</v>
      </c>
      <c r="K31" s="40">
        <f>DATEDIF(F31,$G$1,"y")</f>
        <v>88</v>
      </c>
    </row>
    <row r="32" spans="1:11" ht="26.25" customHeight="1" x14ac:dyDescent="0.15">
      <c r="A32" s="180"/>
      <c r="B32" s="174"/>
      <c r="C32" s="69" t="s">
        <v>190</v>
      </c>
      <c r="D32" s="34" t="s">
        <v>164</v>
      </c>
      <c r="E32" s="6" t="s">
        <v>163</v>
      </c>
      <c r="F32" s="69" t="s">
        <v>167</v>
      </c>
      <c r="G32" s="7" t="s">
        <v>60</v>
      </c>
      <c r="H32" s="21">
        <v>4</v>
      </c>
      <c r="I32" s="22">
        <v>3</v>
      </c>
      <c r="J32" s="23">
        <v>11</v>
      </c>
      <c r="K32" s="40">
        <f>DATEDIF(F32,$G$1,"y")</f>
        <v>90</v>
      </c>
    </row>
    <row r="33" spans="1:11" ht="26.25" customHeight="1" x14ac:dyDescent="0.15">
      <c r="A33" s="180"/>
      <c r="B33" s="174"/>
      <c r="C33" s="69" t="s">
        <v>181</v>
      </c>
      <c r="D33" s="34" t="s">
        <v>194</v>
      </c>
      <c r="E33" s="6" t="s">
        <v>195</v>
      </c>
      <c r="F33" s="69" t="s">
        <v>196</v>
      </c>
      <c r="G33" s="7" t="s">
        <v>60</v>
      </c>
      <c r="H33" s="21">
        <v>9</v>
      </c>
      <c r="I33" s="22">
        <v>6</v>
      </c>
      <c r="J33" s="23">
        <v>8</v>
      </c>
      <c r="K33" s="40">
        <f>DATEDIF(F33,$G$1,"y")</f>
        <v>84</v>
      </c>
    </row>
    <row r="34" spans="1:11" ht="26.25" customHeight="1" x14ac:dyDescent="0.15">
      <c r="A34" s="180"/>
      <c r="B34" s="176"/>
      <c r="C34" s="70" t="s">
        <v>182</v>
      </c>
      <c r="D34" s="37"/>
      <c r="E34" s="8"/>
      <c r="F34" s="70"/>
      <c r="G34" s="9"/>
      <c r="H34" s="30"/>
      <c r="I34" s="31"/>
      <c r="J34" s="32"/>
      <c r="K34" s="41"/>
    </row>
    <row r="35" spans="1:11" ht="26.25" customHeight="1" x14ac:dyDescent="0.15">
      <c r="A35" s="180"/>
      <c r="B35" s="177" t="s">
        <v>124</v>
      </c>
      <c r="C35" s="71" t="s">
        <v>113</v>
      </c>
      <c r="D35" s="33"/>
      <c r="E35" s="10"/>
      <c r="F35" s="71"/>
      <c r="G35" s="45"/>
      <c r="H35" s="18"/>
      <c r="I35" s="19"/>
      <c r="J35" s="20"/>
      <c r="K35" s="42"/>
    </row>
    <row r="36" spans="1:11" ht="26.25" customHeight="1" x14ac:dyDescent="0.15">
      <c r="A36" s="180"/>
      <c r="B36" s="174"/>
      <c r="C36" s="69" t="s">
        <v>114</v>
      </c>
      <c r="D36" s="34" t="s">
        <v>130</v>
      </c>
      <c r="E36" s="6" t="s">
        <v>131</v>
      </c>
      <c r="F36" s="69" t="s">
        <v>132</v>
      </c>
      <c r="G36" s="43" t="s">
        <v>60</v>
      </c>
      <c r="H36" s="21">
        <v>7</v>
      </c>
      <c r="I36" s="22">
        <v>1</v>
      </c>
      <c r="J36" s="23">
        <v>6</v>
      </c>
      <c r="K36" s="40">
        <f t="shared" si="0"/>
        <v>87</v>
      </c>
    </row>
    <row r="37" spans="1:11" ht="26.25" customHeight="1" x14ac:dyDescent="0.15">
      <c r="A37" s="180"/>
      <c r="B37" s="174"/>
      <c r="C37" s="69" t="s">
        <v>115</v>
      </c>
      <c r="D37" s="34" t="s">
        <v>136</v>
      </c>
      <c r="E37" s="6" t="s">
        <v>137</v>
      </c>
      <c r="F37" s="69" t="s">
        <v>138</v>
      </c>
      <c r="G37" s="43" t="s">
        <v>139</v>
      </c>
      <c r="H37" s="21">
        <v>4</v>
      </c>
      <c r="I37" s="22">
        <v>3</v>
      </c>
      <c r="J37" s="23">
        <v>3</v>
      </c>
      <c r="K37" s="40">
        <f t="shared" si="0"/>
        <v>90</v>
      </c>
    </row>
    <row r="38" spans="1:11" ht="26.25" customHeight="1" x14ac:dyDescent="0.15">
      <c r="A38" s="180"/>
      <c r="B38" s="174"/>
      <c r="C38" s="69" t="s">
        <v>116</v>
      </c>
      <c r="D38" s="34" t="s">
        <v>11</v>
      </c>
      <c r="E38" s="6" t="s">
        <v>90</v>
      </c>
      <c r="F38" s="69" t="s">
        <v>64</v>
      </c>
      <c r="G38" s="43" t="s">
        <v>60</v>
      </c>
      <c r="H38" s="21">
        <v>15</v>
      </c>
      <c r="I38" s="22">
        <v>10</v>
      </c>
      <c r="J38" s="23">
        <v>15</v>
      </c>
      <c r="K38" s="40">
        <f t="shared" si="0"/>
        <v>78</v>
      </c>
    </row>
    <row r="39" spans="1:11" ht="26.25" customHeight="1" x14ac:dyDescent="0.15">
      <c r="A39" s="180"/>
      <c r="B39" s="174"/>
      <c r="C39" s="69" t="s">
        <v>117</v>
      </c>
      <c r="D39" s="34" t="s">
        <v>191</v>
      </c>
      <c r="E39" s="6" t="s">
        <v>192</v>
      </c>
      <c r="F39" s="69" t="s">
        <v>193</v>
      </c>
      <c r="G39" s="43" t="s">
        <v>60</v>
      </c>
      <c r="H39" s="21">
        <v>10</v>
      </c>
      <c r="I39" s="22">
        <v>3</v>
      </c>
      <c r="J39" s="23">
        <v>23</v>
      </c>
      <c r="K39" s="40">
        <f t="shared" si="0"/>
        <v>84</v>
      </c>
    </row>
    <row r="40" spans="1:11" ht="26.25" customHeight="1" x14ac:dyDescent="0.15">
      <c r="A40" s="180"/>
      <c r="B40" s="174"/>
      <c r="C40" s="69" t="s">
        <v>118</v>
      </c>
      <c r="D40" s="34" t="s">
        <v>140</v>
      </c>
      <c r="E40" s="6" t="s">
        <v>141</v>
      </c>
      <c r="F40" s="69" t="s">
        <v>142</v>
      </c>
      <c r="G40" s="43" t="s">
        <v>139</v>
      </c>
      <c r="H40" s="21">
        <v>6</v>
      </c>
      <c r="I40" s="22">
        <v>1</v>
      </c>
      <c r="J40" s="23">
        <v>11</v>
      </c>
      <c r="K40" s="40">
        <f t="shared" si="0"/>
        <v>88</v>
      </c>
    </row>
    <row r="41" spans="1:11" ht="26.25" customHeight="1" x14ac:dyDescent="0.15">
      <c r="A41" s="180"/>
      <c r="B41" s="174"/>
      <c r="C41" s="69" t="s">
        <v>119</v>
      </c>
      <c r="D41" s="34" t="s">
        <v>145</v>
      </c>
      <c r="E41" s="6" t="s">
        <v>146</v>
      </c>
      <c r="F41" s="69" t="s">
        <v>148</v>
      </c>
      <c r="G41" s="43" t="s">
        <v>139</v>
      </c>
      <c r="H41" s="21">
        <v>11</v>
      </c>
      <c r="I41" s="22">
        <v>10</v>
      </c>
      <c r="J41" s="23">
        <v>14</v>
      </c>
      <c r="K41" s="40">
        <f t="shared" si="0"/>
        <v>82</v>
      </c>
    </row>
    <row r="42" spans="1:11" ht="26.25" customHeight="1" x14ac:dyDescent="0.15">
      <c r="A42" s="180"/>
      <c r="B42" s="174"/>
      <c r="C42" s="69" t="s">
        <v>120</v>
      </c>
      <c r="D42" s="34" t="s">
        <v>186</v>
      </c>
      <c r="E42" s="6" t="s">
        <v>187</v>
      </c>
      <c r="F42" s="69" t="s">
        <v>188</v>
      </c>
      <c r="G42" s="43" t="s">
        <v>139</v>
      </c>
      <c r="H42" s="21">
        <v>20</v>
      </c>
      <c r="I42" s="22">
        <v>9</v>
      </c>
      <c r="J42" s="23">
        <v>11</v>
      </c>
      <c r="K42" s="40">
        <f>DATEDIF(F42,$G$1,"y")</f>
        <v>73</v>
      </c>
    </row>
    <row r="43" spans="1:11" ht="26.25" customHeight="1" x14ac:dyDescent="0.15">
      <c r="A43" s="180"/>
      <c r="B43" s="176"/>
      <c r="C43" s="70" t="s">
        <v>121</v>
      </c>
      <c r="D43" s="37" t="s">
        <v>158</v>
      </c>
      <c r="E43" s="8" t="s">
        <v>159</v>
      </c>
      <c r="F43" s="70" t="s">
        <v>160</v>
      </c>
      <c r="G43" s="44" t="s">
        <v>60</v>
      </c>
      <c r="H43" s="30">
        <v>26</v>
      </c>
      <c r="I43" s="31">
        <v>7</v>
      </c>
      <c r="J43" s="32">
        <v>14</v>
      </c>
      <c r="K43" s="41">
        <f t="shared" si="0"/>
        <v>67</v>
      </c>
    </row>
    <row r="44" spans="1:11" ht="26.25" customHeight="1" x14ac:dyDescent="0.15">
      <c r="A44" s="180"/>
      <c r="B44" s="177" t="s">
        <v>125</v>
      </c>
      <c r="C44" s="71" t="s">
        <v>36</v>
      </c>
      <c r="D44" s="33" t="s">
        <v>41</v>
      </c>
      <c r="E44" s="10" t="s">
        <v>104</v>
      </c>
      <c r="F44" s="71" t="s">
        <v>82</v>
      </c>
      <c r="G44" s="11" t="s">
        <v>60</v>
      </c>
      <c r="H44" s="18">
        <v>15</v>
      </c>
      <c r="I44" s="19">
        <v>6</v>
      </c>
      <c r="J44" s="20">
        <v>29</v>
      </c>
      <c r="K44" s="42">
        <f t="shared" si="0"/>
        <v>78</v>
      </c>
    </row>
    <row r="45" spans="1:11" ht="26.25" customHeight="1" x14ac:dyDescent="0.15">
      <c r="A45" s="180"/>
      <c r="B45" s="174"/>
      <c r="C45" s="69" t="s">
        <v>37</v>
      </c>
      <c r="D45" s="34" t="s">
        <v>42</v>
      </c>
      <c r="E45" s="6" t="s">
        <v>105</v>
      </c>
      <c r="F45" s="69" t="s">
        <v>83</v>
      </c>
      <c r="G45" s="7" t="s">
        <v>60</v>
      </c>
      <c r="H45" s="21">
        <v>10</v>
      </c>
      <c r="I45" s="22">
        <v>7</v>
      </c>
      <c r="J45" s="23">
        <v>3</v>
      </c>
      <c r="K45" s="40">
        <f t="shared" si="0"/>
        <v>83</v>
      </c>
    </row>
    <row r="46" spans="1:11" ht="26.25" customHeight="1" x14ac:dyDescent="0.15">
      <c r="A46" s="180"/>
      <c r="B46" s="174"/>
      <c r="C46" s="69" t="s">
        <v>51</v>
      </c>
      <c r="D46" s="34" t="s">
        <v>52</v>
      </c>
      <c r="E46" s="6" t="s">
        <v>106</v>
      </c>
      <c r="F46" s="69" t="s">
        <v>85</v>
      </c>
      <c r="G46" s="7" t="s">
        <v>60</v>
      </c>
      <c r="H46" s="21">
        <v>14</v>
      </c>
      <c r="I46" s="22">
        <v>12</v>
      </c>
      <c r="J46" s="23">
        <v>11</v>
      </c>
      <c r="K46" s="40">
        <f t="shared" si="0"/>
        <v>79</v>
      </c>
    </row>
    <row r="47" spans="1:11" ht="26.25" customHeight="1" x14ac:dyDescent="0.15">
      <c r="A47" s="180"/>
      <c r="B47" s="174"/>
      <c r="C47" s="69" t="s">
        <v>38</v>
      </c>
      <c r="D47" s="34" t="s">
        <v>43</v>
      </c>
      <c r="E47" s="6" t="s">
        <v>107</v>
      </c>
      <c r="F47" s="69" t="s">
        <v>84</v>
      </c>
      <c r="G47" s="7" t="s">
        <v>60</v>
      </c>
      <c r="H47" s="21">
        <v>14</v>
      </c>
      <c r="I47" s="22">
        <v>3</v>
      </c>
      <c r="J47" s="23">
        <v>16</v>
      </c>
      <c r="K47" s="40">
        <f t="shared" si="0"/>
        <v>80</v>
      </c>
    </row>
    <row r="48" spans="1:11" ht="26.25" customHeight="1" x14ac:dyDescent="0.15">
      <c r="A48" s="180"/>
      <c r="B48" s="174"/>
      <c r="C48" s="69" t="s">
        <v>53</v>
      </c>
      <c r="D48" s="34"/>
      <c r="E48" s="6"/>
      <c r="F48" s="69"/>
      <c r="G48" s="7"/>
      <c r="H48" s="21"/>
      <c r="I48" s="22"/>
      <c r="J48" s="23"/>
      <c r="K48" s="40"/>
    </row>
    <row r="49" spans="1:11" ht="26.25" customHeight="1" x14ac:dyDescent="0.15">
      <c r="A49" s="180"/>
      <c r="B49" s="174"/>
      <c r="C49" s="69" t="s">
        <v>54</v>
      </c>
      <c r="D49" s="34" t="s">
        <v>171</v>
      </c>
      <c r="E49" s="6" t="s">
        <v>172</v>
      </c>
      <c r="F49" s="69" t="s">
        <v>173</v>
      </c>
      <c r="G49" s="7" t="s">
        <v>60</v>
      </c>
      <c r="H49" s="21">
        <v>19</v>
      </c>
      <c r="I49" s="22">
        <v>1</v>
      </c>
      <c r="J49" s="23">
        <v>2</v>
      </c>
      <c r="K49" s="40">
        <f>DATEDIF(F49,$G$1,"y")</f>
        <v>75</v>
      </c>
    </row>
    <row r="50" spans="1:11" ht="26.25" customHeight="1" x14ac:dyDescent="0.15">
      <c r="A50" s="180"/>
      <c r="B50" s="174"/>
      <c r="C50" s="69" t="s">
        <v>55</v>
      </c>
      <c r="D50" s="34" t="s">
        <v>165</v>
      </c>
      <c r="E50" s="6" t="s">
        <v>166</v>
      </c>
      <c r="F50" s="69" t="s">
        <v>168</v>
      </c>
      <c r="G50" s="7" t="s">
        <v>60</v>
      </c>
      <c r="H50" s="21">
        <v>3</v>
      </c>
      <c r="I50" s="22">
        <v>7</v>
      </c>
      <c r="J50" s="23">
        <v>22</v>
      </c>
      <c r="K50" s="40">
        <f>DATEDIF(F50,$G$1,"y")</f>
        <v>90</v>
      </c>
    </row>
    <row r="51" spans="1:11" ht="26.25" customHeight="1" x14ac:dyDescent="0.15">
      <c r="A51" s="180"/>
      <c r="B51" s="174"/>
      <c r="C51" s="69" t="s">
        <v>39</v>
      </c>
      <c r="D51" s="34" t="s">
        <v>161</v>
      </c>
      <c r="E51" s="6" t="s">
        <v>162</v>
      </c>
      <c r="F51" s="69" t="s">
        <v>170</v>
      </c>
      <c r="G51" s="7" t="s">
        <v>69</v>
      </c>
      <c r="H51" s="21">
        <v>15</v>
      </c>
      <c r="I51" s="22">
        <v>10</v>
      </c>
      <c r="J51" s="23">
        <v>17</v>
      </c>
      <c r="K51" s="40">
        <f>DATEDIF(F51,$G$1,"y")</f>
        <v>92</v>
      </c>
    </row>
    <row r="52" spans="1:11" ht="26.25" customHeight="1" x14ac:dyDescent="0.15">
      <c r="A52" s="181"/>
      <c r="B52" s="176"/>
      <c r="C52" s="70" t="s">
        <v>40</v>
      </c>
      <c r="D52" s="37" t="s">
        <v>44</v>
      </c>
      <c r="E52" s="8" t="s">
        <v>108</v>
      </c>
      <c r="F52" s="70" t="s">
        <v>86</v>
      </c>
      <c r="G52" s="9" t="s">
        <v>60</v>
      </c>
      <c r="H52" s="30">
        <v>3</v>
      </c>
      <c r="I52" s="31">
        <v>1</v>
      </c>
      <c r="J52" s="32">
        <v>6</v>
      </c>
      <c r="K52" s="41">
        <f t="shared" si="0"/>
        <v>91</v>
      </c>
    </row>
  </sheetData>
  <mergeCells count="10">
    <mergeCell ref="A28:A52"/>
    <mergeCell ref="B28:B34"/>
    <mergeCell ref="B35:B43"/>
    <mergeCell ref="B44:B52"/>
    <mergeCell ref="A1:F1"/>
    <mergeCell ref="G1:I1"/>
    <mergeCell ref="A3:A27"/>
    <mergeCell ref="B3:B9"/>
    <mergeCell ref="B10:B18"/>
    <mergeCell ref="B19:B27"/>
  </mergeCells>
  <phoneticPr fontId="14"/>
  <printOptions horizontalCentered="1" verticalCentered="1"/>
  <pageMargins left="0.39370078740157483" right="0.39370078740157483" top="0.19685039370078741" bottom="0.19685039370078741" header="0.31496062992125984" footer="0.31496062992125984"/>
  <pageSetup paperSize="9" scale="6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view="pageBreakPreview" topLeftCell="A28" zoomScale="60" zoomScaleNormal="70" workbookViewId="0">
      <selection activeCell="D8" sqref="D8"/>
    </sheetView>
  </sheetViews>
  <sheetFormatPr defaultRowHeight="26.25" customHeight="1" x14ac:dyDescent="0.15"/>
  <cols>
    <col min="1" max="3" width="10" style="1" customWidth="1"/>
    <col min="4" max="4" width="20" style="1" customWidth="1"/>
    <col min="5" max="5" width="27.5" style="1" customWidth="1"/>
    <col min="6" max="6" width="25" style="1" customWidth="1"/>
    <col min="7" max="10" width="6.875" style="1" customWidth="1"/>
    <col min="11" max="11" width="10.375" style="1" customWidth="1"/>
    <col min="12" max="16384" width="9" style="1"/>
  </cols>
  <sheetData>
    <row r="1" spans="1:11" ht="26.25" customHeight="1" x14ac:dyDescent="0.15">
      <c r="A1" s="183" t="s">
        <v>45</v>
      </c>
      <c r="B1" s="183"/>
      <c r="C1" s="183"/>
      <c r="D1" s="183"/>
      <c r="E1" s="183"/>
      <c r="F1" s="183"/>
      <c r="G1" s="169">
        <v>43557</v>
      </c>
      <c r="H1" s="169"/>
      <c r="I1" s="169"/>
      <c r="J1" s="83" t="s">
        <v>150</v>
      </c>
      <c r="K1" s="1" t="s">
        <v>189</v>
      </c>
    </row>
    <row r="2" spans="1:11" ht="26.25" customHeight="1" x14ac:dyDescent="0.15">
      <c r="A2" s="12"/>
      <c r="B2" s="2"/>
      <c r="C2" s="2" t="s">
        <v>0</v>
      </c>
      <c r="D2" s="2" t="s">
        <v>2</v>
      </c>
      <c r="E2" s="2" t="s">
        <v>112</v>
      </c>
      <c r="F2" s="2" t="s">
        <v>47</v>
      </c>
      <c r="G2" s="3"/>
      <c r="H2" s="15" t="s">
        <v>76</v>
      </c>
      <c r="I2" s="16" t="s">
        <v>77</v>
      </c>
      <c r="J2" s="17" t="s">
        <v>78</v>
      </c>
      <c r="K2" s="38" t="s">
        <v>149</v>
      </c>
    </row>
    <row r="3" spans="1:11" ht="26.25" customHeight="1" x14ac:dyDescent="0.15">
      <c r="A3" s="170" t="s">
        <v>122</v>
      </c>
      <c r="B3" s="173" t="s">
        <v>123</v>
      </c>
      <c r="C3" s="127" t="s">
        <v>3</v>
      </c>
      <c r="D3" s="36" t="s">
        <v>143</v>
      </c>
      <c r="E3" s="4" t="s">
        <v>144</v>
      </c>
      <c r="F3" s="127" t="s">
        <v>147</v>
      </c>
      <c r="G3" s="5" t="s">
        <v>60</v>
      </c>
      <c r="H3" s="27">
        <v>33</v>
      </c>
      <c r="I3" s="28">
        <v>10</v>
      </c>
      <c r="J3" s="29">
        <v>26</v>
      </c>
      <c r="K3" s="39">
        <f>DATEDIF(F3,$G$1,"y")</f>
        <v>60</v>
      </c>
    </row>
    <row r="4" spans="1:11" ht="26.25" customHeight="1" x14ac:dyDescent="0.15">
      <c r="A4" s="171"/>
      <c r="B4" s="174"/>
      <c r="C4" s="124" t="s">
        <v>1</v>
      </c>
      <c r="D4" s="34" t="s">
        <v>8</v>
      </c>
      <c r="E4" s="6" t="s">
        <v>87</v>
      </c>
      <c r="F4" s="124" t="s">
        <v>61</v>
      </c>
      <c r="G4" s="7" t="s">
        <v>60</v>
      </c>
      <c r="H4" s="21">
        <v>9</v>
      </c>
      <c r="I4" s="22">
        <v>4</v>
      </c>
      <c r="J4" s="23">
        <v>9</v>
      </c>
      <c r="K4" s="40">
        <f t="shared" ref="K4:K52" si="0">DATEDIF(F4,$G$1,"y")</f>
        <v>84</v>
      </c>
    </row>
    <row r="5" spans="1:11" ht="26.25" customHeight="1" x14ac:dyDescent="0.15">
      <c r="A5" s="171"/>
      <c r="B5" s="174"/>
      <c r="C5" s="124" t="s">
        <v>46</v>
      </c>
      <c r="D5" s="34"/>
      <c r="E5" s="6"/>
      <c r="F5" s="124"/>
      <c r="G5" s="7"/>
      <c r="H5" s="21"/>
      <c r="I5" s="22"/>
      <c r="J5" s="23"/>
      <c r="K5" s="40"/>
    </row>
    <row r="6" spans="1:11" ht="26.25" customHeight="1" x14ac:dyDescent="0.15">
      <c r="A6" s="171"/>
      <c r="B6" s="174"/>
      <c r="C6" s="124" t="s">
        <v>4</v>
      </c>
      <c r="D6" s="34" t="s">
        <v>9</v>
      </c>
      <c r="E6" s="6" t="s">
        <v>88</v>
      </c>
      <c r="F6" s="124" t="s">
        <v>62</v>
      </c>
      <c r="G6" s="7" t="s">
        <v>60</v>
      </c>
      <c r="H6" s="21">
        <v>12</v>
      </c>
      <c r="I6" s="22">
        <v>4</v>
      </c>
      <c r="J6" s="23">
        <v>22</v>
      </c>
      <c r="K6" s="40">
        <f t="shared" si="0"/>
        <v>81</v>
      </c>
    </row>
    <row r="7" spans="1:11" ht="26.25" customHeight="1" x14ac:dyDescent="0.15">
      <c r="A7" s="171"/>
      <c r="B7" s="174"/>
      <c r="C7" s="124" t="s">
        <v>5</v>
      </c>
      <c r="D7" s="34" t="s">
        <v>10</v>
      </c>
      <c r="E7" s="6" t="s">
        <v>89</v>
      </c>
      <c r="F7" s="124" t="s">
        <v>63</v>
      </c>
      <c r="G7" s="7" t="s">
        <v>60</v>
      </c>
      <c r="H7" s="21">
        <v>2</v>
      </c>
      <c r="I7" s="22">
        <v>1</v>
      </c>
      <c r="J7" s="23">
        <v>14</v>
      </c>
      <c r="K7" s="40">
        <f t="shared" si="0"/>
        <v>92</v>
      </c>
    </row>
    <row r="8" spans="1:11" ht="26.25" customHeight="1" x14ac:dyDescent="0.15">
      <c r="A8" s="171"/>
      <c r="B8" s="174"/>
      <c r="C8" s="124" t="s">
        <v>6</v>
      </c>
      <c r="D8" s="34" t="s">
        <v>127</v>
      </c>
      <c r="E8" s="6" t="s">
        <v>128</v>
      </c>
      <c r="F8" s="124" t="s">
        <v>129</v>
      </c>
      <c r="G8" s="7" t="s">
        <v>60</v>
      </c>
      <c r="H8" s="21">
        <v>6</v>
      </c>
      <c r="I8" s="22">
        <v>2</v>
      </c>
      <c r="J8" s="23">
        <v>25</v>
      </c>
      <c r="K8" s="40">
        <f t="shared" si="0"/>
        <v>88</v>
      </c>
    </row>
    <row r="9" spans="1:11" ht="26.25" customHeight="1" x14ac:dyDescent="0.15">
      <c r="A9" s="171"/>
      <c r="B9" s="175"/>
      <c r="C9" s="128" t="s">
        <v>7</v>
      </c>
      <c r="D9" s="35" t="s">
        <v>12</v>
      </c>
      <c r="E9" s="13" t="s">
        <v>91</v>
      </c>
      <c r="F9" s="128" t="s">
        <v>65</v>
      </c>
      <c r="G9" s="14" t="s">
        <v>60</v>
      </c>
      <c r="H9" s="24">
        <v>9</v>
      </c>
      <c r="I9" s="25">
        <v>10</v>
      </c>
      <c r="J9" s="26">
        <v>15</v>
      </c>
      <c r="K9" s="41">
        <f t="shared" si="0"/>
        <v>84</v>
      </c>
    </row>
    <row r="10" spans="1:11" ht="26.25" customHeight="1" x14ac:dyDescent="0.15">
      <c r="A10" s="171"/>
      <c r="B10" s="173" t="s">
        <v>124</v>
      </c>
      <c r="C10" s="127" t="s">
        <v>48</v>
      </c>
      <c r="D10" s="36" t="s">
        <v>50</v>
      </c>
      <c r="E10" s="4" t="s">
        <v>92</v>
      </c>
      <c r="F10" s="127" t="s">
        <v>66</v>
      </c>
      <c r="G10" s="5" t="s">
        <v>60</v>
      </c>
      <c r="H10" s="27">
        <v>9</v>
      </c>
      <c r="I10" s="28">
        <v>10</v>
      </c>
      <c r="J10" s="29">
        <v>2</v>
      </c>
      <c r="K10" s="39">
        <f t="shared" si="0"/>
        <v>84</v>
      </c>
    </row>
    <row r="11" spans="1:11" ht="26.25" customHeight="1" x14ac:dyDescent="0.15">
      <c r="A11" s="171"/>
      <c r="B11" s="174"/>
      <c r="C11" s="124" t="s">
        <v>13</v>
      </c>
      <c r="D11" s="34" t="s">
        <v>21</v>
      </c>
      <c r="E11" s="6" t="s">
        <v>93</v>
      </c>
      <c r="F11" s="124" t="s">
        <v>67</v>
      </c>
      <c r="G11" s="7" t="s">
        <v>60</v>
      </c>
      <c r="H11" s="21">
        <v>6</v>
      </c>
      <c r="I11" s="22">
        <v>12</v>
      </c>
      <c r="J11" s="23">
        <v>2</v>
      </c>
      <c r="K11" s="40">
        <f t="shared" si="0"/>
        <v>87</v>
      </c>
    </row>
    <row r="12" spans="1:11" ht="26.25" customHeight="1" x14ac:dyDescent="0.15">
      <c r="A12" s="171"/>
      <c r="B12" s="174"/>
      <c r="C12" s="124" t="s">
        <v>14</v>
      </c>
      <c r="D12" s="34" t="s">
        <v>22</v>
      </c>
      <c r="E12" s="6" t="s">
        <v>94</v>
      </c>
      <c r="F12" s="124" t="s">
        <v>68</v>
      </c>
      <c r="G12" s="7" t="s">
        <v>60</v>
      </c>
      <c r="H12" s="21">
        <v>13</v>
      </c>
      <c r="I12" s="22">
        <v>8</v>
      </c>
      <c r="J12" s="23">
        <v>11</v>
      </c>
      <c r="K12" s="40">
        <f t="shared" si="0"/>
        <v>80</v>
      </c>
    </row>
    <row r="13" spans="1:11" ht="26.25" customHeight="1" x14ac:dyDescent="0.15">
      <c r="A13" s="171"/>
      <c r="B13" s="174"/>
      <c r="C13" s="124" t="s">
        <v>15</v>
      </c>
      <c r="D13" s="34" t="s">
        <v>23</v>
      </c>
      <c r="E13" s="6" t="s">
        <v>96</v>
      </c>
      <c r="F13" s="124" t="s">
        <v>71</v>
      </c>
      <c r="G13" s="7" t="s">
        <v>60</v>
      </c>
      <c r="H13" s="21">
        <v>5</v>
      </c>
      <c r="I13" s="22">
        <v>5</v>
      </c>
      <c r="J13" s="23">
        <v>16</v>
      </c>
      <c r="K13" s="40">
        <f>DATEDIF(F13,$G$1,"y")</f>
        <v>88</v>
      </c>
    </row>
    <row r="14" spans="1:11" ht="26.25" customHeight="1" x14ac:dyDescent="0.15">
      <c r="A14" s="171"/>
      <c r="B14" s="174"/>
      <c r="C14" s="124" t="s">
        <v>16</v>
      </c>
      <c r="D14" s="34" t="s">
        <v>49</v>
      </c>
      <c r="E14" s="6" t="s">
        <v>95</v>
      </c>
      <c r="F14" s="124" t="s">
        <v>70</v>
      </c>
      <c r="G14" s="7" t="s">
        <v>60</v>
      </c>
      <c r="H14" s="21">
        <v>5</v>
      </c>
      <c r="I14" s="22">
        <v>10</v>
      </c>
      <c r="J14" s="23">
        <v>13</v>
      </c>
      <c r="K14" s="40">
        <f t="shared" si="0"/>
        <v>88</v>
      </c>
    </row>
    <row r="15" spans="1:11" ht="26.25" customHeight="1" x14ac:dyDescent="0.15">
      <c r="A15" s="171"/>
      <c r="B15" s="174"/>
      <c r="C15" s="124" t="s">
        <v>17</v>
      </c>
      <c r="D15" s="34"/>
      <c r="E15" s="6"/>
      <c r="F15" s="124"/>
      <c r="G15" s="7"/>
      <c r="H15" s="21"/>
      <c r="I15" s="22"/>
      <c r="J15" s="23"/>
      <c r="K15" s="40"/>
    </row>
    <row r="16" spans="1:11" ht="26.25" customHeight="1" x14ac:dyDescent="0.15">
      <c r="A16" s="171"/>
      <c r="B16" s="174"/>
      <c r="C16" s="124" t="s">
        <v>18</v>
      </c>
      <c r="D16" s="34"/>
      <c r="E16" s="6"/>
      <c r="F16" s="124"/>
      <c r="G16" s="7"/>
      <c r="H16" s="21"/>
      <c r="I16" s="22"/>
      <c r="J16" s="23"/>
      <c r="K16" s="40"/>
    </row>
    <row r="17" spans="1:11" ht="26.25" customHeight="1" x14ac:dyDescent="0.15">
      <c r="A17" s="171"/>
      <c r="B17" s="174"/>
      <c r="C17" s="124" t="s">
        <v>19</v>
      </c>
      <c r="D17" s="34" t="s">
        <v>24</v>
      </c>
      <c r="E17" s="6" t="s">
        <v>97</v>
      </c>
      <c r="F17" s="124" t="s">
        <v>72</v>
      </c>
      <c r="G17" s="7" t="s">
        <v>60</v>
      </c>
      <c r="H17" s="21">
        <v>7</v>
      </c>
      <c r="I17" s="22">
        <v>12</v>
      </c>
      <c r="J17" s="23">
        <v>22</v>
      </c>
      <c r="K17" s="40">
        <f t="shared" si="0"/>
        <v>86</v>
      </c>
    </row>
    <row r="18" spans="1:11" ht="26.25" customHeight="1" x14ac:dyDescent="0.15">
      <c r="A18" s="171"/>
      <c r="B18" s="176"/>
      <c r="C18" s="125" t="s">
        <v>20</v>
      </c>
      <c r="D18" s="37" t="s">
        <v>133</v>
      </c>
      <c r="E18" s="8" t="s">
        <v>134</v>
      </c>
      <c r="F18" s="125" t="s">
        <v>135</v>
      </c>
      <c r="G18" s="9" t="s">
        <v>60</v>
      </c>
      <c r="H18" s="30">
        <v>7</v>
      </c>
      <c r="I18" s="31">
        <v>1</v>
      </c>
      <c r="J18" s="32">
        <v>27</v>
      </c>
      <c r="K18" s="41">
        <f t="shared" si="0"/>
        <v>87</v>
      </c>
    </row>
    <row r="19" spans="1:11" ht="26.25" customHeight="1" x14ac:dyDescent="0.15">
      <c r="A19" s="171"/>
      <c r="B19" s="173" t="s">
        <v>125</v>
      </c>
      <c r="C19" s="127" t="s">
        <v>25</v>
      </c>
      <c r="D19" s="36"/>
      <c r="E19" s="4"/>
      <c r="F19" s="127"/>
      <c r="G19" s="5"/>
      <c r="H19" s="27"/>
      <c r="I19" s="28"/>
      <c r="J19" s="29"/>
      <c r="K19" s="39"/>
    </row>
    <row r="20" spans="1:11" ht="26.25" customHeight="1" x14ac:dyDescent="0.15">
      <c r="A20" s="171"/>
      <c r="B20" s="174"/>
      <c r="C20" s="124" t="s">
        <v>56</v>
      </c>
      <c r="D20" s="34" t="s">
        <v>58</v>
      </c>
      <c r="E20" s="6" t="s">
        <v>98</v>
      </c>
      <c r="F20" s="124" t="s">
        <v>73</v>
      </c>
      <c r="G20" s="7" t="s">
        <v>60</v>
      </c>
      <c r="H20" s="21">
        <v>10</v>
      </c>
      <c r="I20" s="22">
        <v>4</v>
      </c>
      <c r="J20" s="23">
        <v>1</v>
      </c>
      <c r="K20" s="40">
        <f t="shared" si="0"/>
        <v>84</v>
      </c>
    </row>
    <row r="21" spans="1:11" ht="26.25" customHeight="1" x14ac:dyDescent="0.15">
      <c r="A21" s="171"/>
      <c r="B21" s="174"/>
      <c r="C21" s="124" t="s">
        <v>57</v>
      </c>
      <c r="D21" s="34" t="s">
        <v>59</v>
      </c>
      <c r="E21" s="6" t="s">
        <v>99</v>
      </c>
      <c r="F21" s="124" t="s">
        <v>74</v>
      </c>
      <c r="G21" s="7" t="s">
        <v>60</v>
      </c>
      <c r="H21" s="21">
        <v>9</v>
      </c>
      <c r="I21" s="22">
        <v>7</v>
      </c>
      <c r="J21" s="23">
        <v>29</v>
      </c>
      <c r="K21" s="40">
        <f t="shared" si="0"/>
        <v>84</v>
      </c>
    </row>
    <row r="22" spans="1:11" ht="26.25" customHeight="1" x14ac:dyDescent="0.15">
      <c r="A22" s="171"/>
      <c r="B22" s="174"/>
      <c r="C22" s="124" t="s">
        <v>26</v>
      </c>
      <c r="D22" s="34" t="s">
        <v>151</v>
      </c>
      <c r="E22" s="6" t="s">
        <v>153</v>
      </c>
      <c r="F22" s="124" t="s">
        <v>152</v>
      </c>
      <c r="G22" s="7" t="s">
        <v>60</v>
      </c>
      <c r="H22" s="21">
        <v>5</v>
      </c>
      <c r="I22" s="22">
        <v>11</v>
      </c>
      <c r="J22" s="23">
        <v>4</v>
      </c>
      <c r="K22" s="40">
        <f t="shared" si="0"/>
        <v>88</v>
      </c>
    </row>
    <row r="23" spans="1:11" ht="26.25" customHeight="1" x14ac:dyDescent="0.15">
      <c r="A23" s="171"/>
      <c r="B23" s="174"/>
      <c r="C23" s="124" t="s">
        <v>27</v>
      </c>
      <c r="D23" s="34" t="s">
        <v>32</v>
      </c>
      <c r="E23" s="6" t="s">
        <v>100</v>
      </c>
      <c r="F23" s="124" t="s">
        <v>75</v>
      </c>
      <c r="G23" s="7" t="s">
        <v>60</v>
      </c>
      <c r="H23" s="21">
        <v>4</v>
      </c>
      <c r="I23" s="22">
        <v>8</v>
      </c>
      <c r="J23" s="23">
        <v>11</v>
      </c>
      <c r="K23" s="40">
        <f t="shared" si="0"/>
        <v>89</v>
      </c>
    </row>
    <row r="24" spans="1:11" ht="26.25" customHeight="1" x14ac:dyDescent="0.15">
      <c r="A24" s="171"/>
      <c r="B24" s="174"/>
      <c r="C24" s="124" t="s">
        <v>28</v>
      </c>
      <c r="D24" s="34" t="s">
        <v>33</v>
      </c>
      <c r="E24" s="6" t="s">
        <v>101</v>
      </c>
      <c r="F24" s="124" t="s">
        <v>79</v>
      </c>
      <c r="G24" s="7" t="s">
        <v>60</v>
      </c>
      <c r="H24" s="21">
        <v>8</v>
      </c>
      <c r="I24" s="22">
        <v>7</v>
      </c>
      <c r="J24" s="23">
        <v>11</v>
      </c>
      <c r="K24" s="40">
        <f t="shared" si="0"/>
        <v>85</v>
      </c>
    </row>
    <row r="25" spans="1:11" ht="26.25" customHeight="1" x14ac:dyDescent="0.15">
      <c r="A25" s="171"/>
      <c r="B25" s="174"/>
      <c r="C25" s="124" t="s">
        <v>29</v>
      </c>
      <c r="D25" s="34" t="s">
        <v>34</v>
      </c>
      <c r="E25" s="6" t="s">
        <v>102</v>
      </c>
      <c r="F25" s="124" t="s">
        <v>80</v>
      </c>
      <c r="G25" s="7" t="s">
        <v>60</v>
      </c>
      <c r="H25" s="21">
        <v>4</v>
      </c>
      <c r="I25" s="22">
        <v>12</v>
      </c>
      <c r="J25" s="23">
        <v>1</v>
      </c>
      <c r="K25" s="40">
        <f t="shared" si="0"/>
        <v>89</v>
      </c>
    </row>
    <row r="26" spans="1:11" ht="26.25" customHeight="1" x14ac:dyDescent="0.15">
      <c r="A26" s="171"/>
      <c r="B26" s="174"/>
      <c r="C26" s="124" t="s">
        <v>30</v>
      </c>
      <c r="D26" s="34" t="s">
        <v>154</v>
      </c>
      <c r="E26" s="6" t="s">
        <v>155</v>
      </c>
      <c r="F26" s="124" t="s">
        <v>156</v>
      </c>
      <c r="G26" s="7" t="s">
        <v>157</v>
      </c>
      <c r="H26" s="21">
        <v>13</v>
      </c>
      <c r="I26" s="22">
        <v>7</v>
      </c>
      <c r="J26" s="23">
        <v>10</v>
      </c>
      <c r="K26" s="40">
        <f t="shared" si="0"/>
        <v>94</v>
      </c>
    </row>
    <row r="27" spans="1:11" ht="26.25" customHeight="1" thickBot="1" x14ac:dyDescent="0.2">
      <c r="A27" s="172"/>
      <c r="B27" s="178"/>
      <c r="C27" s="129" t="s">
        <v>31</v>
      </c>
      <c r="D27" s="46" t="s">
        <v>35</v>
      </c>
      <c r="E27" s="47" t="s">
        <v>103</v>
      </c>
      <c r="F27" s="129" t="s">
        <v>81</v>
      </c>
      <c r="G27" s="48" t="s">
        <v>60</v>
      </c>
      <c r="H27" s="49">
        <v>5</v>
      </c>
      <c r="I27" s="50">
        <v>8</v>
      </c>
      <c r="J27" s="51">
        <v>10</v>
      </c>
      <c r="K27" s="52">
        <f t="shared" si="0"/>
        <v>88</v>
      </c>
    </row>
    <row r="28" spans="1:11" ht="26.25" customHeight="1" thickTop="1" x14ac:dyDescent="0.15">
      <c r="A28" s="179" t="s">
        <v>126</v>
      </c>
      <c r="B28" s="182" t="s">
        <v>123</v>
      </c>
      <c r="C28" s="123" t="s">
        <v>177</v>
      </c>
      <c r="D28" s="53"/>
      <c r="E28" s="54"/>
      <c r="F28" s="123"/>
      <c r="G28" s="55"/>
      <c r="H28" s="56"/>
      <c r="I28" s="57"/>
      <c r="J28" s="58"/>
      <c r="K28" s="59"/>
    </row>
    <row r="29" spans="1:11" ht="26.25" customHeight="1" x14ac:dyDescent="0.15">
      <c r="A29" s="180"/>
      <c r="B29" s="174"/>
      <c r="C29" s="124" t="s">
        <v>178</v>
      </c>
      <c r="D29" s="34" t="s">
        <v>183</v>
      </c>
      <c r="E29" s="6" t="s">
        <v>184</v>
      </c>
      <c r="F29" s="124" t="s">
        <v>185</v>
      </c>
      <c r="G29" s="7" t="s">
        <v>60</v>
      </c>
      <c r="H29" s="21">
        <v>15</v>
      </c>
      <c r="I29" s="22">
        <v>12</v>
      </c>
      <c r="J29" s="23">
        <v>21</v>
      </c>
      <c r="K29" s="40">
        <f>DATEDIF(F29,$G$1,"y")</f>
        <v>78</v>
      </c>
    </row>
    <row r="30" spans="1:11" ht="26.25" customHeight="1" x14ac:dyDescent="0.15">
      <c r="A30" s="180"/>
      <c r="B30" s="174"/>
      <c r="C30" s="124" t="s">
        <v>179</v>
      </c>
      <c r="D30" s="34"/>
      <c r="E30" s="6"/>
      <c r="F30" s="124"/>
      <c r="G30" s="7"/>
      <c r="H30" s="21"/>
      <c r="I30" s="22"/>
      <c r="J30" s="23"/>
      <c r="K30" s="40"/>
    </row>
    <row r="31" spans="1:11" ht="26.25" customHeight="1" x14ac:dyDescent="0.15">
      <c r="A31" s="180"/>
      <c r="B31" s="174"/>
      <c r="C31" s="124" t="s">
        <v>180</v>
      </c>
      <c r="D31" s="34" t="s">
        <v>109</v>
      </c>
      <c r="E31" s="6" t="s">
        <v>110</v>
      </c>
      <c r="F31" s="124" t="s">
        <v>111</v>
      </c>
      <c r="G31" s="7" t="s">
        <v>60</v>
      </c>
      <c r="H31" s="21">
        <v>6</v>
      </c>
      <c r="I31" s="22">
        <v>4</v>
      </c>
      <c r="J31" s="23">
        <v>8</v>
      </c>
      <c r="K31" s="40">
        <f>DATEDIF(F31,$G$1,"y")</f>
        <v>87</v>
      </c>
    </row>
    <row r="32" spans="1:11" ht="26.25" customHeight="1" x14ac:dyDescent="0.15">
      <c r="A32" s="180"/>
      <c r="B32" s="174"/>
      <c r="C32" s="124" t="s">
        <v>190</v>
      </c>
      <c r="D32" s="34" t="s">
        <v>164</v>
      </c>
      <c r="E32" s="6" t="s">
        <v>163</v>
      </c>
      <c r="F32" s="124" t="s">
        <v>167</v>
      </c>
      <c r="G32" s="7" t="s">
        <v>60</v>
      </c>
      <c r="H32" s="21">
        <v>4</v>
      </c>
      <c r="I32" s="22">
        <v>3</v>
      </c>
      <c r="J32" s="23">
        <v>11</v>
      </c>
      <c r="K32" s="40">
        <f>DATEDIF(F32,$G$1,"y")</f>
        <v>90</v>
      </c>
    </row>
    <row r="33" spans="1:11" ht="26.25" customHeight="1" x14ac:dyDescent="0.15">
      <c r="A33" s="180"/>
      <c r="B33" s="174"/>
      <c r="C33" s="124" t="s">
        <v>181</v>
      </c>
      <c r="D33" s="34" t="s">
        <v>194</v>
      </c>
      <c r="E33" s="6" t="s">
        <v>195</v>
      </c>
      <c r="F33" s="124" t="s">
        <v>196</v>
      </c>
      <c r="G33" s="7" t="s">
        <v>60</v>
      </c>
      <c r="H33" s="21">
        <v>9</v>
      </c>
      <c r="I33" s="22">
        <v>6</v>
      </c>
      <c r="J33" s="23">
        <v>8</v>
      </c>
      <c r="K33" s="40">
        <f>DATEDIF(F33,$G$1,"y")</f>
        <v>84</v>
      </c>
    </row>
    <row r="34" spans="1:11" ht="26.25" customHeight="1" x14ac:dyDescent="0.15">
      <c r="A34" s="180"/>
      <c r="B34" s="176"/>
      <c r="C34" s="125" t="s">
        <v>182</v>
      </c>
      <c r="D34" s="37"/>
      <c r="E34" s="8"/>
      <c r="F34" s="125"/>
      <c r="G34" s="9"/>
      <c r="H34" s="30"/>
      <c r="I34" s="31"/>
      <c r="J34" s="32"/>
      <c r="K34" s="41"/>
    </row>
    <row r="35" spans="1:11" ht="26.25" customHeight="1" x14ac:dyDescent="0.15">
      <c r="A35" s="180"/>
      <c r="B35" s="177" t="s">
        <v>124</v>
      </c>
      <c r="C35" s="126" t="s">
        <v>113</v>
      </c>
      <c r="D35" s="33" t="s">
        <v>174</v>
      </c>
      <c r="E35" s="10" t="s">
        <v>175</v>
      </c>
      <c r="F35" s="126" t="s">
        <v>176</v>
      </c>
      <c r="G35" s="45" t="s">
        <v>60</v>
      </c>
      <c r="H35" s="18">
        <v>18</v>
      </c>
      <c r="I35" s="19">
        <v>3</v>
      </c>
      <c r="J35" s="20">
        <v>21</v>
      </c>
      <c r="K35" s="42">
        <f t="shared" si="0"/>
        <v>76</v>
      </c>
    </row>
    <row r="36" spans="1:11" ht="26.25" customHeight="1" x14ac:dyDescent="0.15">
      <c r="A36" s="180"/>
      <c r="B36" s="174"/>
      <c r="C36" s="124" t="s">
        <v>114</v>
      </c>
      <c r="D36" s="34" t="s">
        <v>130</v>
      </c>
      <c r="E36" s="6" t="s">
        <v>131</v>
      </c>
      <c r="F36" s="124" t="s">
        <v>132</v>
      </c>
      <c r="G36" s="43" t="s">
        <v>60</v>
      </c>
      <c r="H36" s="21">
        <v>7</v>
      </c>
      <c r="I36" s="22">
        <v>1</v>
      </c>
      <c r="J36" s="23">
        <v>6</v>
      </c>
      <c r="K36" s="40">
        <f t="shared" si="0"/>
        <v>87</v>
      </c>
    </row>
    <row r="37" spans="1:11" ht="26.25" customHeight="1" x14ac:dyDescent="0.15">
      <c r="A37" s="180"/>
      <c r="B37" s="174"/>
      <c r="C37" s="124" t="s">
        <v>115</v>
      </c>
      <c r="D37" s="34" t="s">
        <v>136</v>
      </c>
      <c r="E37" s="6" t="s">
        <v>137</v>
      </c>
      <c r="F37" s="124" t="s">
        <v>138</v>
      </c>
      <c r="G37" s="43" t="s">
        <v>139</v>
      </c>
      <c r="H37" s="21">
        <v>4</v>
      </c>
      <c r="I37" s="22">
        <v>3</v>
      </c>
      <c r="J37" s="23">
        <v>3</v>
      </c>
      <c r="K37" s="40">
        <f t="shared" si="0"/>
        <v>90</v>
      </c>
    </row>
    <row r="38" spans="1:11" ht="26.25" customHeight="1" x14ac:dyDescent="0.15">
      <c r="A38" s="180"/>
      <c r="B38" s="174"/>
      <c r="C38" s="124" t="s">
        <v>116</v>
      </c>
      <c r="D38" s="34" t="s">
        <v>11</v>
      </c>
      <c r="E38" s="6" t="s">
        <v>90</v>
      </c>
      <c r="F38" s="124" t="s">
        <v>64</v>
      </c>
      <c r="G38" s="43" t="s">
        <v>60</v>
      </c>
      <c r="H38" s="21">
        <v>15</v>
      </c>
      <c r="I38" s="22">
        <v>10</v>
      </c>
      <c r="J38" s="23">
        <v>15</v>
      </c>
      <c r="K38" s="40">
        <f t="shared" si="0"/>
        <v>78</v>
      </c>
    </row>
    <row r="39" spans="1:11" ht="26.25" customHeight="1" x14ac:dyDescent="0.15">
      <c r="A39" s="180"/>
      <c r="B39" s="174"/>
      <c r="C39" s="124" t="s">
        <v>117</v>
      </c>
      <c r="D39" s="34" t="s">
        <v>191</v>
      </c>
      <c r="E39" s="6" t="s">
        <v>192</v>
      </c>
      <c r="F39" s="124" t="s">
        <v>193</v>
      </c>
      <c r="G39" s="43" t="s">
        <v>60</v>
      </c>
      <c r="H39" s="21">
        <v>10</v>
      </c>
      <c r="I39" s="22">
        <v>3</v>
      </c>
      <c r="J39" s="23">
        <v>23</v>
      </c>
      <c r="K39" s="40">
        <f t="shared" si="0"/>
        <v>84</v>
      </c>
    </row>
    <row r="40" spans="1:11" ht="26.25" customHeight="1" x14ac:dyDescent="0.15">
      <c r="A40" s="180"/>
      <c r="B40" s="174"/>
      <c r="C40" s="124" t="s">
        <v>118</v>
      </c>
      <c r="D40" s="34" t="s">
        <v>140</v>
      </c>
      <c r="E40" s="6" t="s">
        <v>141</v>
      </c>
      <c r="F40" s="124" t="s">
        <v>142</v>
      </c>
      <c r="G40" s="43" t="s">
        <v>139</v>
      </c>
      <c r="H40" s="21">
        <v>6</v>
      </c>
      <c r="I40" s="22">
        <v>1</v>
      </c>
      <c r="J40" s="23">
        <v>11</v>
      </c>
      <c r="K40" s="40">
        <f t="shared" si="0"/>
        <v>88</v>
      </c>
    </row>
    <row r="41" spans="1:11" ht="26.25" customHeight="1" x14ac:dyDescent="0.15">
      <c r="A41" s="180"/>
      <c r="B41" s="174"/>
      <c r="C41" s="124" t="s">
        <v>119</v>
      </c>
      <c r="D41" s="34" t="s">
        <v>145</v>
      </c>
      <c r="E41" s="6" t="s">
        <v>146</v>
      </c>
      <c r="F41" s="124" t="s">
        <v>148</v>
      </c>
      <c r="G41" s="43" t="s">
        <v>139</v>
      </c>
      <c r="H41" s="21">
        <v>11</v>
      </c>
      <c r="I41" s="22">
        <v>10</v>
      </c>
      <c r="J41" s="23">
        <v>14</v>
      </c>
      <c r="K41" s="40">
        <f t="shared" si="0"/>
        <v>82</v>
      </c>
    </row>
    <row r="42" spans="1:11" ht="26.25" customHeight="1" x14ac:dyDescent="0.15">
      <c r="A42" s="180"/>
      <c r="B42" s="174"/>
      <c r="C42" s="124" t="s">
        <v>120</v>
      </c>
      <c r="D42" s="34" t="s">
        <v>186</v>
      </c>
      <c r="E42" s="6" t="s">
        <v>187</v>
      </c>
      <c r="F42" s="124" t="s">
        <v>188</v>
      </c>
      <c r="G42" s="43" t="s">
        <v>139</v>
      </c>
      <c r="H42" s="21">
        <v>20</v>
      </c>
      <c r="I42" s="22">
        <v>9</v>
      </c>
      <c r="J42" s="23">
        <v>11</v>
      </c>
      <c r="K42" s="40">
        <f>DATEDIF(F42,$G$1,"y")</f>
        <v>73</v>
      </c>
    </row>
    <row r="43" spans="1:11" ht="26.25" customHeight="1" x14ac:dyDescent="0.15">
      <c r="A43" s="180"/>
      <c r="B43" s="176"/>
      <c r="C43" s="125" t="s">
        <v>121</v>
      </c>
      <c r="D43" s="37" t="s">
        <v>158</v>
      </c>
      <c r="E43" s="8" t="s">
        <v>159</v>
      </c>
      <c r="F43" s="125" t="s">
        <v>160</v>
      </c>
      <c r="G43" s="44" t="s">
        <v>60</v>
      </c>
      <c r="H43" s="30">
        <v>26</v>
      </c>
      <c r="I43" s="31">
        <v>7</v>
      </c>
      <c r="J43" s="32">
        <v>14</v>
      </c>
      <c r="K43" s="41">
        <f t="shared" si="0"/>
        <v>67</v>
      </c>
    </row>
    <row r="44" spans="1:11" ht="26.25" customHeight="1" x14ac:dyDescent="0.15">
      <c r="A44" s="180"/>
      <c r="B44" s="177" t="s">
        <v>125</v>
      </c>
      <c r="C44" s="126" t="s">
        <v>36</v>
      </c>
      <c r="D44" s="33" t="s">
        <v>41</v>
      </c>
      <c r="E44" s="10" t="s">
        <v>104</v>
      </c>
      <c r="F44" s="126" t="s">
        <v>82</v>
      </c>
      <c r="G44" s="11" t="s">
        <v>60</v>
      </c>
      <c r="H44" s="18">
        <v>15</v>
      </c>
      <c r="I44" s="19">
        <v>6</v>
      </c>
      <c r="J44" s="20">
        <v>29</v>
      </c>
      <c r="K44" s="42">
        <f t="shared" si="0"/>
        <v>78</v>
      </c>
    </row>
    <row r="45" spans="1:11" ht="26.25" customHeight="1" x14ac:dyDescent="0.15">
      <c r="A45" s="180"/>
      <c r="B45" s="174"/>
      <c r="C45" s="124" t="s">
        <v>37</v>
      </c>
      <c r="D45" s="34" t="s">
        <v>42</v>
      </c>
      <c r="E45" s="6" t="s">
        <v>105</v>
      </c>
      <c r="F45" s="124" t="s">
        <v>83</v>
      </c>
      <c r="G45" s="7" t="s">
        <v>60</v>
      </c>
      <c r="H45" s="21">
        <v>10</v>
      </c>
      <c r="I45" s="22">
        <v>7</v>
      </c>
      <c r="J45" s="23">
        <v>3</v>
      </c>
      <c r="K45" s="40">
        <f t="shared" si="0"/>
        <v>83</v>
      </c>
    </row>
    <row r="46" spans="1:11" ht="26.25" customHeight="1" x14ac:dyDescent="0.15">
      <c r="A46" s="180"/>
      <c r="B46" s="174"/>
      <c r="C46" s="124" t="s">
        <v>51</v>
      </c>
      <c r="D46" s="34" t="s">
        <v>52</v>
      </c>
      <c r="E46" s="6" t="s">
        <v>106</v>
      </c>
      <c r="F46" s="124" t="s">
        <v>85</v>
      </c>
      <c r="G46" s="7" t="s">
        <v>60</v>
      </c>
      <c r="H46" s="21">
        <v>14</v>
      </c>
      <c r="I46" s="22">
        <v>12</v>
      </c>
      <c r="J46" s="23">
        <v>11</v>
      </c>
      <c r="K46" s="40">
        <f t="shared" si="0"/>
        <v>79</v>
      </c>
    </row>
    <row r="47" spans="1:11" ht="26.25" customHeight="1" x14ac:dyDescent="0.15">
      <c r="A47" s="180"/>
      <c r="B47" s="174"/>
      <c r="C47" s="124" t="s">
        <v>38</v>
      </c>
      <c r="D47" s="34" t="s">
        <v>43</v>
      </c>
      <c r="E47" s="6" t="s">
        <v>107</v>
      </c>
      <c r="F47" s="124" t="s">
        <v>84</v>
      </c>
      <c r="G47" s="7" t="s">
        <v>60</v>
      </c>
      <c r="H47" s="21">
        <v>14</v>
      </c>
      <c r="I47" s="22">
        <v>3</v>
      </c>
      <c r="J47" s="23">
        <v>16</v>
      </c>
      <c r="K47" s="40">
        <f t="shared" si="0"/>
        <v>80</v>
      </c>
    </row>
    <row r="48" spans="1:11" ht="26.25" customHeight="1" x14ac:dyDescent="0.15">
      <c r="A48" s="180"/>
      <c r="B48" s="174"/>
      <c r="C48" s="124" t="s">
        <v>53</v>
      </c>
      <c r="D48" s="34"/>
      <c r="E48" s="6"/>
      <c r="F48" s="124"/>
      <c r="G48" s="7"/>
      <c r="H48" s="21"/>
      <c r="I48" s="22"/>
      <c r="J48" s="23"/>
      <c r="K48" s="40"/>
    </row>
    <row r="49" spans="1:11" ht="26.25" customHeight="1" x14ac:dyDescent="0.15">
      <c r="A49" s="180"/>
      <c r="B49" s="174"/>
      <c r="C49" s="124" t="s">
        <v>54</v>
      </c>
      <c r="D49" s="34" t="s">
        <v>171</v>
      </c>
      <c r="E49" s="6" t="s">
        <v>172</v>
      </c>
      <c r="F49" s="124" t="s">
        <v>173</v>
      </c>
      <c r="G49" s="7" t="s">
        <v>60</v>
      </c>
      <c r="H49" s="21">
        <v>19</v>
      </c>
      <c r="I49" s="22">
        <v>1</v>
      </c>
      <c r="J49" s="23">
        <v>2</v>
      </c>
      <c r="K49" s="40">
        <f>DATEDIF(F49,$G$1,"y")</f>
        <v>75</v>
      </c>
    </row>
    <row r="50" spans="1:11" ht="26.25" customHeight="1" x14ac:dyDescent="0.15">
      <c r="A50" s="180"/>
      <c r="B50" s="174"/>
      <c r="C50" s="124" t="s">
        <v>55</v>
      </c>
      <c r="D50" s="34" t="s">
        <v>165</v>
      </c>
      <c r="E50" s="6" t="s">
        <v>166</v>
      </c>
      <c r="F50" s="124" t="s">
        <v>168</v>
      </c>
      <c r="G50" s="7" t="s">
        <v>60</v>
      </c>
      <c r="H50" s="21">
        <v>3</v>
      </c>
      <c r="I50" s="22">
        <v>7</v>
      </c>
      <c r="J50" s="23">
        <v>22</v>
      </c>
      <c r="K50" s="40">
        <f>DATEDIF(F50,$G$1,"y")</f>
        <v>90</v>
      </c>
    </row>
    <row r="51" spans="1:11" ht="26.25" customHeight="1" x14ac:dyDescent="0.15">
      <c r="A51" s="180"/>
      <c r="B51" s="174"/>
      <c r="C51" s="124" t="s">
        <v>39</v>
      </c>
      <c r="D51" s="34" t="s">
        <v>161</v>
      </c>
      <c r="E51" s="6" t="s">
        <v>162</v>
      </c>
      <c r="F51" s="124" t="s">
        <v>170</v>
      </c>
      <c r="G51" s="7" t="s">
        <v>69</v>
      </c>
      <c r="H51" s="21">
        <v>15</v>
      </c>
      <c r="I51" s="22">
        <v>10</v>
      </c>
      <c r="J51" s="23">
        <v>17</v>
      </c>
      <c r="K51" s="40">
        <f>DATEDIF(F51,$G$1,"y")</f>
        <v>92</v>
      </c>
    </row>
    <row r="52" spans="1:11" ht="26.25" customHeight="1" x14ac:dyDescent="0.15">
      <c r="A52" s="181"/>
      <c r="B52" s="176"/>
      <c r="C52" s="125" t="s">
        <v>40</v>
      </c>
      <c r="D52" s="37" t="s">
        <v>44</v>
      </c>
      <c r="E52" s="8" t="s">
        <v>108</v>
      </c>
      <c r="F52" s="125" t="s">
        <v>86</v>
      </c>
      <c r="G52" s="9" t="s">
        <v>60</v>
      </c>
      <c r="H52" s="30">
        <v>3</v>
      </c>
      <c r="I52" s="31">
        <v>1</v>
      </c>
      <c r="J52" s="32">
        <v>6</v>
      </c>
      <c r="K52" s="41">
        <f t="shared" si="0"/>
        <v>91</v>
      </c>
    </row>
  </sheetData>
  <mergeCells count="10">
    <mergeCell ref="A28:A52"/>
    <mergeCell ref="B28:B34"/>
    <mergeCell ref="B35:B43"/>
    <mergeCell ref="B44:B52"/>
    <mergeCell ref="A1:F1"/>
    <mergeCell ref="G1:I1"/>
    <mergeCell ref="A3:A27"/>
    <mergeCell ref="B3:B9"/>
    <mergeCell ref="B10:B18"/>
    <mergeCell ref="B19:B27"/>
  </mergeCells>
  <phoneticPr fontId="23"/>
  <printOptions horizontalCentered="1" verticalCentered="1"/>
  <pageMargins left="0.39370078740157483" right="0.39370078740157483" top="0.19685039370078741" bottom="0.19685039370078741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9</vt:i4>
      </vt:variant>
    </vt:vector>
  </HeadingPairs>
  <TitlesOfParts>
    <vt:vector size="21" baseType="lpstr">
      <vt:lpstr>入居者様お部屋【2020.4.15】</vt:lpstr>
      <vt:lpstr>生年月日【2020.5.14】</vt:lpstr>
      <vt:lpstr>入居者様お部屋【2019.6.2】 (2)</vt:lpstr>
      <vt:lpstr>入居者様お部屋【2019.11.26予定】</vt:lpstr>
      <vt:lpstr>生年月日【2020.4.15】 (2)</vt:lpstr>
      <vt:lpstr>生年月日【2020.4.10】 (2)</vt:lpstr>
      <vt:lpstr>生年月日【2019.11.26予定】 (2)</vt:lpstr>
      <vt:lpstr>生年月日【R1.6.2】 (2)</vt:lpstr>
      <vt:lpstr>【R1.5.15】</vt:lpstr>
      <vt:lpstr>【R1.5.1】</vt:lpstr>
      <vt:lpstr>【H31.4.14】</vt:lpstr>
      <vt:lpstr>【H31.4.2】 (2)</vt:lpstr>
      <vt:lpstr>【H31.4.14】!Print_Area</vt:lpstr>
      <vt:lpstr>'【H31.4.2】 (2)'!Print_Area</vt:lpstr>
      <vt:lpstr>【R1.5.1】!Print_Area</vt:lpstr>
      <vt:lpstr>【R1.5.15】!Print_Area</vt:lpstr>
      <vt:lpstr>'生年月日【2019.11.26予定】 (2)'!Print_Area</vt:lpstr>
      <vt:lpstr>'生年月日【2020.4.10】 (2)'!Print_Area</vt:lpstr>
      <vt:lpstr>'生年月日【2020.4.15】 (2)'!Print_Area</vt:lpstr>
      <vt:lpstr>生年月日【2020.5.14】!Print_Area</vt:lpstr>
      <vt:lpstr>'生年月日【R1.6.2】 (2)'!Print_Area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mituki</dc:creator>
  <cp:lastModifiedBy>ライフコミュニティプパーク みさわ</cp:lastModifiedBy>
  <cp:lastPrinted>2020-04-21T10:45:37Z</cp:lastPrinted>
  <dcterms:created xsi:type="dcterms:W3CDTF">2017-09-25T23:17:38Z</dcterms:created>
  <dcterms:modified xsi:type="dcterms:W3CDTF">2020-05-21T09:10:00Z</dcterms:modified>
</cp:coreProperties>
</file>