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8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I5" i="199" l="1"/>
  <c r="I5" i="198"/>
  <c r="I5" i="197"/>
  <c r="A4" i="185" l="1"/>
  <c r="A4" i="180"/>
  <c r="A4" i="182"/>
  <c r="A4" i="177"/>
  <c r="AB49" i="185"/>
  <c r="AB49" i="180"/>
  <c r="AB36" i="182"/>
  <c r="AB37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34" i="198"/>
  <c r="AB38" i="197"/>
  <c r="AB36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 s="1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24" i="195"/>
  <c r="T24" i="195"/>
  <c r="J24" i="195"/>
  <c r="F24" i="195"/>
  <c r="Z25" i="196"/>
  <c r="T25" i="196"/>
  <c r="J25" i="196"/>
  <c r="F25" i="196"/>
  <c r="Z27" i="197"/>
  <c r="T27" i="197"/>
  <c r="J27" i="197"/>
  <c r="F27" i="197"/>
  <c r="Z25" i="198"/>
  <c r="T25" i="198"/>
  <c r="J25" i="198"/>
  <c r="F25" i="198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N25" i="198" l="1"/>
  <c r="N27" i="197"/>
  <c r="N25" i="196"/>
  <c r="N24" i="195"/>
  <c r="Z25" i="182"/>
  <c r="T25" i="182"/>
  <c r="J25" i="182"/>
  <c r="F25" i="182"/>
  <c r="Z34" i="180"/>
  <c r="T34" i="180"/>
  <c r="J34" i="180"/>
  <c r="F34" i="180"/>
  <c r="N34" i="180" s="1"/>
  <c r="Z25" i="178"/>
  <c r="T25" i="178"/>
  <c r="J25" i="178"/>
  <c r="F25" i="178"/>
  <c r="Z26" i="177"/>
  <c r="T26" i="177"/>
  <c r="J26" i="177"/>
  <c r="F26" i="177"/>
  <c r="N25" i="182" l="1"/>
  <c r="N26" i="177"/>
  <c r="N25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<sst xmlns="http://schemas.openxmlformats.org/spreadsheetml/2006/main" count="6895" uniqueCount="670">
  <si>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</si>
  <si>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</si>
  <si>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</si>
  <si>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</si>
  <si>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</si>
  <si>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</si>
  <si>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</si>
  <si>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</si>
  <si>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</si>
  <si>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</si>
  <si>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</si>
  <si>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</si>
  <si>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</si>
  <si>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</si>
  <si>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</si>
  <si>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</si>
  <si>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</si>
  <si>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</si>
  <si>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</si>
  <si>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</si>
  <si>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</si>
  <si>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</si>
  <si>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</si>
  <si>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</si>
  <si>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</si>
  <si>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</si>
  <si>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</si>
  <si>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</si>
  <si>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</si>
  <si>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</si>
  <si>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</si>
  <si>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</si>
  <si>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</si>
  <si>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</si>
  <si>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</si>
  <si>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</si>
  <si>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</si>
  <si>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</si>
  <si>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</si>
  <si>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</si>
  <si>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</si>
  <si>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</si>
  <si>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</si>
  <si>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</si>
  <si>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</si>
  <si>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</si>
  <si>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</si>
  <si>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</si>
  <si>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</si>
  <si>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</si>
  <si>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</si>
  <si>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</si>
  <si>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</si>
  <si>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</si>
  <si>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</si>
  <si>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</si>
  <si>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</si>
  <si>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</si>
  <si>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</si>
  <si>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</si>
  <si>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</si>
  <si>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</si>
  <si>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</si>
  <si>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</si>
  <si>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</si>
  <si>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</si>
  <si>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</si>
  <si>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</si>
  <si>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</si>
  <si>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</si>
  <si>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</si>
  <si>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</si>
  <si>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</si>
  <si>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</si>
  <si>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</si>
  <si>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</si>
  <si>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</si>
  <si>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</si>
  <si>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</si>
  <si>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</si>
  <si>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</si>
  <si>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</si>
  <si>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</si>
  <si>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</si>
  <si>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</si>
  <si>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</si>
  <si>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</si>
  <si>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</si>
  <si>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</si>
  <si>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</si>
  <si>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</si>
  <si>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</si>
  <si>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</si>
  <si>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</si>
  <si>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</si>
  <si>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</si>
  <si>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</si>
  <si>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</si>
  <si>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</si>
  <si>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</si>
  <si>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</si>
  <si>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</si>
  <si>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</si>
  <si>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</si>
  <si>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</si>
  <si>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</si>
  <si>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</si>
  <si>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</si>
  <si>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</si>
  <si>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</si>
  <si>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</si>
  <si>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</si>
  <si>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</si>
  <si>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</si>
  <si>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</si>
  <si>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</si>
  <si>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</si>
  <si>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</si>
  <si>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</si>
  <si>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</si>
  <si>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</si>
  <si>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</si>
  <si>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</si>
  <si>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</si>
  <si>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</si>
  <si>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</si>
  <si>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</si>
  <si>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</si>
  <si>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</si>
  <si>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</si>
  <si>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</si>
  <si>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</si>
  <si>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</si>
  <si>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</si>
  <si>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</si>
  <si>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</si>
  <si>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</si>
  <si>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</si>
  <si>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</si>
  <si>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</si>
  <si>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</si>
  <si>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</si>
  <si>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</si>
  <si>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</si>
  <si>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</si>
  <si>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</si>
  <si>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</si>
  <si>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</si>
  <si>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</si>
  <si>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</si>
  <si>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</si>
  <si>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</si>
  <si>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</si>
  <si>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</si>
  <si>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</si>
  <si>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</si>
  <si>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</si>
  <si>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</si>
  <si>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</si>
  <si>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</si>
  <si>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</si>
  <si>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</si>
  <si>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</si>
  <si>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</si>
  <si>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</si>
  <si>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</si>
  <si>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</si>
  <si>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</si>
  <si>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）</t>
    <phoneticPr fontId="26"/>
  </si>
  <si>
    <t>COO</t>
    <phoneticPr fontId="26"/>
  </si>
  <si>
    <t>水</t>
    <rPh sb="0" eb="1">
      <t>ミズ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</si>
  <si>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</si>
  <si>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</si>
  <si>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</si>
  <si>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附田　富貴子</t>
    <rPh sb="0" eb="2">
      <t>ツクタ</t>
    </rPh>
    <rPh sb="3" eb="4">
      <t>トミ</t>
    </rPh>
    <rPh sb="4" eb="5">
      <t>キ</t>
    </rPh>
    <rPh sb="5" eb="6">
      <t>コ</t>
    </rPh>
    <phoneticPr fontId="26"/>
  </si>
  <si>
    <t>小林　きよ</t>
    <rPh sb="0" eb="2">
      <t>コバヤシ</t>
    </rPh>
    <phoneticPr fontId="26"/>
  </si>
  <si>
    <t>野川　安雄</t>
    <rPh sb="0" eb="1">
      <t>ノ</t>
    </rPh>
    <rPh sb="1" eb="2">
      <t>ガワ</t>
    </rPh>
    <rPh sb="3" eb="5">
      <t>ヤスオ</t>
    </rPh>
    <phoneticPr fontId="26"/>
  </si>
  <si>
    <t>太田　明子</t>
    <rPh sb="0" eb="2">
      <t>オオタ</t>
    </rPh>
    <rPh sb="3" eb="5">
      <t>アキコ</t>
    </rPh>
    <phoneticPr fontId="26"/>
  </si>
  <si>
    <t>町屋　ヤエ</t>
    <rPh sb="0" eb="2">
      <t>マチヤ</t>
    </rPh>
    <phoneticPr fontId="26"/>
  </si>
  <si>
    <t>目代　幸枝</t>
    <rPh sb="0" eb="2">
      <t>メダイ</t>
    </rPh>
    <rPh sb="3" eb="5">
      <t>ユキエ</t>
    </rPh>
    <phoneticPr fontId="26"/>
  </si>
  <si>
    <t>橋本　英治</t>
    <rPh sb="0" eb="2">
      <t>ハシモト</t>
    </rPh>
    <rPh sb="3" eb="5">
      <t>エイジ</t>
    </rPh>
    <phoneticPr fontId="26"/>
  </si>
  <si>
    <t>角田　晃</t>
    <rPh sb="0" eb="2">
      <t>カクタ</t>
    </rPh>
    <rPh sb="3" eb="4">
      <t>アキラ</t>
    </rPh>
    <phoneticPr fontId="26"/>
  </si>
  <si>
    <t>島貫　香織</t>
    <rPh sb="0" eb="2">
      <t>シマヌキ</t>
    </rPh>
    <rPh sb="3" eb="5">
      <t>カオリ</t>
    </rPh>
    <phoneticPr fontId="26"/>
  </si>
  <si>
    <t>中野渡　ツエ</t>
    <rPh sb="0" eb="3">
      <t>ナカノワタリ</t>
    </rPh>
    <phoneticPr fontId="26"/>
  </si>
  <si>
    <t>宮古　月菜</t>
    <rPh sb="0" eb="2">
      <t>ミヤコ</t>
    </rPh>
    <rPh sb="3" eb="5">
      <t>ルナ</t>
    </rPh>
    <phoneticPr fontId="26"/>
  </si>
  <si>
    <t>野川　英雄</t>
    <rPh sb="0" eb="1">
      <t>ノ</t>
    </rPh>
    <rPh sb="1" eb="2">
      <t>ガワ</t>
    </rPh>
    <rPh sb="3" eb="5">
      <t>ヒデオ</t>
    </rPh>
    <phoneticPr fontId="26"/>
  </si>
  <si>
    <t>遠嶋　千鶴</t>
    <rPh sb="0" eb="2">
      <t>トオシマ</t>
    </rPh>
    <rPh sb="3" eb="5">
      <t>チヅル</t>
    </rPh>
    <phoneticPr fontId="26"/>
  </si>
  <si>
    <t>箕輪　麻紀子</t>
    <rPh sb="0" eb="2">
      <t>ミノワ</t>
    </rPh>
    <rPh sb="3" eb="6">
      <t>マキコ</t>
    </rPh>
    <phoneticPr fontId="26"/>
  </si>
  <si>
    <t>小林　美智子</t>
    <rPh sb="0" eb="2">
      <t>コバヤシ</t>
    </rPh>
    <rPh sb="3" eb="6">
      <t>ミチコ</t>
    </rPh>
    <phoneticPr fontId="26"/>
  </si>
  <si>
    <t>清水　奈緒美</t>
    <rPh sb="0" eb="2">
      <t>シミズ</t>
    </rPh>
    <rPh sb="3" eb="6">
      <t>ナオミ</t>
    </rPh>
    <phoneticPr fontId="26"/>
  </si>
  <si>
    <t>神　芽依</t>
    <rPh sb="0" eb="1">
      <t>ジン</t>
    </rPh>
    <rPh sb="2" eb="3">
      <t>メ</t>
    </rPh>
    <rPh sb="3" eb="4">
      <t>イ</t>
    </rPh>
    <phoneticPr fontId="26"/>
  </si>
  <si>
    <t>沼田　壽美子</t>
    <rPh sb="0" eb="2">
      <t>ヌマタ</t>
    </rPh>
    <rPh sb="3" eb="4">
      <t>ジュ</t>
    </rPh>
    <rPh sb="4" eb="5">
      <t>ミ</t>
    </rPh>
    <rPh sb="5" eb="6">
      <t>コ</t>
    </rPh>
    <phoneticPr fontId="26"/>
  </si>
  <si>
    <t>高橋　喬</t>
    <rPh sb="0" eb="2">
      <t>タカハシ</t>
    </rPh>
    <rPh sb="3" eb="4">
      <t>キョウ</t>
    </rPh>
    <phoneticPr fontId="26"/>
  </si>
  <si>
    <t>川市　勲</t>
    <rPh sb="0" eb="2">
      <t>カワイチ</t>
    </rPh>
    <rPh sb="3" eb="4">
      <t>イサオ</t>
    </rPh>
    <phoneticPr fontId="26"/>
  </si>
  <si>
    <t>木村　正子</t>
    <rPh sb="0" eb="2">
      <t>キムラ</t>
    </rPh>
    <rPh sb="3" eb="5">
      <t>マサコ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</si>
  <si>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</si>
  <si>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吉田　邦雄　</t>
    <rPh sb="0" eb="2">
      <t>ヨシダ</t>
    </rPh>
    <rPh sb="3" eb="5">
      <t>クニオ</t>
    </rPh>
    <phoneticPr fontId="26"/>
  </si>
  <si>
    <t>中村　実樹</t>
    <rPh sb="0" eb="2">
      <t>ナカムラ</t>
    </rPh>
    <rPh sb="3" eb="4">
      <t>ミノル</t>
    </rPh>
    <rPh sb="4" eb="5">
      <t>キ</t>
    </rPh>
    <phoneticPr fontId="26"/>
  </si>
  <si>
    <t>哘　典子</t>
    <rPh sb="0" eb="1">
      <t>サソウ</t>
    </rPh>
    <rPh sb="2" eb="4">
      <t>ノリコ</t>
    </rPh>
    <phoneticPr fontId="26"/>
  </si>
  <si>
    <t>類家　つさ</t>
    <rPh sb="0" eb="1">
      <t>ルイ</t>
    </rPh>
    <rPh sb="1" eb="2">
      <t>ケ</t>
    </rPh>
    <phoneticPr fontId="26"/>
  </si>
  <si>
    <t>室山　外志髙</t>
    <rPh sb="0" eb="2">
      <t>ムロヤマ</t>
    </rPh>
    <rPh sb="3" eb="4">
      <t>ソト</t>
    </rPh>
    <rPh sb="4" eb="5">
      <t>ココロザ</t>
    </rPh>
    <rPh sb="5" eb="6">
      <t>タカ</t>
    </rPh>
    <phoneticPr fontId="26"/>
  </si>
  <si>
    <t>須藤　直子</t>
    <rPh sb="0" eb="2">
      <t>ストウ</t>
    </rPh>
    <rPh sb="3" eb="5">
      <t>ナオコ</t>
    </rPh>
    <phoneticPr fontId="26"/>
  </si>
  <si>
    <t>小栗　健太郎</t>
    <rPh sb="0" eb="2">
      <t>オグリ</t>
    </rPh>
    <rPh sb="3" eb="6">
      <t>ケンタロウ</t>
    </rPh>
    <phoneticPr fontId="26"/>
  </si>
  <si>
    <t>・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</si>
  <si>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</si>
  <si>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</si>
  <si>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山本　ハナコ</t>
    <rPh sb="0" eb="2">
      <t>ヤマモト</t>
    </rPh>
    <phoneticPr fontId="26"/>
  </si>
  <si>
    <t>舛谷　勝子</t>
    <rPh sb="0" eb="1">
      <t>マス</t>
    </rPh>
    <rPh sb="1" eb="2">
      <t>ヤ</t>
    </rPh>
    <rPh sb="3" eb="5">
      <t>カツコ</t>
    </rPh>
    <phoneticPr fontId="26"/>
  </si>
  <si>
    <t>木</t>
    <rPh sb="0" eb="1">
      <t>モク</t>
    </rPh>
    <phoneticPr fontId="26"/>
  </si>
  <si>
    <t>石谷　美代子</t>
    <rPh sb="0" eb="2">
      <t>イシヤ</t>
    </rPh>
    <rPh sb="3" eb="6">
      <t>ミヨコ</t>
    </rPh>
    <phoneticPr fontId="26"/>
  </si>
  <si>
    <t>小村　明日香</t>
    <rPh sb="0" eb="2">
      <t>コムラ</t>
    </rPh>
    <rPh sb="3" eb="6">
      <t>アスカ</t>
    </rPh>
    <phoneticPr fontId="26"/>
  </si>
  <si>
    <t>佐藤　一枝</t>
    <rPh sb="0" eb="2">
      <t>サトウ</t>
    </rPh>
    <rPh sb="3" eb="5">
      <t>カズエ</t>
    </rPh>
    <phoneticPr fontId="26"/>
  </si>
  <si>
    <t>蛯沢　陽祐</t>
    <rPh sb="0" eb="2">
      <t>エビサワ</t>
    </rPh>
    <rPh sb="3" eb="4">
      <t>ヨウ</t>
    </rPh>
    <rPh sb="4" eb="5">
      <t>スケ</t>
    </rPh>
    <phoneticPr fontId="26"/>
  </si>
  <si>
    <t>中平　陽香</t>
    <rPh sb="0" eb="1">
      <t>ナカ</t>
    </rPh>
    <rPh sb="1" eb="2">
      <t>タイ</t>
    </rPh>
    <rPh sb="3" eb="4">
      <t>ヨウ</t>
    </rPh>
    <rPh sb="4" eb="5">
      <t>カ</t>
    </rPh>
    <phoneticPr fontId="26"/>
  </si>
  <si>
    <t>石久保　香織</t>
    <rPh sb="0" eb="3">
      <t>イシクボ</t>
    </rPh>
    <rPh sb="4" eb="6">
      <t>カオリ</t>
    </rPh>
    <phoneticPr fontId="26"/>
  </si>
  <si>
    <t>濤岡　定四郎</t>
    <rPh sb="0" eb="2">
      <t>ナミオカ</t>
    </rPh>
    <rPh sb="3" eb="4">
      <t>サダ</t>
    </rPh>
    <rPh sb="4" eb="6">
      <t>シロウ</t>
    </rPh>
    <phoneticPr fontId="26"/>
  </si>
  <si>
    <t>橋本　イチ</t>
    <rPh sb="0" eb="2">
      <t>ハシモト</t>
    </rPh>
    <phoneticPr fontId="26"/>
  </si>
  <si>
    <t>野々宮　ミヨ</t>
    <rPh sb="0" eb="3">
      <t>ノノミヤ</t>
    </rPh>
    <phoneticPr fontId="26"/>
  </si>
  <si>
    <t>太田　美津</t>
    <rPh sb="0" eb="2">
      <t>オオタ</t>
    </rPh>
    <rPh sb="3" eb="5">
      <t>ミツ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</si>
  <si>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</si>
  <si>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町屋　睦子</t>
    <rPh sb="0" eb="2">
      <t>マチヤ</t>
    </rPh>
    <rPh sb="3" eb="5">
      <t>ムツコ</t>
    </rPh>
    <phoneticPr fontId="26"/>
  </si>
  <si>
    <t>赤川　美紀</t>
    <rPh sb="0" eb="1">
      <t>アカ</t>
    </rPh>
    <rPh sb="1" eb="2">
      <t>カワ</t>
    </rPh>
    <rPh sb="3" eb="5">
      <t>ミキ</t>
    </rPh>
    <phoneticPr fontId="26"/>
  </si>
  <si>
    <t>小川　サクラ</t>
    <rPh sb="0" eb="2">
      <t>オガワ</t>
    </rPh>
    <phoneticPr fontId="26"/>
  </si>
  <si>
    <t>山本　トヨ</t>
    <rPh sb="0" eb="2">
      <t>ヤマモト</t>
    </rPh>
    <phoneticPr fontId="26"/>
  </si>
  <si>
    <t>千葉　スワ</t>
    <rPh sb="0" eb="2">
      <t>チバ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</si>
  <si>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</si>
  <si>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</si>
  <si>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工藤　富雄</t>
    <rPh sb="0" eb="2">
      <t>クドウ</t>
    </rPh>
    <rPh sb="3" eb="5">
      <t>トミオ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</si>
  <si>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</si>
  <si>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</si>
  <si>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豊川　洋子</t>
    <rPh sb="0" eb="2">
      <t>トヨカワ</t>
    </rPh>
    <rPh sb="3" eb="5">
      <t>ヨウコ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</si>
  <si>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</si>
  <si>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</si>
  <si>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</si>
  <si>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舛谷　勝子</t>
    <phoneticPr fontId="26"/>
  </si>
  <si>
    <t>岡三沢診療所</t>
    <rPh sb="0" eb="3">
      <t>オカミサワ</t>
    </rPh>
    <rPh sb="3" eb="6">
      <t>シンリョウジョ</t>
    </rPh>
    <phoneticPr fontId="26"/>
  </si>
  <si>
    <t>浦邊　健司</t>
    <phoneticPr fontId="26"/>
  </si>
  <si>
    <t>血液検査</t>
    <rPh sb="0" eb="2">
      <t>ケツエキ</t>
    </rPh>
    <rPh sb="2" eb="4">
      <t>ケンサ</t>
    </rPh>
    <phoneticPr fontId="26"/>
  </si>
  <si>
    <t>WAIS</t>
    <phoneticPr fontId="26"/>
  </si>
  <si>
    <t>木村　正子</t>
    <rPh sb="0" eb="2">
      <t>キムラ</t>
    </rPh>
    <rPh sb="3" eb="5">
      <t>マサコ</t>
    </rPh>
    <phoneticPr fontId="26"/>
  </si>
  <si>
    <t>野崎　拓哉</t>
    <rPh sb="0" eb="2">
      <t>ノザキ</t>
    </rPh>
    <rPh sb="3" eb="5">
      <t>タクヤ</t>
    </rPh>
    <phoneticPr fontId="26"/>
  </si>
  <si>
    <t>浪岡　淳哉</t>
    <rPh sb="0" eb="2">
      <t>ナミオカ</t>
    </rPh>
    <rPh sb="3" eb="5">
      <t>ジュンヤ</t>
    </rPh>
    <phoneticPr fontId="26"/>
  </si>
  <si>
    <t>花輪　聖大　</t>
    <rPh sb="0" eb="2">
      <t>ハナワ</t>
    </rPh>
    <rPh sb="3" eb="4">
      <t>セイ</t>
    </rPh>
    <rPh sb="4" eb="5">
      <t>ダイ</t>
    </rPh>
    <phoneticPr fontId="26"/>
  </si>
  <si>
    <t>三沢自衛隊病院</t>
    <rPh sb="0" eb="2">
      <t>ミサワ</t>
    </rPh>
    <rPh sb="2" eb="5">
      <t>ジエイタイ</t>
    </rPh>
    <rPh sb="5" eb="7">
      <t>ビョウイン</t>
    </rPh>
    <phoneticPr fontId="26"/>
  </si>
  <si>
    <t>一戸　隆暢</t>
    <rPh sb="0" eb="2">
      <t>イチノヘ</t>
    </rPh>
    <rPh sb="3" eb="4">
      <t>リュウ</t>
    </rPh>
    <rPh sb="4" eb="5">
      <t>ノブ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</si>
  <si>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</si>
  <si>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</si>
  <si>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野田頭　真由美</t>
    <phoneticPr fontId="26"/>
  </si>
  <si>
    <t>ハロマンス　50mg　1A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</si>
  <si>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</si>
  <si>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</si>
  <si>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</si>
  <si>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</si>
  <si>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男性：18</t>
    <rPh sb="0" eb="2">
      <t>ダンセイ</t>
    </rPh>
    <phoneticPr fontId="26"/>
  </si>
  <si>
    <t>女性：30</t>
    <rPh sb="0" eb="2">
      <t>ジョセイ</t>
    </rPh>
    <phoneticPr fontId="26"/>
  </si>
  <si>
    <t>佐々木　ヨコ</t>
    <rPh sb="0" eb="3">
      <t>ササキ</t>
    </rPh>
    <phoneticPr fontId="26"/>
  </si>
  <si>
    <t>蛯名　忍</t>
    <rPh sb="0" eb="2">
      <t>エビナ</t>
    </rPh>
    <rPh sb="3" eb="4">
      <t>シノブ</t>
    </rPh>
    <phoneticPr fontId="26"/>
  </si>
  <si>
    <t>岸　明香里</t>
    <rPh sb="0" eb="1">
      <t>キシ</t>
    </rPh>
    <rPh sb="2" eb="5">
      <t>アカリ</t>
    </rPh>
    <phoneticPr fontId="26"/>
  </si>
  <si>
    <t>遠藤　那菜</t>
    <rPh sb="0" eb="2">
      <t>エンドウ</t>
    </rPh>
    <rPh sb="3" eb="4">
      <t>ナ</t>
    </rPh>
    <rPh sb="4" eb="5">
      <t>ナ</t>
    </rPh>
    <phoneticPr fontId="26"/>
  </si>
  <si>
    <t>坂田　優</t>
    <rPh sb="0" eb="2">
      <t>サカタ</t>
    </rPh>
    <rPh sb="3" eb="4">
      <t>ユウ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</si>
  <si>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</si>
  <si>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</si>
  <si>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</si>
  <si>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風景</t>
    <rPh sb="0" eb="2">
      <t>フウケイ</t>
    </rPh>
    <phoneticPr fontId="26"/>
  </si>
  <si>
    <t>久保田　萌那</t>
    <rPh sb="0" eb="3">
      <t>クボタ</t>
    </rPh>
    <rPh sb="4" eb="5">
      <t>モエ</t>
    </rPh>
    <rPh sb="5" eb="6">
      <t>ナ</t>
    </rPh>
    <phoneticPr fontId="26"/>
  </si>
  <si>
    <t>血液検査</t>
    <rPh sb="0" eb="2">
      <t>ケツエキ</t>
    </rPh>
    <rPh sb="2" eb="4">
      <t>ケンサ</t>
    </rPh>
    <phoneticPr fontId="26"/>
  </si>
  <si>
    <t>杉村　義雄</t>
    <rPh sb="0" eb="2">
      <t>スギムラ</t>
    </rPh>
    <rPh sb="3" eb="5">
      <t>ヨシオ</t>
    </rPh>
    <phoneticPr fontId="26"/>
  </si>
  <si>
    <t>河原崎　キヨエ</t>
    <rPh sb="0" eb="3">
      <t>カワラザキ</t>
    </rPh>
    <phoneticPr fontId="26"/>
  </si>
  <si>
    <t>鈴木　愛子</t>
    <rPh sb="0" eb="2">
      <t>スズキ</t>
    </rPh>
    <rPh sb="3" eb="5">
      <t>アイコ</t>
    </rPh>
    <phoneticPr fontId="26"/>
  </si>
  <si>
    <t>畑山　栄美子</t>
    <rPh sb="0" eb="2">
      <t>ハタヤマ</t>
    </rPh>
    <rPh sb="3" eb="6">
      <t>エミコ</t>
    </rPh>
    <phoneticPr fontId="26"/>
  </si>
  <si>
    <t>船越　尚子</t>
    <rPh sb="0" eb="2">
      <t>フナコシ</t>
    </rPh>
    <rPh sb="3" eb="5">
      <t>ナオコ</t>
    </rPh>
    <phoneticPr fontId="26"/>
  </si>
  <si>
    <t>久保田　操</t>
    <rPh sb="0" eb="3">
      <t>クボタ</t>
    </rPh>
    <rPh sb="4" eb="5">
      <t>ミサオ</t>
    </rPh>
    <phoneticPr fontId="26"/>
  </si>
  <si>
    <t>藤ケ森　貴美枝</t>
    <rPh sb="0" eb="3">
      <t>フジガモリ</t>
    </rPh>
    <rPh sb="4" eb="7">
      <t>キミエ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</si>
  <si>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</si>
  <si>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古里　イサ</t>
    <rPh sb="0" eb="2">
      <t>フルサト</t>
    </rPh>
    <phoneticPr fontId="26"/>
  </si>
  <si>
    <t>横田　トキ</t>
    <rPh sb="0" eb="2">
      <t>ヨコタ</t>
    </rPh>
    <phoneticPr fontId="26"/>
  </si>
  <si>
    <t>神田　輝子</t>
    <rPh sb="0" eb="2">
      <t>カンダ</t>
    </rPh>
    <rPh sb="3" eb="5">
      <t>テルコ</t>
    </rPh>
    <phoneticPr fontId="26"/>
  </si>
  <si>
    <t>村上　トクヱ</t>
    <rPh sb="0" eb="2">
      <t>ムラカミ</t>
    </rPh>
    <phoneticPr fontId="26"/>
  </si>
  <si>
    <t>蛯名　彌志藏</t>
    <rPh sb="0" eb="2">
      <t>エビナ</t>
    </rPh>
    <rPh sb="3" eb="4">
      <t>ヤ</t>
    </rPh>
    <rPh sb="4" eb="5">
      <t>シ</t>
    </rPh>
    <rPh sb="5" eb="6">
      <t>ゾウ</t>
    </rPh>
    <phoneticPr fontId="26"/>
  </si>
  <si>
    <t>齊藤　翔太</t>
    <rPh sb="0" eb="2">
      <t>サイトウ</t>
    </rPh>
    <rPh sb="3" eb="5">
      <t>ショウタ</t>
    </rPh>
    <phoneticPr fontId="26"/>
  </si>
  <si>
    <t>舘花　嘉久</t>
    <rPh sb="0" eb="2">
      <t>タテハナ</t>
    </rPh>
    <rPh sb="3" eb="5">
      <t>ヨシヒサ</t>
    </rPh>
    <phoneticPr fontId="26"/>
  </si>
  <si>
    <t>西舘　ツル</t>
    <rPh sb="0" eb="2">
      <t>ニシダテ</t>
    </rPh>
    <phoneticPr fontId="26"/>
  </si>
  <si>
    <t>中村　鐐一</t>
    <rPh sb="0" eb="2">
      <t>ナカムラ</t>
    </rPh>
    <rPh sb="3" eb="5">
      <t>リョウイチ</t>
    </rPh>
    <phoneticPr fontId="26"/>
  </si>
  <si>
    <t>飯田　昭子</t>
    <rPh sb="0" eb="2">
      <t>イイダ</t>
    </rPh>
    <rPh sb="3" eb="5">
      <t>アキコ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</si>
  <si>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</si>
  <si>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</si>
  <si>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</si>
  <si>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</si>
  <si>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</si>
  <si>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</si>
  <si>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花輪　聖大</t>
    <rPh sb="0" eb="2">
      <t>ハナワ</t>
    </rPh>
    <rPh sb="3" eb="4">
      <t>セイ</t>
    </rPh>
    <rPh sb="4" eb="5">
      <t>ダイ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</si>
  <si>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</si>
  <si>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柏木　薫</t>
    <rPh sb="0" eb="2">
      <t>カシワギ</t>
    </rPh>
    <rPh sb="3" eb="4">
      <t>カオル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</si>
  <si>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</si>
  <si>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</si>
  <si>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坂本　政勝</t>
    <rPh sb="0" eb="2">
      <t>サカモト</t>
    </rPh>
    <rPh sb="3" eb="5">
      <t>マサカツ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</si>
  <si>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</si>
  <si>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</si>
  <si>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</si>
  <si>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</si>
  <si>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鷹架　イチ</t>
    <rPh sb="0" eb="2">
      <t>タカホコ</t>
    </rPh>
    <phoneticPr fontId="26"/>
  </si>
  <si>
    <t>塚田　敏子</t>
    <rPh sb="0" eb="2">
      <t>ツカダ</t>
    </rPh>
    <rPh sb="3" eb="5">
      <t>トシコ</t>
    </rPh>
    <phoneticPr fontId="26"/>
  </si>
  <si>
    <t>蛇沼　紅子</t>
    <rPh sb="0" eb="1">
      <t>ジャ</t>
    </rPh>
    <rPh sb="1" eb="2">
      <t>ヌマ</t>
    </rPh>
    <rPh sb="3" eb="4">
      <t>ベニ</t>
    </rPh>
    <rPh sb="4" eb="5">
      <t>コ</t>
    </rPh>
    <phoneticPr fontId="26"/>
  </si>
  <si>
    <t>WAIS</t>
    <phoneticPr fontId="26"/>
  </si>
  <si>
    <t>西舘　瞳</t>
    <rPh sb="0" eb="2">
      <t>ニシダテ</t>
    </rPh>
    <rPh sb="3" eb="4">
      <t>ヒトミ</t>
    </rPh>
    <phoneticPr fontId="26"/>
  </si>
  <si>
    <t>男性：15</t>
    <rPh sb="0" eb="2">
      <t>ダンセイ</t>
    </rPh>
    <phoneticPr fontId="26"/>
  </si>
  <si>
    <t>女性：34</t>
    <rPh sb="0" eb="2">
      <t>ジョセイ</t>
    </rPh>
    <phoneticPr fontId="26"/>
  </si>
  <si>
    <t>日</t>
    <rPh sb="0" eb="1">
      <t>ニチ</t>
    </rPh>
    <phoneticPr fontId="26"/>
  </si>
  <si>
    <t>内藤　誠一郎</t>
    <rPh sb="0" eb="2">
      <t>ナイトウ</t>
    </rPh>
    <rPh sb="3" eb="6">
      <t>セイイチロウ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</si>
  <si>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</si>
  <si>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岩間　ツネ</t>
    <rPh sb="0" eb="2">
      <t>イワマ</t>
    </rPh>
    <phoneticPr fontId="26"/>
  </si>
  <si>
    <t>小坂　良治</t>
    <rPh sb="0" eb="2">
      <t>コサカ</t>
    </rPh>
    <rPh sb="3" eb="5">
      <t>リョウジ</t>
    </rPh>
    <phoneticPr fontId="26"/>
  </si>
  <si>
    <t>市川　裕美</t>
    <rPh sb="0" eb="2">
      <t>イチカワ</t>
    </rPh>
    <rPh sb="3" eb="5">
      <t>ヒロミ</t>
    </rPh>
    <phoneticPr fontId="26"/>
  </si>
  <si>
    <t>北村　イウ子</t>
    <rPh sb="0" eb="2">
      <t>キタムラ</t>
    </rPh>
    <rPh sb="5" eb="6">
      <t>コ</t>
    </rPh>
    <phoneticPr fontId="26"/>
  </si>
  <si>
    <t>市川　太佑</t>
    <rPh sb="0" eb="2">
      <t>イチカワ</t>
    </rPh>
    <rPh sb="3" eb="4">
      <t>タ</t>
    </rPh>
    <rPh sb="4" eb="5">
      <t>スケ</t>
    </rPh>
    <phoneticPr fontId="26"/>
  </si>
  <si>
    <t>萠出　きのゑ</t>
    <rPh sb="0" eb="2">
      <t>モダシ</t>
    </rPh>
    <phoneticPr fontId="26"/>
  </si>
  <si>
    <t>大橋　正男</t>
    <rPh sb="0" eb="2">
      <t>オオハシ</t>
    </rPh>
    <rPh sb="3" eb="5">
      <t>マサオ</t>
    </rPh>
    <phoneticPr fontId="26"/>
  </si>
  <si>
    <t>花松　ナヨ</t>
    <rPh sb="0" eb="1">
      <t>ハナ</t>
    </rPh>
    <rPh sb="1" eb="2">
      <t>マツ</t>
    </rPh>
    <phoneticPr fontId="26"/>
  </si>
  <si>
    <t>古川　とし</t>
    <rPh sb="0" eb="2">
      <t>コガワ</t>
    </rPh>
    <phoneticPr fontId="26"/>
  </si>
  <si>
    <t>望月　恵美子</t>
    <rPh sb="0" eb="1">
      <t>ノゾミ</t>
    </rPh>
    <rPh sb="1" eb="2">
      <t>ツキ</t>
    </rPh>
    <rPh sb="3" eb="6">
      <t>エミコ</t>
    </rPh>
    <phoneticPr fontId="26"/>
  </si>
  <si>
    <t>血液検査</t>
    <rPh sb="0" eb="2">
      <t>ケツエキ</t>
    </rPh>
    <rPh sb="2" eb="4">
      <t>ケンサ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</si>
  <si>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</si>
  <si>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蒔苗　美穂子</t>
    <rPh sb="0" eb="2">
      <t>マカナエ</t>
    </rPh>
    <rPh sb="3" eb="6">
      <t>ミホコ</t>
    </rPh>
    <phoneticPr fontId="26"/>
  </si>
  <si>
    <t>重面　宏子</t>
    <rPh sb="0" eb="1">
      <t>ジュウ</t>
    </rPh>
    <rPh sb="1" eb="2">
      <t>メン</t>
    </rPh>
    <rPh sb="3" eb="5">
      <t>ヒロコ</t>
    </rPh>
    <phoneticPr fontId="26"/>
  </si>
  <si>
    <t>高田　昭彦</t>
    <rPh sb="0" eb="2">
      <t>タカダ</t>
    </rPh>
    <rPh sb="3" eb="5">
      <t>アキヒコ</t>
    </rPh>
    <phoneticPr fontId="26"/>
  </si>
  <si>
    <t>佐々木　久美子</t>
    <rPh sb="0" eb="3">
      <t>ササキ</t>
    </rPh>
    <rPh sb="4" eb="7">
      <t>クミコ</t>
    </rPh>
    <phoneticPr fontId="26"/>
  </si>
  <si>
    <t>新山　光浩</t>
    <rPh sb="0" eb="2">
      <t>ニイヤマ</t>
    </rPh>
    <rPh sb="3" eb="5">
      <t>ミツヒロ</t>
    </rPh>
    <phoneticPr fontId="26"/>
  </si>
  <si>
    <t>古田　真</t>
    <rPh sb="0" eb="2">
      <t>フルタ</t>
    </rPh>
    <rPh sb="3" eb="4">
      <t>シン</t>
    </rPh>
    <phoneticPr fontId="26"/>
  </si>
  <si>
    <t>古田　留美子</t>
    <rPh sb="0" eb="2">
      <t>フルタ</t>
    </rPh>
    <rPh sb="3" eb="6">
      <t>ルミコ</t>
    </rPh>
    <phoneticPr fontId="26"/>
  </si>
  <si>
    <t>増沢　修一</t>
    <rPh sb="0" eb="1">
      <t>マ</t>
    </rPh>
    <rPh sb="1" eb="2">
      <t>サワ</t>
    </rPh>
    <rPh sb="3" eb="5">
      <t>シュウイチ</t>
    </rPh>
    <phoneticPr fontId="26"/>
  </si>
  <si>
    <t>大釜　美香子</t>
    <rPh sb="0" eb="2">
      <t>オオカマ</t>
    </rPh>
    <rPh sb="3" eb="6">
      <t>ミカコ</t>
    </rPh>
    <phoneticPr fontId="26"/>
  </si>
  <si>
    <t>坂本　明広</t>
    <rPh sb="0" eb="1">
      <t>サカ</t>
    </rPh>
    <rPh sb="1" eb="2">
      <t>モト</t>
    </rPh>
    <rPh sb="3" eb="4">
      <t>アキラ</t>
    </rPh>
    <phoneticPr fontId="26"/>
  </si>
  <si>
    <t>小比券巻　登</t>
    <rPh sb="0" eb="4">
      <t>コヒルイマキ</t>
    </rPh>
    <rPh sb="5" eb="6">
      <t>ノボル</t>
    </rPh>
    <phoneticPr fontId="26"/>
  </si>
  <si>
    <t>山田　淳一</t>
    <rPh sb="0" eb="2">
      <t>ヤマダ</t>
    </rPh>
    <rPh sb="3" eb="5">
      <t>ジュンイチ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</si>
  <si>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</si>
  <si>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</si>
  <si>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</si>
  <si>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</si>
  <si>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</si>
  <si>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工藤　富雄</t>
    <rPh sb="0" eb="2">
      <t>クドウ</t>
    </rPh>
    <rPh sb="3" eb="5">
      <t>トミオ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</si>
  <si>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</si>
  <si>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</si>
  <si>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砂渡　夏実</t>
    <rPh sb="0" eb="1">
      <t>スナ</t>
    </rPh>
    <rPh sb="1" eb="2">
      <t>ワタ</t>
    </rPh>
    <rPh sb="3" eb="5">
      <t>ナツミ</t>
    </rPh>
    <phoneticPr fontId="26"/>
  </si>
  <si>
    <t>角　汰一</t>
    <rPh sb="0" eb="1">
      <t>カド</t>
    </rPh>
    <rPh sb="2" eb="3">
      <t>タ</t>
    </rPh>
    <rPh sb="3" eb="4">
      <t>イチ</t>
    </rPh>
    <phoneticPr fontId="26"/>
  </si>
  <si>
    <t>小塚　龍之介</t>
    <rPh sb="0" eb="1">
      <t>オ</t>
    </rPh>
    <rPh sb="1" eb="2">
      <t>ヅカ</t>
    </rPh>
    <rPh sb="3" eb="6">
      <t>リュウノスケ</t>
    </rPh>
    <phoneticPr fontId="26"/>
  </si>
  <si>
    <t>岩井　のどか</t>
    <rPh sb="0" eb="2">
      <t>イワイ</t>
    </rPh>
    <phoneticPr fontId="26"/>
  </si>
  <si>
    <t>小村　明日香</t>
    <rPh sb="0" eb="2">
      <t>コムラ</t>
    </rPh>
    <rPh sb="3" eb="6">
      <t>アスカ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</si>
  <si>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</si>
  <si>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原　大輔</t>
    <rPh sb="0" eb="1">
      <t>ハラ</t>
    </rPh>
    <rPh sb="2" eb="4">
      <t>ダイスケ</t>
    </rPh>
    <phoneticPr fontId="26"/>
  </si>
  <si>
    <t>石久保　美来</t>
    <rPh sb="0" eb="3">
      <t>イシクボ</t>
    </rPh>
    <rPh sb="4" eb="5">
      <t>ウツク</t>
    </rPh>
    <rPh sb="5" eb="6">
      <t>ライ</t>
    </rPh>
    <phoneticPr fontId="26"/>
  </si>
  <si>
    <t>成田　陸翔</t>
    <rPh sb="0" eb="2">
      <t>ナリタ</t>
    </rPh>
    <rPh sb="3" eb="4">
      <t>リク</t>
    </rPh>
    <rPh sb="4" eb="5">
      <t>トブ</t>
    </rPh>
    <phoneticPr fontId="26"/>
  </si>
  <si>
    <t>・</t>
    <phoneticPr fontId="26"/>
  </si>
  <si>
    <t>工藤　公夫</t>
    <rPh sb="0" eb="2">
      <t>クドウ</t>
    </rPh>
    <rPh sb="3" eb="5">
      <t>キミオ</t>
    </rPh>
    <phoneticPr fontId="26"/>
  </si>
  <si>
    <t>中河原　いさ</t>
    <rPh sb="0" eb="3">
      <t>ナカガワラ</t>
    </rPh>
    <phoneticPr fontId="26"/>
  </si>
  <si>
    <t>武良　ミセ</t>
    <rPh sb="0" eb="2">
      <t>タケラ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</si>
  <si>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</si>
  <si>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</si>
  <si>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柳田　美雪</t>
    <rPh sb="0" eb="2">
      <t>ヤナギダ</t>
    </rPh>
    <rPh sb="3" eb="5">
      <t>ミユキ</t>
    </rPh>
    <phoneticPr fontId="26"/>
  </si>
  <si>
    <t>月</t>
    <rPh sb="0" eb="1">
      <t>ゲツ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</si>
  <si>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</si>
  <si>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</si>
  <si>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</si>
  <si>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</si>
  <si>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馬渡　晃弘</t>
    <rPh sb="0" eb="2">
      <t>マワタリ</t>
    </rPh>
    <rPh sb="3" eb="4">
      <t>アキラ</t>
    </rPh>
    <phoneticPr fontId="26"/>
  </si>
  <si>
    <t>千葉　良</t>
    <rPh sb="0" eb="2">
      <t>チバ</t>
    </rPh>
    <rPh sb="3" eb="4">
      <t>リョウ</t>
    </rPh>
    <phoneticPr fontId="26"/>
  </si>
  <si>
    <t>千葉　潜</t>
    <rPh sb="0" eb="2">
      <t>チバ</t>
    </rPh>
    <rPh sb="3" eb="4">
      <t>ヒソ</t>
    </rPh>
    <phoneticPr fontId="26"/>
  </si>
  <si>
    <t>菊地　秀樹</t>
    <rPh sb="0" eb="2">
      <t>キクチ</t>
    </rPh>
    <rPh sb="3" eb="5">
      <t>ヒデキ</t>
    </rPh>
    <phoneticPr fontId="26"/>
  </si>
  <si>
    <t>WAIS</t>
    <phoneticPr fontId="26"/>
  </si>
  <si>
    <t>日</t>
    <rPh sb="0" eb="1">
      <t>ニチ</t>
    </rPh>
    <phoneticPr fontId="26"/>
  </si>
  <si>
    <t>金</t>
    <rPh sb="0" eb="1">
      <t>カネ</t>
    </rPh>
    <phoneticPr fontId="26"/>
  </si>
  <si>
    <t>千葉　潜</t>
    <rPh sb="0" eb="2">
      <t>チバ</t>
    </rPh>
    <rPh sb="3" eb="4">
      <t>ヒソ</t>
    </rPh>
    <phoneticPr fontId="26"/>
  </si>
  <si>
    <t>金　泰康</t>
    <rPh sb="0" eb="1">
      <t>カネ</t>
    </rPh>
    <rPh sb="2" eb="3">
      <t>タイ</t>
    </rPh>
    <rPh sb="3" eb="4">
      <t>ヤス</t>
    </rPh>
    <phoneticPr fontId="26"/>
  </si>
  <si>
    <t>千葉　良</t>
    <rPh sb="0" eb="2">
      <t>チバ</t>
    </rPh>
    <rPh sb="3" eb="4">
      <t>リョウ</t>
    </rPh>
    <phoneticPr fontId="26"/>
  </si>
  <si>
    <t>畠山　まゆみ</t>
    <rPh sb="0" eb="2">
      <t>ハタケヤマ</t>
    </rPh>
    <phoneticPr fontId="26"/>
  </si>
  <si>
    <t>小泉　キセ</t>
    <rPh sb="0" eb="2">
      <t>コイズミ</t>
    </rPh>
    <phoneticPr fontId="26"/>
  </si>
  <si>
    <t>沼田　ひろ子</t>
    <rPh sb="0" eb="2">
      <t>ヌマタ</t>
    </rPh>
    <rPh sb="5" eb="6">
      <t>コ</t>
    </rPh>
    <phoneticPr fontId="26"/>
  </si>
  <si>
    <t>織笠　重作</t>
    <rPh sb="0" eb="2">
      <t>オリカサ</t>
    </rPh>
    <rPh sb="3" eb="5">
      <t>ジュウサク</t>
    </rPh>
    <phoneticPr fontId="26"/>
  </si>
  <si>
    <t>小橋　裕見子</t>
    <rPh sb="0" eb="2">
      <t>コバシ</t>
    </rPh>
    <rPh sb="3" eb="6">
      <t>ユミコ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</si>
  <si>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</si>
  <si>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サダコ</t>
    </rPh>
    <phoneticPr fontId="26"/>
  </si>
  <si>
    <t>附田　亜矢子</t>
    <rPh sb="0" eb="2">
      <t>ツクタ</t>
    </rPh>
    <rPh sb="3" eb="6">
      <t>アヤコ</t>
    </rPh>
    <phoneticPr fontId="26"/>
  </si>
  <si>
    <t>吉田　武雄</t>
    <rPh sb="0" eb="2">
      <t>ヨシダ</t>
    </rPh>
    <rPh sb="3" eb="5">
      <t>タケオ</t>
    </rPh>
    <phoneticPr fontId="26"/>
  </si>
  <si>
    <t>遠嶋　剛</t>
    <rPh sb="0" eb="2">
      <t>トオシマ</t>
    </rPh>
    <rPh sb="3" eb="4">
      <t>ツヨシ</t>
    </rPh>
    <phoneticPr fontId="26"/>
  </si>
  <si>
    <t>沼端　ミセ</t>
    <rPh sb="0" eb="2">
      <t>ヌマハタ</t>
    </rPh>
    <phoneticPr fontId="26"/>
  </si>
  <si>
    <t>吉田　ヤツヨ</t>
    <rPh sb="0" eb="2">
      <t>ヨシダ</t>
    </rPh>
    <phoneticPr fontId="26"/>
  </si>
  <si>
    <t>沼山　武美</t>
    <rPh sb="0" eb="2">
      <t>ヌマヤマ</t>
    </rPh>
    <rPh sb="3" eb="4">
      <t>タケ</t>
    </rPh>
    <rPh sb="4" eb="5">
      <t>ミ</t>
    </rPh>
    <phoneticPr fontId="26"/>
  </si>
  <si>
    <t>沼山　詩織</t>
    <rPh sb="0" eb="1">
      <t>ヌマ</t>
    </rPh>
    <rPh sb="1" eb="2">
      <t>ヤマ</t>
    </rPh>
    <rPh sb="3" eb="5">
      <t>シオリ</t>
    </rPh>
    <phoneticPr fontId="26"/>
  </si>
  <si>
    <t>伊瀬　雄介</t>
    <rPh sb="0" eb="2">
      <t>イセ</t>
    </rPh>
    <rPh sb="3" eb="5">
      <t>ユウスケ</t>
    </rPh>
    <phoneticPr fontId="26"/>
  </si>
  <si>
    <t>坪　和昭</t>
    <rPh sb="0" eb="1">
      <t>ツボ</t>
    </rPh>
    <rPh sb="2" eb="4">
      <t>カズアキ</t>
    </rPh>
    <phoneticPr fontId="26"/>
  </si>
  <si>
    <t>加藤　有里</t>
    <rPh sb="0" eb="2">
      <t>カトウ</t>
    </rPh>
    <rPh sb="3" eb="4">
      <t>ユウ</t>
    </rPh>
    <rPh sb="4" eb="5">
      <t>リ</t>
    </rPh>
    <phoneticPr fontId="26"/>
  </si>
  <si>
    <t>矢幅　比呂之</t>
    <rPh sb="0" eb="2">
      <t>ヤハバ</t>
    </rPh>
    <rPh sb="3" eb="4">
      <t>ヒ</t>
    </rPh>
    <rPh sb="4" eb="5">
      <t>ロ</t>
    </rPh>
    <rPh sb="5" eb="6">
      <t>ユキ</t>
    </rPh>
    <phoneticPr fontId="26"/>
  </si>
  <si>
    <t>小向　洋二</t>
    <rPh sb="0" eb="2">
      <t>コムカイ</t>
    </rPh>
    <rPh sb="3" eb="5">
      <t>ヨウジ</t>
    </rPh>
    <phoneticPr fontId="26"/>
  </si>
  <si>
    <t>鈴木　健一</t>
    <rPh sb="0" eb="2">
      <t>スズキ</t>
    </rPh>
    <rPh sb="3" eb="5">
      <t>ケンイチ</t>
    </rPh>
    <phoneticPr fontId="26"/>
  </si>
  <si>
    <t>細田　洋一</t>
    <rPh sb="0" eb="2">
      <t>ホソダ</t>
    </rPh>
    <rPh sb="3" eb="5">
      <t>ヨウイチ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</si>
  <si>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</si>
  <si>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星　歩</t>
    <rPh sb="0" eb="1">
      <t>ホシ</t>
    </rPh>
    <rPh sb="2" eb="3">
      <t>アユ</t>
    </rPh>
    <phoneticPr fontId="26"/>
  </si>
  <si>
    <t>・</t>
    <phoneticPr fontId="26"/>
  </si>
  <si>
    <t>・</t>
    <phoneticPr fontId="26"/>
  </si>
  <si>
    <t>人格・Ror</t>
    <rPh sb="0" eb="2">
      <t>ジンカク</t>
    </rPh>
    <phoneticPr fontId="26"/>
  </si>
  <si>
    <t>特になし</t>
    <rPh sb="0" eb="1">
      <t>トク</t>
    </rPh>
    <phoneticPr fontId="26"/>
  </si>
  <si>
    <t>　　　　　　　　　　　　石原</t>
    <rPh sb="12" eb="14">
      <t>イシハラ</t>
    </rPh>
    <phoneticPr fontId="26"/>
  </si>
  <si>
    <t>男性：24</t>
    <rPh sb="0" eb="2">
      <t>ダンセイ</t>
    </rPh>
    <phoneticPr fontId="26"/>
  </si>
  <si>
    <t>女性：22</t>
    <rPh sb="0" eb="2">
      <t>ジョセイ</t>
    </rPh>
    <phoneticPr fontId="26"/>
  </si>
  <si>
    <t>武良　ミセ</t>
    <rPh sb="0" eb="2">
      <t>タケラ</t>
    </rPh>
    <phoneticPr fontId="26"/>
  </si>
  <si>
    <t>大野　宏子</t>
    <rPh sb="0" eb="2">
      <t>オオノ</t>
    </rPh>
    <rPh sb="3" eb="5">
      <t>ヒロコ</t>
    </rPh>
    <phoneticPr fontId="26"/>
  </si>
  <si>
    <t>尾形　志津香</t>
    <rPh sb="0" eb="2">
      <t>オガタ</t>
    </rPh>
    <rPh sb="3" eb="4">
      <t>ココロザ</t>
    </rPh>
    <rPh sb="4" eb="5">
      <t>ツ</t>
    </rPh>
    <rPh sb="5" eb="6">
      <t>カ</t>
    </rPh>
    <phoneticPr fontId="26"/>
  </si>
  <si>
    <t>戸村　節子</t>
    <rPh sb="0" eb="2">
      <t>トムラ</t>
    </rPh>
    <rPh sb="3" eb="5">
      <t>セツコ</t>
    </rPh>
    <phoneticPr fontId="26"/>
  </si>
  <si>
    <t>向井　ヒロ子</t>
    <rPh sb="0" eb="2">
      <t>ムカイ</t>
    </rPh>
    <rPh sb="5" eb="6">
      <t>コ</t>
    </rPh>
    <phoneticPr fontId="26"/>
  </si>
  <si>
    <t>古川　美姫</t>
    <rPh sb="0" eb="2">
      <t>コガワ</t>
    </rPh>
    <rPh sb="3" eb="4">
      <t>ウツク</t>
    </rPh>
    <rPh sb="4" eb="5">
      <t>ヒメ</t>
    </rPh>
    <phoneticPr fontId="26"/>
  </si>
  <si>
    <t>古川　ミキ</t>
    <rPh sb="0" eb="2">
      <t>コガワ</t>
    </rPh>
    <phoneticPr fontId="26"/>
  </si>
  <si>
    <t>高根　あつ子</t>
    <rPh sb="0" eb="2">
      <t>タカネ</t>
    </rPh>
    <rPh sb="5" eb="6">
      <t>コ</t>
    </rPh>
    <phoneticPr fontId="26"/>
  </si>
  <si>
    <t>大竹　紀美子</t>
    <rPh sb="0" eb="2">
      <t>オオタケ</t>
    </rPh>
    <rPh sb="3" eb="6">
      <t>キミコ</t>
    </rPh>
    <phoneticPr fontId="26"/>
  </si>
  <si>
    <t>小比券巻　由美</t>
    <rPh sb="0" eb="4">
      <t>コヒルイマキ</t>
    </rPh>
    <rPh sb="5" eb="7">
      <t>ユミ</t>
    </rPh>
    <phoneticPr fontId="26"/>
  </si>
  <si>
    <t>熊谷　貴之</t>
    <rPh sb="0" eb="2">
      <t>クマガヤ</t>
    </rPh>
    <rPh sb="3" eb="5">
      <t>タカユキ</t>
    </rPh>
    <phoneticPr fontId="26"/>
  </si>
  <si>
    <t>清野　栄子</t>
    <rPh sb="0" eb="2">
      <t>セイノ</t>
    </rPh>
    <rPh sb="3" eb="5">
      <t>エイコ</t>
    </rPh>
    <phoneticPr fontId="26"/>
  </si>
  <si>
    <t>野々宮　俊江</t>
    <rPh sb="0" eb="3">
      <t>ノノミヤ</t>
    </rPh>
    <rPh sb="4" eb="5">
      <t>トシ</t>
    </rPh>
    <rPh sb="5" eb="6">
      <t>エ</t>
    </rPh>
    <phoneticPr fontId="26"/>
  </si>
  <si>
    <t>島名　恵子</t>
    <rPh sb="0" eb="2">
      <t>シマナ</t>
    </rPh>
    <rPh sb="3" eb="5">
      <t>ケイコ</t>
    </rPh>
    <phoneticPr fontId="26"/>
  </si>
  <si>
    <t>柿本　禮子</t>
    <rPh sb="0" eb="2">
      <t>カキモト</t>
    </rPh>
    <rPh sb="3" eb="5">
      <t>レイコ</t>
    </rPh>
    <phoneticPr fontId="26"/>
  </si>
  <si>
    <t>中村　ミサ</t>
    <rPh sb="0" eb="2">
      <t>ナカムラ</t>
    </rPh>
    <phoneticPr fontId="26"/>
  </si>
  <si>
    <t>冨田　勝政</t>
    <rPh sb="0" eb="2">
      <t>トミタ</t>
    </rPh>
    <rPh sb="3" eb="5">
      <t>カツマサ</t>
    </rPh>
    <phoneticPr fontId="26"/>
  </si>
  <si>
    <t>宮崎　真一</t>
    <rPh sb="0" eb="2">
      <t>ミヤザキ</t>
    </rPh>
    <rPh sb="3" eb="5">
      <t>シンイチ</t>
    </rPh>
    <phoneticPr fontId="26"/>
  </si>
  <si>
    <t>和田　懸</t>
    <rPh sb="0" eb="2">
      <t>ワダ</t>
    </rPh>
    <rPh sb="3" eb="4">
      <t>ケン</t>
    </rPh>
    <phoneticPr fontId="26"/>
  </si>
  <si>
    <t>木下内　秀一</t>
    <rPh sb="0" eb="2">
      <t>キノシタ</t>
    </rPh>
    <rPh sb="2" eb="3">
      <t>ウチ</t>
    </rPh>
    <rPh sb="4" eb="6">
      <t>シュウイチ</t>
    </rPh>
    <phoneticPr fontId="26"/>
  </si>
  <si>
    <t>松林　アサ</t>
    <rPh sb="0" eb="2">
      <t>マツバヤシ</t>
    </rPh>
    <phoneticPr fontId="26"/>
  </si>
  <si>
    <t>針田　朋江</t>
    <rPh sb="0" eb="2">
      <t>ハリタ</t>
    </rPh>
    <rPh sb="3" eb="4">
      <t>トモ</t>
    </rPh>
    <rPh sb="4" eb="5">
      <t>エ</t>
    </rPh>
    <phoneticPr fontId="26"/>
  </si>
  <si>
    <t>市川　貴裕</t>
    <rPh sb="0" eb="2">
      <t>イチカワ</t>
    </rPh>
    <rPh sb="3" eb="4">
      <t>キ</t>
    </rPh>
    <rPh sb="4" eb="5">
      <t>ユウ</t>
    </rPh>
    <phoneticPr fontId="26"/>
  </si>
  <si>
    <t>苫米地　昭夫</t>
    <rPh sb="0" eb="3">
      <t>トマベチ</t>
    </rPh>
    <rPh sb="4" eb="6">
      <t>アキオ</t>
    </rPh>
    <phoneticPr fontId="26"/>
  </si>
  <si>
    <t>武内　隆三</t>
    <rPh sb="0" eb="2">
      <t>タケウチ</t>
    </rPh>
    <rPh sb="3" eb="5">
      <t>リュウゾウ</t>
    </rPh>
    <phoneticPr fontId="26"/>
  </si>
  <si>
    <t>菊地　真美</t>
    <rPh sb="0" eb="2">
      <t>キクチ</t>
    </rPh>
    <rPh sb="3" eb="5">
      <t>マミ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</si>
  <si>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</si>
  <si>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ケイコ</t>
    </rPh>
    <phoneticPr fontId="26"/>
  </si>
  <si>
    <t>川村　一也</t>
    <rPh sb="0" eb="2">
      <t>カワムラ</t>
    </rPh>
    <rPh sb="3" eb="5">
      <t>カズヤ</t>
    </rPh>
    <phoneticPr fontId="26"/>
  </si>
  <si>
    <t>下山　優芽</t>
    <rPh sb="0" eb="2">
      <t>シモヤマ</t>
    </rPh>
    <rPh sb="3" eb="5">
      <t>ユメ</t>
    </rPh>
    <phoneticPr fontId="26"/>
  </si>
  <si>
    <t>佐々木　隆明</t>
    <rPh sb="0" eb="3">
      <t>ササキ</t>
    </rPh>
    <rPh sb="4" eb="5">
      <t>リュウ</t>
    </rPh>
    <rPh sb="5" eb="6">
      <t>メイ</t>
    </rPh>
    <phoneticPr fontId="26"/>
  </si>
  <si>
    <t>小川　サクラ</t>
    <rPh sb="0" eb="2">
      <t>オガワ</t>
    </rPh>
    <phoneticPr fontId="26"/>
  </si>
  <si>
    <t>・</t>
    <phoneticPr fontId="26"/>
  </si>
  <si>
    <t>・</t>
    <phoneticPr fontId="26"/>
  </si>
  <si>
    <t>遠山　順三</t>
    <rPh sb="0" eb="2">
      <t>トオヤマ</t>
    </rPh>
    <rPh sb="3" eb="5">
      <t>ジュンゾウ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</si>
  <si>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</si>
  <si>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</si>
  <si>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</si>
  <si>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</si>
  <si>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</si>
  <si>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坂本　政勝</t>
    <rPh sb="0" eb="2">
      <t>サカモト</t>
    </rPh>
    <rPh sb="3" eb="5">
      <t>マサカツ</t>
    </rPh>
    <phoneticPr fontId="26"/>
  </si>
  <si>
    <t>有馬　大和</t>
    <rPh sb="0" eb="2">
      <t>アリマ</t>
    </rPh>
    <rPh sb="3" eb="5">
      <t>ヤマト</t>
    </rPh>
    <phoneticPr fontId="26"/>
  </si>
  <si>
    <t>横沢　美羽</t>
    <rPh sb="0" eb="1">
      <t>ヨコ</t>
    </rPh>
    <rPh sb="1" eb="2">
      <t>サワ</t>
    </rPh>
    <rPh sb="3" eb="4">
      <t>ウツク</t>
    </rPh>
    <rPh sb="4" eb="5">
      <t>ハネ</t>
    </rPh>
    <phoneticPr fontId="26"/>
  </si>
  <si>
    <t>高城　琉壱</t>
    <rPh sb="0" eb="2">
      <t>タカシロ</t>
    </rPh>
    <rPh sb="3" eb="4">
      <t>ル</t>
    </rPh>
    <rPh sb="4" eb="5">
      <t>イチ</t>
    </rPh>
    <phoneticPr fontId="26"/>
  </si>
  <si>
    <t>冨田　空</t>
    <rPh sb="0" eb="2">
      <t>トミタ</t>
    </rPh>
    <rPh sb="3" eb="4">
      <t>ソラ</t>
    </rPh>
    <phoneticPr fontId="26"/>
  </si>
  <si>
    <t>有馬　大和</t>
    <phoneticPr fontId="26"/>
  </si>
  <si>
    <t>血液検査</t>
    <rPh sb="0" eb="2">
      <t>ケツエキ</t>
    </rPh>
    <rPh sb="2" eb="4">
      <t>ケンサ</t>
    </rPh>
    <phoneticPr fontId="26"/>
  </si>
  <si>
    <t>HDS-R.MMSE</t>
    <phoneticPr fontId="26"/>
  </si>
  <si>
    <t>吉田　武雄</t>
    <phoneticPr fontId="26"/>
  </si>
  <si>
    <t>加藤　有里</t>
    <phoneticPr fontId="26"/>
  </si>
  <si>
    <t>市橋クリニック</t>
    <rPh sb="0" eb="2">
      <t>イチハシ</t>
    </rPh>
    <phoneticPr fontId="26"/>
  </si>
  <si>
    <t>角　茜莉</t>
    <rPh sb="0" eb="1">
      <t>スミ</t>
    </rPh>
    <rPh sb="2" eb="3">
      <t>アカネ</t>
    </rPh>
    <rPh sb="3" eb="4">
      <t>リ</t>
    </rPh>
    <phoneticPr fontId="26"/>
  </si>
  <si>
    <t>特になし</t>
    <rPh sb="0" eb="1">
      <t>トク</t>
    </rPh>
    <phoneticPr fontId="26"/>
  </si>
  <si>
    <t>　　　　　　　　　　　　　石原</t>
    <rPh sb="13" eb="15">
      <t>イシハラ</t>
    </rPh>
    <phoneticPr fontId="26"/>
  </si>
  <si>
    <t>血液検査</t>
    <rPh sb="0" eb="2">
      <t>ケツエキ</t>
    </rPh>
    <rPh sb="2" eb="4">
      <t>ケンサ</t>
    </rPh>
    <phoneticPr fontId="26"/>
  </si>
  <si>
    <t>阿部　利博</t>
    <rPh sb="0" eb="2">
      <t>アベ</t>
    </rPh>
    <rPh sb="3" eb="5">
      <t>トシヒロ</t>
    </rPh>
    <phoneticPr fontId="26"/>
  </si>
  <si>
    <t>横沢　美羽</t>
    <rPh sb="0" eb="1">
      <t>ヨコ</t>
    </rPh>
    <rPh sb="1" eb="2">
      <t>サワ</t>
    </rPh>
    <rPh sb="3" eb="5">
      <t>ミウ</t>
    </rPh>
    <phoneticPr fontId="26"/>
  </si>
  <si>
    <t>高松病院</t>
    <rPh sb="0" eb="2">
      <t>タカマツ</t>
    </rPh>
    <rPh sb="2" eb="4">
      <t>ビョウイン</t>
    </rPh>
    <phoneticPr fontId="26"/>
  </si>
  <si>
    <t>野坂　裕子</t>
    <rPh sb="0" eb="2">
      <t>ノザカ</t>
    </rPh>
    <rPh sb="3" eb="5">
      <t>ユウコ</t>
    </rPh>
    <phoneticPr fontId="26"/>
  </si>
  <si>
    <t>・</t>
    <phoneticPr fontId="26"/>
  </si>
  <si>
    <t>船場　颯太</t>
    <rPh sb="0" eb="2">
      <t>フナバ</t>
    </rPh>
    <rPh sb="3" eb="5">
      <t>ソウタ</t>
    </rPh>
    <phoneticPr fontId="26"/>
  </si>
  <si>
    <t>蛯名　海斗</t>
    <rPh sb="0" eb="2">
      <t>エビナ</t>
    </rPh>
    <rPh sb="3" eb="5">
      <t>カイト</t>
    </rPh>
    <phoneticPr fontId="26"/>
  </si>
  <si>
    <t>坂本　達哉</t>
    <rPh sb="0" eb="2">
      <t>サカモト</t>
    </rPh>
    <rPh sb="3" eb="5">
      <t>タツヤ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</si>
  <si>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</si>
  <si>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本日の検査</t>
    <rPh sb="0" eb="2">
      <t>ホンジツ</t>
    </rPh>
    <rPh sb="3" eb="5">
      <t>ケンサ</t>
    </rPh>
    <phoneticPr fontId="26"/>
  </si>
  <si>
    <t>血液検査</t>
    <rPh sb="0" eb="2">
      <t>ケツエキ</t>
    </rPh>
    <rPh sb="2" eb="4">
      <t>ケンサ</t>
    </rPh>
    <phoneticPr fontId="26"/>
  </si>
  <si>
    <t>乙供　ひかる</t>
    <rPh sb="0" eb="2">
      <t>オットモ</t>
    </rPh>
    <phoneticPr fontId="26"/>
  </si>
  <si>
    <t>浄法寺　七海</t>
    <rPh sb="0" eb="3">
      <t>ジョウホウジ</t>
    </rPh>
    <rPh sb="4" eb="6">
      <t>ナナミ</t>
    </rPh>
    <phoneticPr fontId="26"/>
  </si>
  <si>
    <t>女性：20</t>
    <rPh sb="0" eb="2">
      <t>ジョセイ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</si>
  <si>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</si>
  <si>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種市　紀子</t>
    <rPh sb="0" eb="2">
      <t>タネイチ</t>
    </rPh>
    <rPh sb="3" eb="5">
      <t>ノリコ</t>
    </rPh>
    <phoneticPr fontId="26"/>
  </si>
  <si>
    <t>小比券巻　千和子</t>
    <rPh sb="0" eb="4">
      <t>コヒルイマキ</t>
    </rPh>
    <rPh sb="5" eb="8">
      <t>チワコ</t>
    </rPh>
    <phoneticPr fontId="26"/>
  </si>
  <si>
    <t>熊野　千代子</t>
    <rPh sb="0" eb="2">
      <t>クマノ</t>
    </rPh>
    <rPh sb="3" eb="6">
      <t>チヨコ</t>
    </rPh>
    <phoneticPr fontId="26"/>
  </si>
  <si>
    <t>米内　清人</t>
    <rPh sb="0" eb="2">
      <t>ヨナイ</t>
    </rPh>
    <rPh sb="3" eb="5">
      <t>キヨト</t>
    </rPh>
    <phoneticPr fontId="26"/>
  </si>
  <si>
    <t>田中　正治</t>
    <rPh sb="0" eb="2">
      <t>タナカ</t>
    </rPh>
    <rPh sb="3" eb="5">
      <t>マサジ</t>
    </rPh>
    <phoneticPr fontId="26"/>
  </si>
  <si>
    <t>山崎　はなゑ</t>
    <rPh sb="0" eb="2">
      <t>ヤマザキ</t>
    </rPh>
    <phoneticPr fontId="26"/>
  </si>
  <si>
    <t>小西　徳仁</t>
    <rPh sb="0" eb="2">
      <t>コニシ</t>
    </rPh>
    <rPh sb="3" eb="4">
      <t>トク</t>
    </rPh>
    <rPh sb="4" eb="5">
      <t>ジン</t>
    </rPh>
    <phoneticPr fontId="26"/>
  </si>
  <si>
    <t>竹内　くみ子</t>
    <rPh sb="0" eb="1">
      <t>タケ</t>
    </rPh>
    <rPh sb="1" eb="2">
      <t>ウチ</t>
    </rPh>
    <rPh sb="5" eb="6">
      <t>コ</t>
    </rPh>
    <phoneticPr fontId="26"/>
  </si>
  <si>
    <t>織笠　祐美</t>
    <rPh sb="0" eb="2">
      <t>オリカサ</t>
    </rPh>
    <rPh sb="3" eb="4">
      <t>ユウ</t>
    </rPh>
    <rPh sb="4" eb="5">
      <t>ミ</t>
    </rPh>
    <phoneticPr fontId="26"/>
  </si>
  <si>
    <t>川口　凌矢</t>
    <rPh sb="0" eb="2">
      <t>カワグチ</t>
    </rPh>
    <rPh sb="3" eb="4">
      <t>リョウ</t>
    </rPh>
    <rPh sb="4" eb="5">
      <t>ヤ</t>
    </rPh>
    <phoneticPr fontId="26"/>
  </si>
  <si>
    <t>山本　雅江</t>
    <rPh sb="0" eb="2">
      <t>ヤマモト</t>
    </rPh>
    <rPh sb="3" eb="4">
      <t>ガ</t>
    </rPh>
    <rPh sb="4" eb="5">
      <t>エ</t>
    </rPh>
    <phoneticPr fontId="26"/>
  </si>
  <si>
    <t>吉田　和子</t>
    <rPh sb="0" eb="2">
      <t>ヨシダ</t>
    </rPh>
    <rPh sb="3" eb="5">
      <t>カズコ</t>
    </rPh>
    <phoneticPr fontId="26"/>
  </si>
  <si>
    <t>下田　末五郎</t>
    <rPh sb="0" eb="2">
      <t>シモダ</t>
    </rPh>
    <rPh sb="3" eb="6">
      <t>スエゴロウ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</si>
  <si>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</si>
  <si>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下田　守雄</t>
    <rPh sb="0" eb="2">
      <t>シモダ</t>
    </rPh>
    <rPh sb="3" eb="5">
      <t>モリオ</t>
    </rPh>
    <phoneticPr fontId="26"/>
  </si>
  <si>
    <t>赤川　將麻</t>
    <rPh sb="0" eb="2">
      <t>アカガワ</t>
    </rPh>
    <rPh sb="3" eb="4">
      <t>ショウ</t>
    </rPh>
    <rPh sb="4" eb="5">
      <t>マ</t>
    </rPh>
    <phoneticPr fontId="26"/>
  </si>
  <si>
    <t>原田　信子</t>
    <rPh sb="0" eb="2">
      <t>ハラダ</t>
    </rPh>
    <rPh sb="3" eb="5">
      <t>ノブコ</t>
    </rPh>
    <phoneticPr fontId="26"/>
  </si>
  <si>
    <t>武井　ツセ</t>
    <rPh sb="0" eb="2">
      <t>タケイ</t>
    </rPh>
    <phoneticPr fontId="26"/>
  </si>
  <si>
    <t>野村　豊明</t>
    <rPh sb="0" eb="2">
      <t>ノムラ</t>
    </rPh>
    <rPh sb="3" eb="5">
      <t>トヨアキ</t>
    </rPh>
    <phoneticPr fontId="26"/>
  </si>
  <si>
    <t>折川　綾子</t>
    <rPh sb="0" eb="1">
      <t>オリ</t>
    </rPh>
    <rPh sb="1" eb="2">
      <t>カワ</t>
    </rPh>
    <rPh sb="3" eb="4">
      <t>アヤ</t>
    </rPh>
    <rPh sb="4" eb="5">
      <t>コ</t>
    </rPh>
    <phoneticPr fontId="26"/>
  </si>
  <si>
    <t>一戸　幸子</t>
    <rPh sb="0" eb="2">
      <t>イチノヘ</t>
    </rPh>
    <rPh sb="3" eb="5">
      <t>サチコ</t>
    </rPh>
    <phoneticPr fontId="26"/>
  </si>
  <si>
    <t>木村　久子</t>
    <rPh sb="0" eb="2">
      <t>キムラ</t>
    </rPh>
    <rPh sb="3" eb="5">
      <t>ヒサコ</t>
    </rPh>
    <phoneticPr fontId="26"/>
  </si>
  <si>
    <t>塚田　敏子</t>
    <rPh sb="0" eb="2">
      <t>ツカダ</t>
    </rPh>
    <rPh sb="3" eb="5">
      <t>トシコ</t>
    </rPh>
    <phoneticPr fontId="26"/>
  </si>
  <si>
    <t>沖田　千喜子</t>
    <rPh sb="0" eb="2">
      <t>オキタ</t>
    </rPh>
    <rPh sb="3" eb="4">
      <t>チ</t>
    </rPh>
    <rPh sb="4" eb="5">
      <t>キ</t>
    </rPh>
    <rPh sb="5" eb="6">
      <t>コ</t>
    </rPh>
    <phoneticPr fontId="26"/>
  </si>
  <si>
    <t>藤原　チイ</t>
    <rPh sb="0" eb="2">
      <t>フジワラ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</si>
  <si>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</si>
  <si>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馬場　ハツヨ</t>
    <rPh sb="0" eb="2">
      <t>ババ</t>
    </rPh>
    <phoneticPr fontId="26"/>
  </si>
  <si>
    <t>山本　ヤエ</t>
    <rPh sb="0" eb="2">
      <t>ヤマモト</t>
    </rPh>
    <phoneticPr fontId="26"/>
  </si>
  <si>
    <t>中村　美香子</t>
    <rPh sb="0" eb="2">
      <t>ナカムラ</t>
    </rPh>
    <rPh sb="3" eb="6">
      <t>ミカコ</t>
    </rPh>
    <phoneticPr fontId="26"/>
  </si>
  <si>
    <t>石川　漸太郎</t>
    <rPh sb="0" eb="2">
      <t>イシカワ</t>
    </rPh>
    <rPh sb="3" eb="4">
      <t>ゼン</t>
    </rPh>
    <rPh sb="4" eb="6">
      <t>タロウ</t>
    </rPh>
    <phoneticPr fontId="26"/>
  </si>
  <si>
    <t>森　マサ子</t>
    <rPh sb="0" eb="1">
      <t>モリ</t>
    </rPh>
    <rPh sb="4" eb="5">
      <t>コ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</si>
  <si>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</si>
  <si>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原田　千鴻</t>
    <rPh sb="0" eb="2">
      <t>ハラダ</t>
    </rPh>
    <rPh sb="3" eb="4">
      <t>チ</t>
    </rPh>
    <rPh sb="4" eb="5">
      <t>コウ</t>
    </rPh>
    <phoneticPr fontId="26"/>
  </si>
  <si>
    <t>川久保　一茂</t>
    <rPh sb="0" eb="3">
      <t>カワクボ</t>
    </rPh>
    <rPh sb="4" eb="5">
      <t>カズ</t>
    </rPh>
    <rPh sb="5" eb="6">
      <t>モ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</si>
  <si>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カガヤ</t>
    </rPh>
    <phoneticPr fontId="26"/>
  </si>
  <si>
    <t>阿部　勝広</t>
    <rPh sb="0" eb="2">
      <t>アベ</t>
    </rPh>
    <rPh sb="3" eb="5">
      <t>カツヒロ</t>
    </rPh>
    <phoneticPr fontId="26"/>
  </si>
  <si>
    <t>柳田　美雪</t>
    <rPh sb="0" eb="2">
      <t>ヤナギダ</t>
    </rPh>
    <rPh sb="3" eb="5">
      <t>ミユキ</t>
    </rPh>
    <phoneticPr fontId="26"/>
  </si>
  <si>
    <t>大下内　テル</t>
    <rPh sb="0" eb="2">
      <t>オオシタ</t>
    </rPh>
    <rPh sb="2" eb="3">
      <t>ナイ</t>
    </rPh>
    <phoneticPr fontId="26"/>
  </si>
  <si>
    <t>・</t>
    <phoneticPr fontId="26"/>
  </si>
  <si>
    <t>野々宮　重美</t>
    <rPh sb="0" eb="3">
      <t>ノノミヤ</t>
    </rPh>
    <rPh sb="4" eb="6">
      <t>シゲミ</t>
    </rPh>
    <phoneticPr fontId="26"/>
  </si>
  <si>
    <t>・</t>
    <phoneticPr fontId="26"/>
  </si>
  <si>
    <t>太田　結子</t>
    <rPh sb="0" eb="2">
      <t>オオタ</t>
    </rPh>
    <rPh sb="3" eb="4">
      <t>ユイ</t>
    </rPh>
    <rPh sb="4" eb="5">
      <t>コ</t>
    </rPh>
    <phoneticPr fontId="26"/>
  </si>
  <si>
    <t>・</t>
    <phoneticPr fontId="26"/>
  </si>
  <si>
    <t>野々宮　重美</t>
    <phoneticPr fontId="26"/>
  </si>
  <si>
    <t>HDS-R,MMSE,血液検査</t>
    <rPh sb="11" eb="13">
      <t>ケツエキ</t>
    </rPh>
    <rPh sb="13" eb="15">
      <t>ケンサ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</si>
  <si>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</si>
  <si>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</si>
  <si>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</si>
  <si>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</si>
  <si>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</si>
  <si>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</si>
  <si>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坂本　政勝</t>
    <rPh sb="0" eb="2">
      <t>サカモト</t>
    </rPh>
    <rPh sb="3" eb="5">
      <t>マサカツ</t>
    </rPh>
    <phoneticPr fontId="26"/>
  </si>
  <si>
    <t>鈴木　敏信</t>
    <rPh sb="0" eb="2">
      <t>スズキ</t>
    </rPh>
    <rPh sb="3" eb="5">
      <t>トシノブ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</si>
  <si>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</si>
  <si>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鹿糠　泰裕</t>
    <rPh sb="0" eb="2">
      <t>カヌカ</t>
    </rPh>
    <rPh sb="3" eb="4">
      <t>タイ</t>
    </rPh>
    <rPh sb="4" eb="5">
      <t>ユウ</t>
    </rPh>
    <phoneticPr fontId="26"/>
  </si>
  <si>
    <t>田口　トシ子</t>
    <rPh sb="0" eb="2">
      <t>タグチ</t>
    </rPh>
    <rPh sb="5" eb="6">
      <t>コ</t>
    </rPh>
    <phoneticPr fontId="26"/>
  </si>
  <si>
    <t>田口　トシ子</t>
    <phoneticPr fontId="26"/>
  </si>
  <si>
    <t>鹿糠　泰裕</t>
    <phoneticPr fontId="26"/>
  </si>
  <si>
    <t>HDS-R,MMSE,血液検査</t>
    <phoneticPr fontId="26"/>
  </si>
  <si>
    <t>山田　秀徳</t>
    <rPh sb="0" eb="2">
      <t>ヤマダ</t>
    </rPh>
    <rPh sb="3" eb="4">
      <t>ヒデ</t>
    </rPh>
    <rPh sb="4" eb="5">
      <t>トク</t>
    </rPh>
    <phoneticPr fontId="26"/>
  </si>
  <si>
    <t>橋本　豊彦</t>
    <rPh sb="0" eb="2">
      <t>ハシモト</t>
    </rPh>
    <rPh sb="3" eb="5">
      <t>トヨヒコ</t>
    </rPh>
    <phoneticPr fontId="26"/>
  </si>
  <si>
    <t>駒澤　キヤ</t>
    <rPh sb="0" eb="2">
      <t>コマサワ</t>
    </rPh>
    <phoneticPr fontId="26"/>
  </si>
  <si>
    <t>東大宮メンタルクリニック</t>
    <rPh sb="0" eb="1">
      <t>ヒガシ</t>
    </rPh>
    <rPh sb="1" eb="3">
      <t>オオミヤ</t>
    </rPh>
    <phoneticPr fontId="26"/>
  </si>
  <si>
    <t>佐々木　隆明</t>
    <phoneticPr fontId="26"/>
  </si>
  <si>
    <t>特になし</t>
    <rPh sb="0" eb="1">
      <t>トク</t>
    </rPh>
    <phoneticPr fontId="26"/>
  </si>
  <si>
    <t>　　　　　　　　　　　　　　　石原</t>
    <rPh sb="15" eb="17">
      <t>イシハラ</t>
    </rPh>
    <phoneticPr fontId="26"/>
  </si>
  <si>
    <t>みさわの森クリニック</t>
    <rPh sb="4" eb="5">
      <t>モリ</t>
    </rPh>
    <phoneticPr fontId="26"/>
  </si>
  <si>
    <t>女性：27</t>
    <rPh sb="0" eb="2">
      <t>ジョセイ</t>
    </rPh>
    <phoneticPr fontId="26"/>
  </si>
  <si>
    <t>千葉　良</t>
    <rPh sb="0" eb="2">
      <t>チバ</t>
    </rPh>
    <rPh sb="3" eb="4">
      <t>リョウ</t>
    </rPh>
    <phoneticPr fontId="26"/>
  </si>
  <si>
    <t>千葉　スワ</t>
    <rPh sb="0" eb="2">
      <t>チバ</t>
    </rPh>
    <phoneticPr fontId="26"/>
  </si>
  <si>
    <t>工藤　富雄</t>
    <rPh sb="0" eb="2">
      <t>クドウ</t>
    </rPh>
    <rPh sb="3" eb="5">
      <t>トミオ</t>
    </rPh>
    <phoneticPr fontId="26"/>
  </si>
  <si>
    <t>瀬川　高雄</t>
    <rPh sb="0" eb="2">
      <t>セガワ</t>
    </rPh>
    <rPh sb="3" eb="5">
      <t>タカオ</t>
    </rPh>
    <phoneticPr fontId="26"/>
  </si>
  <si>
    <t>石ケ谷　數子</t>
    <rPh sb="0" eb="3">
      <t>イシガヤ</t>
    </rPh>
    <rPh sb="4" eb="5">
      <t>カズ</t>
    </rPh>
    <rPh sb="5" eb="6">
      <t>コ</t>
    </rPh>
    <phoneticPr fontId="26"/>
  </si>
  <si>
    <t>豊川　洋子</t>
    <rPh sb="0" eb="2">
      <t>トヨカワ</t>
    </rPh>
    <rPh sb="3" eb="5">
      <t>ヨウコ</t>
    </rPh>
    <phoneticPr fontId="26"/>
  </si>
  <si>
    <t>坂本　政勝</t>
    <rPh sb="0" eb="2">
      <t>サカモト</t>
    </rPh>
    <rPh sb="3" eb="5">
      <t>マサカツ</t>
    </rPh>
    <phoneticPr fontId="26"/>
  </si>
  <si>
    <t>深町　栄美子</t>
    <rPh sb="0" eb="2">
      <t>フカマチ</t>
    </rPh>
    <rPh sb="3" eb="6">
      <t>エミコ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</si>
  <si>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</si>
  <si>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沼端　ミセ</t>
    <rPh sb="0" eb="2">
      <t>ヌマハタ</t>
    </rPh>
    <phoneticPr fontId="26"/>
  </si>
  <si>
    <t>高村　加津子</t>
    <rPh sb="0" eb="2">
      <t>タカムラ</t>
    </rPh>
    <rPh sb="3" eb="6">
      <t>カツコ</t>
    </rPh>
    <phoneticPr fontId="26"/>
  </si>
  <si>
    <t>佐藤　初男</t>
    <rPh sb="0" eb="2">
      <t>サトウ</t>
    </rPh>
    <rPh sb="3" eb="5">
      <t>ハツオ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</si>
  <si>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</si>
  <si>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柳田　美雪</t>
    <rPh sb="0" eb="2">
      <t>ヤナギダ</t>
    </rPh>
    <rPh sb="3" eb="5">
      <t>ミユキ</t>
    </rPh>
    <phoneticPr fontId="26"/>
  </si>
  <si>
    <t>松坂　正子</t>
    <rPh sb="0" eb="2">
      <t>マツザカ</t>
    </rPh>
    <rPh sb="3" eb="5">
      <t>マサコ</t>
    </rPh>
    <phoneticPr fontId="26"/>
  </si>
  <si>
    <t>豊川　清人</t>
    <rPh sb="0" eb="2">
      <t>トヨカワ</t>
    </rPh>
    <rPh sb="3" eb="5">
      <t>キヨト</t>
    </rPh>
    <phoneticPr fontId="26"/>
  </si>
  <si>
    <t>豊川　美智子</t>
    <rPh sb="0" eb="2">
      <t>トヨカワ</t>
    </rPh>
    <rPh sb="3" eb="6">
      <t>ミチコ</t>
    </rPh>
    <phoneticPr fontId="26"/>
  </si>
  <si>
    <t>小林　アサ</t>
    <rPh sb="0" eb="2">
      <t>コバヤシ</t>
    </rPh>
    <phoneticPr fontId="26"/>
  </si>
  <si>
    <t>市川　エミ子</t>
    <rPh sb="0" eb="2">
      <t>イチカワ</t>
    </rPh>
    <rPh sb="5" eb="6">
      <t>コ</t>
    </rPh>
    <phoneticPr fontId="26"/>
  </si>
  <si>
    <t>佐藤　務</t>
    <rPh sb="0" eb="2">
      <t>サトウ</t>
    </rPh>
    <rPh sb="3" eb="4">
      <t>ツトム</t>
    </rPh>
    <phoneticPr fontId="26"/>
  </si>
  <si>
    <t>冨田　扶美子</t>
    <rPh sb="0" eb="2">
      <t>トミタ</t>
    </rPh>
    <rPh sb="3" eb="4">
      <t>フ</t>
    </rPh>
    <rPh sb="4" eb="5">
      <t>ミ</t>
    </rPh>
    <rPh sb="5" eb="6">
      <t>コ</t>
    </rPh>
    <phoneticPr fontId="26"/>
  </si>
  <si>
    <t>梅津　禮子</t>
    <rPh sb="0" eb="1">
      <t>ウメ</t>
    </rPh>
    <rPh sb="1" eb="2">
      <t>ツ</t>
    </rPh>
    <rPh sb="3" eb="5">
      <t>レイコ</t>
    </rPh>
    <phoneticPr fontId="26"/>
  </si>
  <si>
    <t>繁田　千晶</t>
    <rPh sb="0" eb="2">
      <t>シゲタ</t>
    </rPh>
    <rPh sb="3" eb="5">
      <t>チアキ</t>
    </rPh>
    <phoneticPr fontId="26"/>
  </si>
  <si>
    <t>菊池　貴子</t>
    <rPh sb="0" eb="2">
      <t>キクチ</t>
    </rPh>
    <rPh sb="3" eb="5">
      <t>タカコ</t>
    </rPh>
    <phoneticPr fontId="26"/>
  </si>
  <si>
    <t>長谷地　トキ</t>
    <rPh sb="0" eb="3">
      <t>ハセチ</t>
    </rPh>
    <phoneticPr fontId="26"/>
  </si>
  <si>
    <t>竹下　ミツ子</t>
    <rPh sb="0" eb="2">
      <t>タケシタ</t>
    </rPh>
    <rPh sb="5" eb="6">
      <t>コ</t>
    </rPh>
    <phoneticPr fontId="26"/>
  </si>
  <si>
    <t>妻神　京子</t>
    <rPh sb="0" eb="1">
      <t>サイ</t>
    </rPh>
    <rPh sb="1" eb="2">
      <t>カミ</t>
    </rPh>
    <rPh sb="3" eb="5">
      <t>キョウコ</t>
    </rPh>
    <phoneticPr fontId="26"/>
  </si>
  <si>
    <t>山本　光豊</t>
    <rPh sb="0" eb="2">
      <t>ヤマモト</t>
    </rPh>
    <rPh sb="3" eb="4">
      <t>ミツ</t>
    </rPh>
    <rPh sb="4" eb="5">
      <t>トヨ</t>
    </rPh>
    <phoneticPr fontId="26"/>
  </si>
  <si>
    <t>野田　真莉奈</t>
    <rPh sb="0" eb="2">
      <t>ノダ</t>
    </rPh>
    <rPh sb="3" eb="4">
      <t>マ</t>
    </rPh>
    <rPh sb="4" eb="6">
      <t>リナ</t>
    </rPh>
    <phoneticPr fontId="26"/>
  </si>
  <si>
    <t>本間　きよ</t>
    <rPh sb="0" eb="2">
      <t>ホンマ</t>
    </rPh>
    <phoneticPr fontId="26"/>
  </si>
  <si>
    <t>古間木　義美</t>
    <rPh sb="0" eb="3">
      <t>フルマギ</t>
    </rPh>
    <rPh sb="4" eb="6">
      <t>ヨシミ</t>
    </rPh>
    <phoneticPr fontId="26"/>
  </si>
  <si>
    <t>佐々木　莉夏</t>
    <rPh sb="0" eb="3">
      <t>ササキ</t>
    </rPh>
    <rPh sb="4" eb="5">
      <t>リ</t>
    </rPh>
    <rPh sb="5" eb="6">
      <t>ナツ</t>
    </rPh>
    <phoneticPr fontId="26"/>
  </si>
  <si>
    <t>新山　まき子</t>
    <rPh sb="0" eb="2">
      <t>ニイヤマ</t>
    </rPh>
    <rPh sb="5" eb="6">
      <t>コ</t>
    </rPh>
    <phoneticPr fontId="26"/>
  </si>
  <si>
    <t>高橋　優子</t>
    <rPh sb="0" eb="2">
      <t>タカハシ</t>
    </rPh>
    <rPh sb="3" eb="5">
      <t>ユウコ</t>
    </rPh>
    <phoneticPr fontId="26"/>
  </si>
  <si>
    <t>加倉井　遥</t>
    <rPh sb="0" eb="1">
      <t>カ</t>
    </rPh>
    <rPh sb="1" eb="3">
      <t>クライ</t>
    </rPh>
    <rPh sb="4" eb="5">
      <t>ハル</t>
    </rPh>
    <phoneticPr fontId="26"/>
  </si>
  <si>
    <t>坂田　優</t>
    <rPh sb="0" eb="2">
      <t>サカタ</t>
    </rPh>
    <rPh sb="3" eb="4">
      <t>ユウ</t>
    </rPh>
    <phoneticPr fontId="26"/>
  </si>
  <si>
    <t>浪岡　ヒロ</t>
    <rPh sb="0" eb="2">
      <t>ナミオカ</t>
    </rPh>
    <phoneticPr fontId="26"/>
  </si>
  <si>
    <t>大野　みほゑ</t>
    <rPh sb="0" eb="2">
      <t>オオノ</t>
    </rPh>
    <phoneticPr fontId="26"/>
  </si>
  <si>
    <t>蛯名　モト</t>
    <rPh sb="0" eb="2">
      <t>エビナ</t>
    </rPh>
    <phoneticPr fontId="26"/>
  </si>
  <si>
    <t>石橋　京子</t>
    <rPh sb="0" eb="2">
      <t>イシバシ</t>
    </rPh>
    <rPh sb="3" eb="5">
      <t>キョウコ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</si>
  <si>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</si>
  <si>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</si>
  <si>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小笠原　早苗</t>
    <rPh sb="0" eb="2">
      <t>オガサ</t>
    </rPh>
    <rPh sb="2" eb="3">
      <t>ハラ</t>
    </rPh>
    <rPh sb="4" eb="6">
      <t>サナエ</t>
    </rPh>
    <phoneticPr fontId="26"/>
  </si>
  <si>
    <t>小坂　和美</t>
    <rPh sb="0" eb="2">
      <t>コサカ</t>
    </rPh>
    <rPh sb="3" eb="5">
      <t>カズミ</t>
    </rPh>
    <phoneticPr fontId="26"/>
  </si>
  <si>
    <t>沼尾　千春</t>
    <rPh sb="0" eb="2">
      <t>ヌマオ</t>
    </rPh>
    <rPh sb="3" eb="5">
      <t>チハル</t>
    </rPh>
    <phoneticPr fontId="26"/>
  </si>
  <si>
    <t>加藤　ミサ</t>
    <rPh sb="0" eb="2">
      <t>カトウ</t>
    </rPh>
    <phoneticPr fontId="26"/>
  </si>
  <si>
    <t>月舘　ユリ</t>
    <rPh sb="0" eb="1">
      <t>ツキ</t>
    </rPh>
    <rPh sb="1" eb="2">
      <t>ダテ</t>
    </rPh>
    <phoneticPr fontId="26"/>
  </si>
  <si>
    <t>佐々木　優那</t>
    <rPh sb="0" eb="3">
      <t>ササキ</t>
    </rPh>
    <rPh sb="4" eb="5">
      <t>ユウ</t>
    </rPh>
    <rPh sb="5" eb="6">
      <t>ナ</t>
    </rPh>
    <phoneticPr fontId="26"/>
  </si>
  <si>
    <t>沖沢　あずさ</t>
    <rPh sb="0" eb="1">
      <t>オキ</t>
    </rPh>
    <rPh sb="1" eb="2">
      <t>サワ</t>
    </rPh>
    <phoneticPr fontId="26"/>
  </si>
  <si>
    <t>金田　重一</t>
    <rPh sb="0" eb="2">
      <t>カネダ</t>
    </rPh>
    <rPh sb="3" eb="5">
      <t>ジュウイチ</t>
    </rPh>
    <phoneticPr fontId="26"/>
  </si>
  <si>
    <t>堀内　兼博</t>
    <rPh sb="0" eb="2">
      <t>ホリウチ</t>
    </rPh>
    <rPh sb="3" eb="4">
      <t>ケン</t>
    </rPh>
    <rPh sb="4" eb="5">
      <t>ヒロシ</t>
    </rPh>
    <phoneticPr fontId="26"/>
  </si>
  <si>
    <t>米内　清人</t>
    <rPh sb="0" eb="2">
      <t>ヨナイ</t>
    </rPh>
    <rPh sb="3" eb="5">
      <t>キヨト</t>
    </rPh>
    <phoneticPr fontId="26"/>
  </si>
  <si>
    <t>血液検査</t>
    <rPh sb="0" eb="2">
      <t>ケツエキ</t>
    </rPh>
    <rPh sb="2" eb="4">
      <t>ケンサ</t>
    </rPh>
    <phoneticPr fontId="26"/>
  </si>
  <si>
    <t>HDS-R・MMSE</t>
    <phoneticPr fontId="26"/>
  </si>
  <si>
    <t>木村　信博</t>
    <rPh sb="0" eb="2">
      <t>キムラ</t>
    </rPh>
    <rPh sb="3" eb="5">
      <t>ノブヒロ</t>
    </rPh>
    <phoneticPr fontId="26"/>
  </si>
  <si>
    <t>中村　ミヤ</t>
    <rPh sb="0" eb="2">
      <t>ナカムラ</t>
    </rPh>
    <phoneticPr fontId="26"/>
  </si>
  <si>
    <t>山本　ヤエ</t>
    <rPh sb="0" eb="2">
      <t>ヤマモト</t>
    </rPh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</si>
  <si>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</si>
  <si>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</si>
  <si>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</si>
  <si>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</si>
  <si>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</si>
  <si>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高松病院</t>
    <rPh sb="0" eb="2">
      <t>タカマツ</t>
    </rPh>
    <rPh sb="2" eb="4">
      <t>ビョウイン</t>
    </rPh>
    <phoneticPr fontId="26"/>
  </si>
  <si>
    <t>男性：22</t>
    <rPh sb="0" eb="2">
      <t>ダンセイ</t>
    </rPh>
    <phoneticPr fontId="26"/>
  </si>
  <si>
    <t>女性：33</t>
    <rPh sb="0" eb="2">
      <t>ジョセイ</t>
    </rPh>
    <phoneticPr fontId="26"/>
  </si>
  <si>
    <t>坂田　イミ</t>
    <rPh sb="0" eb="2">
      <t>サカタ</t>
    </rPh>
    <phoneticPr fontId="26"/>
  </si>
  <si>
    <t>山口　陽子</t>
    <rPh sb="0" eb="2">
      <t>ヤマグチ</t>
    </rPh>
    <rPh sb="3" eb="5">
      <t>ヨウコ</t>
    </rPh>
    <phoneticPr fontId="26"/>
  </si>
  <si>
    <t>一戸　ヒデ</t>
    <rPh sb="0" eb="2">
      <t>イチノヘ</t>
    </rPh>
    <phoneticPr fontId="26"/>
  </si>
  <si>
    <t>山口　誠一郎</t>
    <rPh sb="0" eb="2">
      <t>ヤマグチ</t>
    </rPh>
    <rPh sb="3" eb="6">
      <t>セイイチロウ</t>
    </rPh>
    <phoneticPr fontId="26"/>
  </si>
  <si>
    <t>山口　ちゑ</t>
    <rPh sb="0" eb="2">
      <t>ヤマグチ</t>
    </rPh>
    <phoneticPr fontId="26"/>
  </si>
  <si>
    <t>成田　イチコ</t>
    <rPh sb="0" eb="2">
      <t>ナリタ</t>
    </rPh>
    <phoneticPr fontId="26"/>
  </si>
  <si>
    <t>和田　成人</t>
    <rPh sb="0" eb="2">
      <t>ワダ</t>
    </rPh>
    <rPh sb="3" eb="5">
      <t>セイジン</t>
    </rPh>
    <phoneticPr fontId="26"/>
  </si>
  <si>
    <t>畑山　栄子</t>
    <rPh sb="0" eb="1">
      <t>ハタケ</t>
    </rPh>
    <rPh sb="1" eb="2">
      <t>ヤマ</t>
    </rPh>
    <rPh sb="3" eb="5">
      <t>エイコ</t>
    </rPh>
    <phoneticPr fontId="26"/>
  </si>
  <si>
    <t>馬場　トセ子</t>
    <rPh sb="0" eb="2">
      <t>ババ</t>
    </rPh>
    <rPh sb="5" eb="6">
      <t>コ</t>
    </rPh>
    <phoneticPr fontId="26"/>
  </si>
  <si>
    <t>佐々木　ヨシ</t>
    <rPh sb="0" eb="3">
      <t>ササキ</t>
    </rPh>
    <phoneticPr fontId="26"/>
  </si>
  <si>
    <t>小林　昭治</t>
    <rPh sb="0" eb="2">
      <t>コバヤシ</t>
    </rPh>
    <rPh sb="3" eb="5">
      <t>ショウジ</t>
    </rPh>
    <phoneticPr fontId="26"/>
  </si>
  <si>
    <t>佐藤　晴子</t>
    <rPh sb="0" eb="2">
      <t>サトウ</t>
    </rPh>
    <rPh sb="3" eb="5">
      <t>ハルコ</t>
    </rPh>
    <phoneticPr fontId="26"/>
  </si>
  <si>
    <t>久保田　由美</t>
    <rPh sb="0" eb="3">
      <t>クボタ</t>
    </rPh>
    <rPh sb="4" eb="6">
      <t>ユミ</t>
    </rPh>
    <phoneticPr fontId="26"/>
  </si>
  <si>
    <t>藤田　予里</t>
    <rPh sb="0" eb="2">
      <t>フジタ</t>
    </rPh>
    <rPh sb="3" eb="4">
      <t>アラカジ</t>
    </rPh>
    <rPh sb="4" eb="5">
      <t>リ</t>
    </rPh>
    <phoneticPr fontId="26"/>
  </si>
  <si>
    <t>鳥谷部　和子</t>
    <rPh sb="0" eb="3">
      <t>トリヤベ</t>
    </rPh>
    <rPh sb="4" eb="6">
      <t>カズコ</t>
    </rPh>
    <phoneticPr fontId="26"/>
  </si>
  <si>
    <t>高田　佐智子</t>
    <rPh sb="0" eb="2">
      <t>タカダ</t>
    </rPh>
    <rPh sb="3" eb="6">
      <t>サチコ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</si>
  <si>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</si>
  <si>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黒澤　慎一郎</t>
    <rPh sb="0" eb="2">
      <t>クロサワ</t>
    </rPh>
    <rPh sb="3" eb="6">
      <t>シンイチロウ</t>
    </rPh>
    <phoneticPr fontId="26"/>
  </si>
  <si>
    <t>山本　ミワ</t>
    <rPh sb="0" eb="2">
      <t>ヤマモト</t>
    </rPh>
    <phoneticPr fontId="26"/>
  </si>
  <si>
    <t>杉山　政枝</t>
    <rPh sb="0" eb="2">
      <t>スギヤマ</t>
    </rPh>
    <rPh sb="3" eb="5">
      <t>マサエ</t>
    </rPh>
    <phoneticPr fontId="26"/>
  </si>
  <si>
    <t>袴田　麻衣</t>
    <rPh sb="0" eb="2">
      <t>ハカマダ</t>
    </rPh>
    <rPh sb="3" eb="5">
      <t>マイ</t>
    </rPh>
    <phoneticPr fontId="26"/>
  </si>
  <si>
    <t>今田　則夫</t>
    <rPh sb="0" eb="2">
      <t>イマダ</t>
    </rPh>
    <rPh sb="3" eb="5">
      <t>ノリオ</t>
    </rPh>
    <phoneticPr fontId="26"/>
  </si>
  <si>
    <t>沼端　佑太</t>
    <rPh sb="0" eb="2">
      <t>ヌマハタ</t>
    </rPh>
    <rPh sb="3" eb="5">
      <t>ユウタ</t>
    </rPh>
    <phoneticPr fontId="26"/>
  </si>
  <si>
    <t>小笠原　とよ</t>
    <rPh sb="0" eb="3">
      <t>オガサワラ</t>
    </rPh>
    <phoneticPr fontId="26"/>
  </si>
  <si>
    <t>長根　謙二</t>
    <rPh sb="0" eb="2">
      <t>ナガネ</t>
    </rPh>
    <rPh sb="3" eb="5">
      <t>ケンジ</t>
    </rPh>
    <phoneticPr fontId="26"/>
  </si>
  <si>
    <t>森外　鉄雄</t>
    <rPh sb="0" eb="1">
      <t>モリ</t>
    </rPh>
    <rPh sb="1" eb="2">
      <t>ソト</t>
    </rPh>
    <rPh sb="3" eb="5">
      <t>テツオ</t>
    </rPh>
    <phoneticPr fontId="26"/>
  </si>
  <si>
    <t>池田　アエ</t>
    <rPh sb="0" eb="2">
      <t>イケダ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</si>
  <si>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</si>
  <si>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生平　祥恵</t>
    <rPh sb="0" eb="1">
      <t>オイ</t>
    </rPh>
    <rPh sb="1" eb="2">
      <t>タイラ</t>
    </rPh>
    <rPh sb="3" eb="4">
      <t>ショウ</t>
    </rPh>
    <rPh sb="4" eb="5">
      <t>エ</t>
    </rPh>
    <phoneticPr fontId="26"/>
  </si>
  <si>
    <t>千葉　スワ</t>
    <rPh sb="0" eb="2">
      <t>チバ</t>
    </rPh>
    <phoneticPr fontId="26"/>
  </si>
  <si>
    <t>中村　真弓</t>
    <rPh sb="0" eb="2">
      <t>ナカムラ</t>
    </rPh>
    <rPh sb="3" eb="5">
      <t>マユミ</t>
    </rPh>
    <phoneticPr fontId="26"/>
  </si>
  <si>
    <t>吉田　美樹</t>
    <rPh sb="0" eb="2">
      <t>ヨシダ</t>
    </rPh>
    <rPh sb="3" eb="5">
      <t>ミキ</t>
    </rPh>
    <phoneticPr fontId="26"/>
  </si>
  <si>
    <t>山本　チヤ</t>
    <rPh sb="0" eb="2">
      <t>ヤマモト</t>
    </rPh>
    <phoneticPr fontId="26"/>
  </si>
  <si>
    <t>吉田　浩</t>
    <rPh sb="0" eb="2">
      <t>ヨシダ</t>
    </rPh>
    <rPh sb="3" eb="4">
      <t>ヒロシ</t>
    </rPh>
    <phoneticPr fontId="26"/>
  </si>
  <si>
    <t>高橋　幸喜</t>
    <rPh sb="0" eb="2">
      <t>タカハシ</t>
    </rPh>
    <rPh sb="3" eb="5">
      <t>コウキ</t>
    </rPh>
    <phoneticPr fontId="26"/>
  </si>
  <si>
    <t>蛯名　信一郎</t>
    <rPh sb="0" eb="2">
      <t>エビナ</t>
    </rPh>
    <rPh sb="3" eb="6">
      <t>シンイチロウ</t>
    </rPh>
    <phoneticPr fontId="26"/>
  </si>
  <si>
    <t>橋本　アヤ</t>
    <rPh sb="0" eb="2">
      <t>ハシモト</t>
    </rPh>
    <phoneticPr fontId="26"/>
  </si>
  <si>
    <t>川口　千明</t>
    <rPh sb="0" eb="2">
      <t>カワグチ</t>
    </rPh>
    <rPh sb="3" eb="5">
      <t>チアキ</t>
    </rPh>
    <phoneticPr fontId="26"/>
  </si>
  <si>
    <t>熊野　冨美子</t>
    <rPh sb="0" eb="2">
      <t>クマノ</t>
    </rPh>
    <rPh sb="3" eb="6">
      <t>トミコ</t>
    </rPh>
    <phoneticPr fontId="26"/>
  </si>
  <si>
    <t>伊藤　慎弥</t>
    <rPh sb="0" eb="2">
      <t>イトウ</t>
    </rPh>
    <rPh sb="3" eb="4">
      <t>シン</t>
    </rPh>
    <rPh sb="4" eb="5">
      <t>ヤ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</si>
  <si>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</si>
  <si>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</si>
  <si>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・</t>
    <phoneticPr fontId="26"/>
  </si>
  <si>
    <t>宮守　さと</t>
    <rPh sb="0" eb="1">
      <t>ミヤ</t>
    </rPh>
    <rPh sb="1" eb="2">
      <t>モリ</t>
    </rPh>
    <phoneticPr fontId="26"/>
  </si>
  <si>
    <t>宮守　さと</t>
    <rPh sb="0" eb="1">
      <t>ミヤ</t>
    </rPh>
    <rPh sb="1" eb="2">
      <t>モリ</t>
    </rPh>
    <phoneticPr fontId="26"/>
  </si>
  <si>
    <t>岡三沢診療所</t>
    <rPh sb="0" eb="3">
      <t>オカミサワ</t>
    </rPh>
    <rPh sb="3" eb="6">
      <t>シンリョウジョ</t>
    </rPh>
    <phoneticPr fontId="26"/>
  </si>
  <si>
    <t>加藤　ミサ</t>
    <phoneticPr fontId="26"/>
  </si>
  <si>
    <t>HDS-R、MMSE、血液検査</t>
    <rPh sb="11" eb="13">
      <t>ケツエキ</t>
    </rPh>
    <rPh sb="13" eb="15">
      <t>ケンサ</t>
    </rPh>
    <phoneticPr fontId="26"/>
  </si>
  <si>
    <t>泊診療所</t>
    <rPh sb="0" eb="1">
      <t>ト</t>
    </rPh>
    <rPh sb="1" eb="4">
      <t>シンリョウジョ</t>
    </rPh>
    <phoneticPr fontId="26"/>
  </si>
  <si>
    <t>熊谷　ひより</t>
    <rPh sb="0" eb="2">
      <t>クマガイ</t>
    </rPh>
    <phoneticPr fontId="26"/>
  </si>
  <si>
    <t>塚田　敏子</t>
    <rPh sb="0" eb="2">
      <t>ツカダ</t>
    </rPh>
    <rPh sb="3" eb="5">
      <t>トシコ</t>
    </rPh>
    <phoneticPr fontId="26"/>
  </si>
  <si>
    <t>古川　とし</t>
    <rPh sb="0" eb="2">
      <t>コガワ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</si>
  <si>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</si>
  <si>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</si>
  <si>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坂本　政勝</t>
    <rPh sb="0" eb="2">
      <t>サカモト</t>
    </rPh>
    <rPh sb="3" eb="5">
      <t>マサカツ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</si>
  <si>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</si>
  <si>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</si>
  <si>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駒澤　キヤ</t>
    <rPh sb="0" eb="2">
      <t>コマサワ</t>
    </rPh>
    <phoneticPr fontId="26"/>
  </si>
  <si>
    <t>柏木　薫</t>
    <rPh sb="0" eb="2">
      <t>カシワギ</t>
    </rPh>
    <rPh sb="3" eb="4">
      <t>カオル</t>
    </rPh>
    <phoneticPr fontId="26"/>
  </si>
  <si>
    <t>・</t>
    <phoneticPr fontId="26"/>
  </si>
  <si>
    <t>男性：13</t>
    <rPh sb="0" eb="2">
      <t>ダンセイ</t>
    </rPh>
    <phoneticPr fontId="26"/>
  </si>
  <si>
    <t>女性：35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</si>
  <si>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</si>
  <si>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　柳田</t>
    <rPh sb="38" eb="40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</si>
</sst>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4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  <font>
      <sz val="10"/>
      <color theme="1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7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27" fillId="0" borderId="61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59" xfId="0" applyFont="1" applyBorder="1" applyAlignment="1">
      <alignment vertical="center"/>
    </xf>
    <xf numFmtId="0" fontId="27" fillId="0" borderId="61" xfId="0" applyFont="1" applyBorder="1" applyAlignment="1">
      <alignment horizontal="center" vertical="center"/>
    </xf>
    <xf numFmtId="0" fontId="29" fillId="0" borderId="8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33" fillId="27" borderId="12" xfId="0" applyFont="1" applyFill="1" applyBorder="1" applyAlignment="1">
      <alignment horizontal="center" vertical="center"/>
    </xf>
    <xf numFmtId="0" fontId="33" fillId="27" borderId="24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right" vertical="center"/>
    </xf>
    <xf numFmtId="0" fontId="27" fillId="0" borderId="59" xfId="0" applyFont="1" applyBorder="1" applyAlignment="1">
      <alignment horizontal="left" vertical="center" shrinkToFit="1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6" fillId="0" borderId="67" xfId="0" applyFont="1" applyBorder="1" applyAlignment="1">
      <alignment horizontal="left" vertical="center"/>
    </xf>
    <xf numFmtId="0" fontId="26" fillId="0" borderId="43" xfId="0" applyFont="1" applyBorder="1" applyAlignment="1">
      <alignment horizontal="left" vertical="center"/>
    </xf>
    <xf numFmtId="0" fontId="31" fillId="0" borderId="24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26" xfId="0" applyFont="1" applyBorder="1" applyAlignment="1">
      <alignment horizontal="center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 shrinkToFit="1"/>
    </xf>
    <xf numFmtId="0" fontId="27" fillId="0" borderId="75" xfId="0" applyFont="1" applyBorder="1" applyAlignment="1">
      <alignment horizontal="left" vertical="center" shrinkToFit="1"/>
    </xf>
    <xf numFmtId="0" fontId="0" fillId="0" borderId="55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topLeftCell="A7" workbookViewId="0">
      <selection activeCell="C9" sqref="C9:D1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30">
        <v>2</v>
      </c>
      <c r="K1" s="131" t="s">
        <v>0</v>
      </c>
      <c r="L1" s="131">
        <v>4</v>
      </c>
      <c r="M1" s="155" t="s">
        <v>1</v>
      </c>
      <c r="N1" s="131">
        <v>1</v>
      </c>
      <c r="O1" s="131" t="s">
        <v>2</v>
      </c>
      <c r="P1" s="131"/>
      <c r="Q1" s="131" t="s">
        <v>3</v>
      </c>
      <c r="R1" s="130" t="s">
        <v>170</v>
      </c>
      <c r="S1" s="155" t="s">
        <v>168</v>
      </c>
      <c r="V1" s="4" t="s">
        <v>169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3"/>
      <c r="Q3" s="17"/>
      <c r="V3" s="17"/>
      <c r="W3" s="133"/>
      <c r="X3" s="133"/>
      <c r="Y3" s="312"/>
      <c r="Z3" s="312"/>
      <c r="AA3" s="312"/>
      <c r="AR3" s="1"/>
    </row>
    <row r="4" spans="1:44" s="18" customFormat="1" ht="18.75" customHeight="1" thickBot="1">
      <c r="A4" s="304" t="s">
        <v>167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33"/>
      <c r="Q4" s="254" t="s">
        <v>8</v>
      </c>
      <c r="R4" s="255"/>
      <c r="S4" s="255"/>
      <c r="T4" s="256"/>
      <c r="U4" s="19"/>
      <c r="V4" s="20"/>
      <c r="W4" s="132" t="s">
        <v>9</v>
      </c>
      <c r="X4" s="132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156</v>
      </c>
      <c r="H5" s="236"/>
      <c r="I5" s="300" t="s">
        <v>171</v>
      </c>
      <c r="J5" s="301"/>
      <c r="K5" s="301"/>
      <c r="L5" s="301"/>
      <c r="M5" s="302"/>
      <c r="N5" s="248" t="s">
        <v>172</v>
      </c>
      <c r="O5" s="303"/>
      <c r="P5" s="133"/>
      <c r="Q5" s="279" t="s">
        <v>11</v>
      </c>
      <c r="R5" s="280"/>
      <c r="S5" s="280"/>
      <c r="T5" s="281"/>
      <c r="U5" s="304" t="s">
        <v>173</v>
      </c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33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203</v>
      </c>
      <c r="D9" s="28" t="s">
        <v>203</v>
      </c>
      <c r="E9" s="136"/>
      <c r="F9" s="29">
        <v>28</v>
      </c>
      <c r="G9" s="282" t="s">
        <v>174</v>
      </c>
      <c r="H9" s="282"/>
      <c r="I9" s="282"/>
      <c r="J9" s="30" t="s">
        <v>19</v>
      </c>
      <c r="K9" s="31">
        <v>2</v>
      </c>
      <c r="L9" s="28"/>
      <c r="M9" s="28" t="s">
        <v>203</v>
      </c>
      <c r="N9" s="28" t="s">
        <v>203</v>
      </c>
      <c r="O9" s="136"/>
      <c r="P9" s="29">
        <v>42</v>
      </c>
      <c r="Q9" s="282" t="s">
        <v>189</v>
      </c>
      <c r="R9" s="282"/>
      <c r="S9" s="282"/>
      <c r="T9" s="30" t="s">
        <v>19</v>
      </c>
      <c r="U9" s="27">
        <v>3</v>
      </c>
      <c r="V9" s="28"/>
      <c r="W9" s="28" t="s">
        <v>203</v>
      </c>
      <c r="X9" s="28" t="s">
        <v>203</v>
      </c>
      <c r="Y9" s="136"/>
      <c r="Z9" s="29">
        <v>21</v>
      </c>
      <c r="AA9" s="282" t="s">
        <v>201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203</v>
      </c>
      <c r="D10" s="28" t="s">
        <v>203</v>
      </c>
      <c r="E10" s="113"/>
      <c r="F10" s="33">
        <v>30</v>
      </c>
      <c r="G10" s="282" t="s">
        <v>175</v>
      </c>
      <c r="H10" s="282"/>
      <c r="I10" s="282"/>
      <c r="J10" s="34" t="s">
        <v>19</v>
      </c>
      <c r="K10" s="27">
        <v>5</v>
      </c>
      <c r="L10" s="35"/>
      <c r="M10" s="28" t="s">
        <v>203</v>
      </c>
      <c r="N10" s="28" t="s">
        <v>203</v>
      </c>
      <c r="O10" s="113"/>
      <c r="P10" s="33">
        <v>21</v>
      </c>
      <c r="Q10" s="282" t="s">
        <v>190</v>
      </c>
      <c r="R10" s="282"/>
      <c r="S10" s="282"/>
      <c r="T10" s="34" t="s">
        <v>19</v>
      </c>
      <c r="U10" s="31">
        <v>6</v>
      </c>
      <c r="V10" s="28" t="s">
        <v>203</v>
      </c>
      <c r="W10" s="28"/>
      <c r="X10" s="28" t="s">
        <v>203</v>
      </c>
      <c r="Y10" s="113"/>
      <c r="Z10" s="33">
        <v>14</v>
      </c>
      <c r="AA10" s="282" t="s">
        <v>241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203</v>
      </c>
      <c r="D11" s="28" t="s">
        <v>203</v>
      </c>
      <c r="E11" s="136"/>
      <c r="F11" s="36">
        <v>22</v>
      </c>
      <c r="G11" s="282" t="s">
        <v>176</v>
      </c>
      <c r="H11" s="282"/>
      <c r="I11" s="282"/>
      <c r="J11" s="30" t="s">
        <v>19</v>
      </c>
      <c r="K11" s="31">
        <v>8</v>
      </c>
      <c r="L11" s="28"/>
      <c r="M11" s="28" t="s">
        <v>203</v>
      </c>
      <c r="N11" s="28" t="s">
        <v>203</v>
      </c>
      <c r="O11" s="136"/>
      <c r="P11" s="29">
        <v>0</v>
      </c>
      <c r="Q11" s="282" t="s">
        <v>223</v>
      </c>
      <c r="R11" s="282"/>
      <c r="S11" s="282"/>
      <c r="T11" s="30" t="s">
        <v>19</v>
      </c>
      <c r="U11" s="27">
        <v>9</v>
      </c>
      <c r="V11" s="28"/>
      <c r="W11" s="28" t="s">
        <v>203</v>
      </c>
      <c r="X11" s="28" t="s">
        <v>203</v>
      </c>
      <c r="Y11" s="136"/>
      <c r="Z11" s="29">
        <v>0</v>
      </c>
      <c r="AA11" s="282" t="s">
        <v>202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203</v>
      </c>
      <c r="D12" s="28" t="s">
        <v>203</v>
      </c>
      <c r="E12" s="113"/>
      <c r="F12" s="33">
        <v>22</v>
      </c>
      <c r="G12" s="282" t="s">
        <v>177</v>
      </c>
      <c r="H12" s="282"/>
      <c r="I12" s="282"/>
      <c r="J12" s="34" t="s">
        <v>19</v>
      </c>
      <c r="K12" s="27">
        <v>11</v>
      </c>
      <c r="L12" s="35"/>
      <c r="M12" s="28" t="s">
        <v>203</v>
      </c>
      <c r="N12" s="28" t="s">
        <v>203</v>
      </c>
      <c r="O12" s="113"/>
      <c r="P12" s="33">
        <v>21</v>
      </c>
      <c r="Q12" s="282" t="s">
        <v>191</v>
      </c>
      <c r="R12" s="282"/>
      <c r="S12" s="282"/>
      <c r="T12" s="30" t="s">
        <v>19</v>
      </c>
      <c r="U12" s="31">
        <v>12</v>
      </c>
      <c r="V12" s="35"/>
      <c r="W12" s="28" t="s">
        <v>203</v>
      </c>
      <c r="X12" s="28" t="s">
        <v>203</v>
      </c>
      <c r="Y12" s="113"/>
      <c r="Z12" s="33">
        <v>56</v>
      </c>
      <c r="AA12" s="282" t="s">
        <v>206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203</v>
      </c>
      <c r="D13" s="28" t="s">
        <v>203</v>
      </c>
      <c r="E13" s="136"/>
      <c r="F13" s="29">
        <v>30</v>
      </c>
      <c r="G13" s="282" t="s">
        <v>178</v>
      </c>
      <c r="H13" s="282"/>
      <c r="I13" s="282"/>
      <c r="J13" s="30" t="s">
        <v>19</v>
      </c>
      <c r="K13" s="31">
        <v>14</v>
      </c>
      <c r="L13" s="28"/>
      <c r="M13" s="28" t="s">
        <v>203</v>
      </c>
      <c r="N13" s="28" t="s">
        <v>203</v>
      </c>
      <c r="O13" s="136"/>
      <c r="P13" s="29">
        <v>30</v>
      </c>
      <c r="Q13" s="282" t="s">
        <v>192</v>
      </c>
      <c r="R13" s="282"/>
      <c r="S13" s="282"/>
      <c r="T13" s="30" t="s">
        <v>19</v>
      </c>
      <c r="U13" s="27">
        <v>15</v>
      </c>
      <c r="V13" s="28"/>
      <c r="W13" s="28" t="s">
        <v>203</v>
      </c>
      <c r="X13" s="28" t="s">
        <v>203</v>
      </c>
      <c r="Y13" s="136"/>
      <c r="Z13" s="29">
        <v>0</v>
      </c>
      <c r="AA13" s="282" t="s">
        <v>225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203</v>
      </c>
      <c r="D14" s="28" t="s">
        <v>203</v>
      </c>
      <c r="E14" s="113"/>
      <c r="F14" s="33">
        <v>42</v>
      </c>
      <c r="G14" s="282" t="s">
        <v>179</v>
      </c>
      <c r="H14" s="282"/>
      <c r="I14" s="282"/>
      <c r="J14" s="34" t="s">
        <v>19</v>
      </c>
      <c r="K14" s="27">
        <v>17</v>
      </c>
      <c r="L14" s="35"/>
      <c r="M14" s="28" t="s">
        <v>203</v>
      </c>
      <c r="N14" s="28" t="s">
        <v>203</v>
      </c>
      <c r="O14" s="113"/>
      <c r="P14" s="33">
        <v>30</v>
      </c>
      <c r="Q14" s="282" t="s">
        <v>193</v>
      </c>
      <c r="R14" s="282"/>
      <c r="S14" s="282"/>
      <c r="T14" s="30" t="s">
        <v>19</v>
      </c>
      <c r="U14" s="31">
        <v>18</v>
      </c>
      <c r="V14" s="35"/>
      <c r="W14" s="28" t="s">
        <v>203</v>
      </c>
      <c r="X14" s="28" t="s">
        <v>203</v>
      </c>
      <c r="Y14" s="113"/>
      <c r="Z14" s="33">
        <v>0</v>
      </c>
      <c r="AA14" s="282" t="s">
        <v>226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203</v>
      </c>
      <c r="D15" s="28" t="s">
        <v>203</v>
      </c>
      <c r="E15" s="136"/>
      <c r="F15" s="29">
        <v>21</v>
      </c>
      <c r="G15" s="282" t="s">
        <v>180</v>
      </c>
      <c r="H15" s="282"/>
      <c r="I15" s="282"/>
      <c r="J15" s="30" t="s">
        <v>19</v>
      </c>
      <c r="K15" s="31">
        <v>20</v>
      </c>
      <c r="L15" s="28"/>
      <c r="M15" s="28" t="s">
        <v>203</v>
      </c>
      <c r="N15" s="28" t="s">
        <v>203</v>
      </c>
      <c r="O15" s="136"/>
      <c r="P15" s="29">
        <v>29</v>
      </c>
      <c r="Q15" s="282" t="s">
        <v>194</v>
      </c>
      <c r="R15" s="282"/>
      <c r="S15" s="282"/>
      <c r="T15" s="30" t="s">
        <v>19</v>
      </c>
      <c r="U15" s="27">
        <v>21</v>
      </c>
      <c r="V15" s="28"/>
      <c r="W15" s="28" t="s">
        <v>203</v>
      </c>
      <c r="X15" s="28" t="s">
        <v>203</v>
      </c>
      <c r="Y15" s="136"/>
      <c r="Z15" s="29">
        <v>0</v>
      </c>
      <c r="AA15" s="282" t="s">
        <v>227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203</v>
      </c>
      <c r="D16" s="28" t="s">
        <v>203</v>
      </c>
      <c r="E16" s="113"/>
      <c r="F16" s="33">
        <v>14</v>
      </c>
      <c r="G16" s="282" t="s">
        <v>181</v>
      </c>
      <c r="H16" s="282"/>
      <c r="I16" s="282"/>
      <c r="J16" s="34" t="s">
        <v>19</v>
      </c>
      <c r="K16" s="27">
        <v>23</v>
      </c>
      <c r="L16" s="28" t="s">
        <v>203</v>
      </c>
      <c r="M16" s="28"/>
      <c r="N16" s="28" t="s">
        <v>203</v>
      </c>
      <c r="O16" s="113"/>
      <c r="P16" s="37">
        <v>21</v>
      </c>
      <c r="Q16" s="282" t="s">
        <v>207</v>
      </c>
      <c r="R16" s="282"/>
      <c r="S16" s="282"/>
      <c r="T16" s="30" t="s">
        <v>19</v>
      </c>
      <c r="U16" s="31">
        <v>24</v>
      </c>
      <c r="V16" s="35"/>
      <c r="W16" s="28" t="s">
        <v>203</v>
      </c>
      <c r="X16" s="28" t="s">
        <v>203</v>
      </c>
      <c r="Y16" s="113"/>
      <c r="Z16" s="33">
        <v>0</v>
      </c>
      <c r="AA16" s="282" t="s">
        <v>228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203</v>
      </c>
      <c r="D17" s="28" t="s">
        <v>203</v>
      </c>
      <c r="E17" s="136"/>
      <c r="F17" s="29">
        <v>0</v>
      </c>
      <c r="G17" s="282" t="s">
        <v>222</v>
      </c>
      <c r="H17" s="282"/>
      <c r="I17" s="282"/>
      <c r="J17" s="30" t="s">
        <v>19</v>
      </c>
      <c r="K17" s="31">
        <v>26</v>
      </c>
      <c r="L17" s="28"/>
      <c r="M17" s="28" t="s">
        <v>203</v>
      </c>
      <c r="N17" s="28" t="s">
        <v>203</v>
      </c>
      <c r="O17" s="136"/>
      <c r="P17" s="29">
        <v>14</v>
      </c>
      <c r="Q17" s="282" t="s">
        <v>195</v>
      </c>
      <c r="R17" s="282"/>
      <c r="S17" s="282"/>
      <c r="T17" s="30" t="s">
        <v>19</v>
      </c>
      <c r="U17" s="27">
        <v>27</v>
      </c>
      <c r="V17" s="28"/>
      <c r="W17" s="28" t="s">
        <v>203</v>
      </c>
      <c r="X17" s="28" t="s">
        <v>203</v>
      </c>
      <c r="Y17" s="136"/>
      <c r="Z17" s="29">
        <v>0</v>
      </c>
      <c r="AA17" s="282" t="s">
        <v>229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203</v>
      </c>
      <c r="D18" s="28" t="s">
        <v>203</v>
      </c>
      <c r="E18" s="113"/>
      <c r="F18" s="33">
        <v>30</v>
      </c>
      <c r="G18" s="282" t="s">
        <v>182</v>
      </c>
      <c r="H18" s="282"/>
      <c r="I18" s="282"/>
      <c r="J18" s="34" t="s">
        <v>19</v>
      </c>
      <c r="K18" s="27">
        <v>29</v>
      </c>
      <c r="L18" s="35"/>
      <c r="M18" s="28" t="s">
        <v>203</v>
      </c>
      <c r="N18" s="28" t="s">
        <v>203</v>
      </c>
      <c r="O18" s="113"/>
      <c r="P18" s="33">
        <v>28</v>
      </c>
      <c r="Q18" s="282" t="s">
        <v>196</v>
      </c>
      <c r="R18" s="282"/>
      <c r="S18" s="282"/>
      <c r="T18" s="30" t="s">
        <v>19</v>
      </c>
      <c r="U18" s="31">
        <v>30</v>
      </c>
      <c r="V18" s="35"/>
      <c r="W18" s="28" t="s">
        <v>203</v>
      </c>
      <c r="X18" s="28" t="s">
        <v>203</v>
      </c>
      <c r="Y18" s="113"/>
      <c r="Z18" s="33">
        <v>0</v>
      </c>
      <c r="AA18" s="282" t="s">
        <v>230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203</v>
      </c>
      <c r="D19" s="28" t="s">
        <v>203</v>
      </c>
      <c r="E19" s="136"/>
      <c r="F19" s="29">
        <v>56</v>
      </c>
      <c r="G19" s="282" t="s">
        <v>183</v>
      </c>
      <c r="H19" s="282"/>
      <c r="I19" s="282"/>
      <c r="J19" s="30" t="s">
        <v>19</v>
      </c>
      <c r="K19" s="31">
        <v>32</v>
      </c>
      <c r="L19" s="28"/>
      <c r="M19" s="28" t="s">
        <v>203</v>
      </c>
      <c r="N19" s="28" t="s">
        <v>203</v>
      </c>
      <c r="O19" s="136"/>
      <c r="P19" s="29">
        <v>21</v>
      </c>
      <c r="Q19" s="282" t="s">
        <v>197</v>
      </c>
      <c r="R19" s="282"/>
      <c r="S19" s="282"/>
      <c r="T19" s="30" t="s">
        <v>19</v>
      </c>
      <c r="U19" s="27">
        <v>33</v>
      </c>
      <c r="V19" s="28"/>
      <c r="W19" s="28" t="s">
        <v>203</v>
      </c>
      <c r="X19" s="28" t="s">
        <v>203</v>
      </c>
      <c r="Y19" s="136"/>
      <c r="Z19" s="29">
        <v>0</v>
      </c>
      <c r="AA19" s="282" t="s">
        <v>231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203</v>
      </c>
      <c r="D20" s="28" t="s">
        <v>203</v>
      </c>
      <c r="E20" s="113"/>
      <c r="F20" s="33">
        <v>28</v>
      </c>
      <c r="G20" s="282" t="s">
        <v>184</v>
      </c>
      <c r="H20" s="282"/>
      <c r="I20" s="282"/>
      <c r="J20" s="34" t="s">
        <v>19</v>
      </c>
      <c r="K20" s="27">
        <v>35</v>
      </c>
      <c r="L20" s="35"/>
      <c r="M20" s="28" t="s">
        <v>203</v>
      </c>
      <c r="N20" s="28" t="s">
        <v>203</v>
      </c>
      <c r="O20" s="113"/>
      <c r="P20" s="33">
        <v>0</v>
      </c>
      <c r="Q20" s="282" t="s">
        <v>224</v>
      </c>
      <c r="R20" s="282"/>
      <c r="S20" s="282"/>
      <c r="T20" s="30" t="s">
        <v>19</v>
      </c>
      <c r="U20" s="31">
        <v>36</v>
      </c>
      <c r="V20" s="35"/>
      <c r="W20" s="28" t="s">
        <v>203</v>
      </c>
      <c r="X20" s="28" t="s">
        <v>203</v>
      </c>
      <c r="Y20" s="113"/>
      <c r="Z20" s="33">
        <v>0</v>
      </c>
      <c r="AA20" s="282" t="s">
        <v>232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203</v>
      </c>
      <c r="D21" s="28" t="s">
        <v>203</v>
      </c>
      <c r="E21" s="136"/>
      <c r="F21" s="29">
        <v>42</v>
      </c>
      <c r="G21" s="282" t="s">
        <v>185</v>
      </c>
      <c r="H21" s="282"/>
      <c r="I21" s="282"/>
      <c r="J21" s="30" t="s">
        <v>19</v>
      </c>
      <c r="K21" s="31">
        <v>38</v>
      </c>
      <c r="L21" s="28"/>
      <c r="M21" s="28" t="s">
        <v>203</v>
      </c>
      <c r="N21" s="28" t="s">
        <v>203</v>
      </c>
      <c r="O21" s="136"/>
      <c r="P21" s="29">
        <v>28</v>
      </c>
      <c r="Q21" s="282" t="s">
        <v>198</v>
      </c>
      <c r="R21" s="282"/>
      <c r="S21" s="282"/>
      <c r="T21" s="30" t="s">
        <v>19</v>
      </c>
      <c r="U21" s="27">
        <v>39</v>
      </c>
      <c r="V21" s="28"/>
      <c r="W21" s="28" t="s">
        <v>203</v>
      </c>
      <c r="X21" s="28" t="s">
        <v>203</v>
      </c>
      <c r="Y21" s="136"/>
      <c r="Z21" s="29">
        <v>0</v>
      </c>
      <c r="AA21" s="282" t="s">
        <v>233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203</v>
      </c>
      <c r="D22" s="28" t="s">
        <v>203</v>
      </c>
      <c r="E22" s="113"/>
      <c r="F22" s="33">
        <v>28</v>
      </c>
      <c r="G22" s="282" t="s">
        <v>186</v>
      </c>
      <c r="H22" s="282"/>
      <c r="I22" s="282"/>
      <c r="J22" s="34" t="s">
        <v>19</v>
      </c>
      <c r="K22" s="27">
        <v>41</v>
      </c>
      <c r="L22" s="35"/>
      <c r="M22" s="28" t="s">
        <v>203</v>
      </c>
      <c r="N22" s="28" t="s">
        <v>203</v>
      </c>
      <c r="O22" s="113"/>
      <c r="P22" s="33">
        <v>28</v>
      </c>
      <c r="Q22" s="282" t="s">
        <v>199</v>
      </c>
      <c r="R22" s="282"/>
      <c r="S22" s="282"/>
      <c r="T22" s="30" t="s">
        <v>19</v>
      </c>
      <c r="U22" s="31">
        <v>42</v>
      </c>
      <c r="V22" s="35"/>
      <c r="W22" s="28" t="s">
        <v>203</v>
      </c>
      <c r="X22" s="28" t="s">
        <v>203</v>
      </c>
      <c r="Y22" s="113"/>
      <c r="Z22" s="33">
        <v>28</v>
      </c>
      <c r="AA22" s="282" t="s">
        <v>246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203</v>
      </c>
      <c r="D23" s="28" t="s">
        <v>203</v>
      </c>
      <c r="E23" s="136"/>
      <c r="F23" s="29">
        <v>21</v>
      </c>
      <c r="G23" s="282" t="s">
        <v>187</v>
      </c>
      <c r="H23" s="282"/>
      <c r="I23" s="282"/>
      <c r="J23" s="30" t="s">
        <v>19</v>
      </c>
      <c r="K23" s="31">
        <v>44</v>
      </c>
      <c r="L23" s="28" t="s">
        <v>203</v>
      </c>
      <c r="M23" s="28"/>
      <c r="N23" s="28" t="s">
        <v>203</v>
      </c>
      <c r="O23" s="136"/>
      <c r="P23" s="29">
        <v>0</v>
      </c>
      <c r="Q23" s="282" t="s">
        <v>240</v>
      </c>
      <c r="R23" s="282"/>
      <c r="S23" s="282"/>
      <c r="T23" s="30" t="s">
        <v>19</v>
      </c>
      <c r="U23" s="27">
        <v>45</v>
      </c>
      <c r="V23" s="28"/>
      <c r="W23" s="28" t="s">
        <v>203</v>
      </c>
      <c r="X23" s="28" t="s">
        <v>203</v>
      </c>
      <c r="Y23" s="136"/>
      <c r="Z23" s="29">
        <v>0</v>
      </c>
      <c r="AA23" s="282" t="s">
        <v>251</v>
      </c>
      <c r="AB23" s="282"/>
      <c r="AC23" s="282"/>
      <c r="AD23" s="30" t="s">
        <v>19</v>
      </c>
    </row>
    <row r="24" spans="1:45" s="18" customFormat="1" ht="15" customHeight="1" thickBot="1">
      <c r="A24" s="27">
        <v>46</v>
      </c>
      <c r="B24" s="28"/>
      <c r="C24" s="28" t="s">
        <v>203</v>
      </c>
      <c r="D24" s="28" t="s">
        <v>203</v>
      </c>
      <c r="E24" s="113"/>
      <c r="F24" s="29">
        <v>56</v>
      </c>
      <c r="G24" s="282" t="s">
        <v>188</v>
      </c>
      <c r="H24" s="282"/>
      <c r="I24" s="282"/>
      <c r="J24" s="34" t="s">
        <v>19</v>
      </c>
      <c r="K24" s="27">
        <v>47</v>
      </c>
      <c r="L24" s="35"/>
      <c r="M24" s="28" t="s">
        <v>203</v>
      </c>
      <c r="N24" s="28" t="s">
        <v>203</v>
      </c>
      <c r="O24" s="113"/>
      <c r="P24" s="33">
        <v>21</v>
      </c>
      <c r="Q24" s="282" t="s">
        <v>200</v>
      </c>
      <c r="R24" s="282"/>
      <c r="S24" s="282"/>
      <c r="T24" s="30" t="s">
        <v>19</v>
      </c>
      <c r="U24" s="31">
        <v>48</v>
      </c>
      <c r="V24" s="35"/>
      <c r="W24" s="28" t="s">
        <v>203</v>
      </c>
      <c r="X24" s="28" t="s">
        <v>203</v>
      </c>
      <c r="Y24" s="113"/>
      <c r="Z24" s="37">
        <v>0</v>
      </c>
      <c r="AA24" s="282" t="s">
        <v>252</v>
      </c>
      <c r="AB24" s="282"/>
      <c r="AC24" s="282"/>
      <c r="AD24" s="30" t="s">
        <v>19</v>
      </c>
    </row>
    <row r="25" spans="1:45" s="18" customFormat="1" ht="15" customHeight="1" thickBot="1">
      <c r="A25" s="283" t="s">
        <v>20</v>
      </c>
      <c r="B25" s="284"/>
      <c r="C25" s="284"/>
      <c r="D25" s="284"/>
      <c r="E25" s="94" t="s">
        <v>21</v>
      </c>
      <c r="F25" s="285">
        <f>COUNTIF(B9:B24,"・")+COUNTIF(L9:L24,"・")+COUNTIF(V9:V24,"・")</f>
        <v>3</v>
      </c>
      <c r="G25" s="286"/>
      <c r="H25" s="95" t="s">
        <v>22</v>
      </c>
      <c r="I25" s="94" t="s">
        <v>23</v>
      </c>
      <c r="J25" s="285">
        <f>COUNTIF(C9:C24,"・")+COUNTIF(M9:M24,"・")+COUNTIF(W9:W24,"・")</f>
        <v>45</v>
      </c>
      <c r="K25" s="285"/>
      <c r="L25" s="95" t="s">
        <v>22</v>
      </c>
      <c r="M25" s="94" t="s">
        <v>24</v>
      </c>
      <c r="N25" s="285">
        <f>SUM(F25:K25)</f>
        <v>48</v>
      </c>
      <c r="O25" s="285"/>
      <c r="P25" s="285"/>
      <c r="Q25" s="95" t="s">
        <v>22</v>
      </c>
      <c r="R25" s="139" t="s">
        <v>3</v>
      </c>
      <c r="S25" s="139" t="s">
        <v>25</v>
      </c>
      <c r="T25" s="285">
        <f>COUNTIF(D9:D24,"・")+COUNTIF(N9:N24,"・")+COUNTIF(X9:X24,"・")</f>
        <v>48</v>
      </c>
      <c r="U25" s="285"/>
      <c r="V25" s="285"/>
      <c r="W25" s="139" t="s">
        <v>22</v>
      </c>
      <c r="X25" s="139" t="s">
        <v>26</v>
      </c>
      <c r="Y25" s="139" t="s">
        <v>27</v>
      </c>
      <c r="Z25" s="285">
        <f>COUNTIF(E9:E24,"・")+COUNTIF(O9:O24,"・")+COUNTIF(Y9:Y24,"・")</f>
        <v>0</v>
      </c>
      <c r="AA25" s="287"/>
      <c r="AB25" s="287"/>
      <c r="AC25" s="139" t="s">
        <v>22</v>
      </c>
      <c r="AD25" s="96" t="s">
        <v>4</v>
      </c>
    </row>
    <row r="26" spans="1:45" s="18" customFormat="1" ht="15" customHeight="1" thickBot="1"/>
    <row r="27" spans="1:45" s="41" customFormat="1" ht="15" customHeight="1" thickBot="1">
      <c r="A27" s="275" t="s">
        <v>28</v>
      </c>
      <c r="B27" s="276"/>
      <c r="C27" s="276"/>
      <c r="D27" s="276"/>
      <c r="E27" s="276"/>
      <c r="F27" s="254" t="s">
        <v>29</v>
      </c>
      <c r="G27" s="255"/>
      <c r="H27" s="255"/>
      <c r="I27" s="255"/>
      <c r="J27" s="256"/>
      <c r="K27" s="277" t="s">
        <v>30</v>
      </c>
      <c r="L27" s="278"/>
      <c r="M27" s="278"/>
      <c r="N27" s="278"/>
      <c r="O27" s="278"/>
      <c r="P27" s="254" t="s">
        <v>31</v>
      </c>
      <c r="Q27" s="255"/>
      <c r="R27" s="255"/>
      <c r="S27" s="255"/>
      <c r="T27" s="256"/>
      <c r="U27" s="255" t="s">
        <v>34</v>
      </c>
      <c r="V27" s="255"/>
      <c r="W27" s="255"/>
      <c r="X27" s="255"/>
      <c r="Y27" s="255"/>
      <c r="Z27" s="256"/>
      <c r="AA27" s="279" t="s">
        <v>35</v>
      </c>
      <c r="AB27" s="280"/>
      <c r="AC27" s="280"/>
      <c r="AD27" s="281"/>
      <c r="AR27" s="18"/>
    </row>
    <row r="28" spans="1:45" s="18" customFormat="1" ht="15" customHeight="1">
      <c r="A28" s="242"/>
      <c r="B28" s="268"/>
      <c r="C28" s="268"/>
      <c r="D28" s="269"/>
      <c r="E28" s="42" t="s">
        <v>19</v>
      </c>
      <c r="F28" s="270"/>
      <c r="G28" s="238"/>
      <c r="H28" s="238"/>
      <c r="I28" s="238"/>
      <c r="J28" s="238"/>
      <c r="K28" s="242" t="s">
        <v>234</v>
      </c>
      <c r="L28" s="243"/>
      <c r="M28" s="243"/>
      <c r="N28" s="269"/>
      <c r="O28" s="135" t="s">
        <v>19</v>
      </c>
      <c r="P28" s="271" t="s">
        <v>235</v>
      </c>
      <c r="Q28" s="272"/>
      <c r="R28" s="272"/>
      <c r="S28" s="272"/>
      <c r="T28" s="272"/>
      <c r="U28" s="242"/>
      <c r="V28" s="243"/>
      <c r="W28" s="243"/>
      <c r="X28" s="243"/>
      <c r="Y28" s="243"/>
      <c r="Z28" s="43" t="s">
        <v>19</v>
      </c>
      <c r="AA28" s="273"/>
      <c r="AB28" s="243"/>
      <c r="AC28" s="243"/>
      <c r="AD28" s="274"/>
      <c r="AR28" s="41"/>
    </row>
    <row r="29" spans="1:45" s="18" customFormat="1" ht="14.25" customHeight="1">
      <c r="A29" s="266"/>
      <c r="B29" s="260"/>
      <c r="C29" s="260"/>
      <c r="D29" s="261"/>
      <c r="E29" s="97" t="s">
        <v>19</v>
      </c>
      <c r="F29" s="259"/>
      <c r="G29" s="260"/>
      <c r="H29" s="260"/>
      <c r="I29" s="260"/>
      <c r="J29" s="260"/>
      <c r="K29" s="266" t="s">
        <v>242</v>
      </c>
      <c r="L29" s="267"/>
      <c r="M29" s="267"/>
      <c r="N29" s="261"/>
      <c r="O29" s="140" t="s">
        <v>19</v>
      </c>
      <c r="P29" s="227" t="s">
        <v>243</v>
      </c>
      <c r="Q29" s="228"/>
      <c r="R29" s="228"/>
      <c r="S29" s="228"/>
      <c r="T29" s="228"/>
      <c r="U29" s="208"/>
      <c r="V29" s="212"/>
      <c r="W29" s="212"/>
      <c r="X29" s="212"/>
      <c r="Y29" s="212"/>
      <c r="Z29" s="44" t="s">
        <v>19</v>
      </c>
      <c r="AA29" s="227"/>
      <c r="AB29" s="206"/>
      <c r="AC29" s="206"/>
      <c r="AD29" s="236"/>
      <c r="AR29" s="73"/>
      <c r="AS29" s="73"/>
    </row>
    <row r="30" spans="1:45" s="18" customFormat="1" ht="15" customHeight="1" thickBot="1">
      <c r="A30" s="259"/>
      <c r="B30" s="260"/>
      <c r="C30" s="260"/>
      <c r="D30" s="261"/>
      <c r="E30" s="98" t="s">
        <v>19</v>
      </c>
      <c r="F30" s="262"/>
      <c r="G30" s="262"/>
      <c r="H30" s="262"/>
      <c r="I30" s="262"/>
      <c r="J30" s="263"/>
      <c r="K30" s="208" t="s">
        <v>244</v>
      </c>
      <c r="L30" s="212"/>
      <c r="M30" s="212"/>
      <c r="N30" s="233"/>
      <c r="O30" s="140" t="s">
        <v>19</v>
      </c>
      <c r="P30" s="264" t="s">
        <v>245</v>
      </c>
      <c r="Q30" s="264"/>
      <c r="R30" s="264"/>
      <c r="S30" s="264"/>
      <c r="T30" s="265"/>
      <c r="U30" s="208"/>
      <c r="V30" s="212"/>
      <c r="W30" s="212"/>
      <c r="X30" s="212"/>
      <c r="Y30" s="212"/>
      <c r="Z30" s="44" t="s">
        <v>19</v>
      </c>
      <c r="AA30" s="227"/>
      <c r="AB30" s="206"/>
      <c r="AC30" s="206"/>
      <c r="AD30" s="236"/>
    </row>
    <row r="31" spans="1:45" s="18" customFormat="1" ht="15" customHeight="1" thickBot="1">
      <c r="A31" s="251" t="s">
        <v>32</v>
      </c>
      <c r="B31" s="252"/>
      <c r="C31" s="252"/>
      <c r="D31" s="252"/>
      <c r="E31" s="253"/>
      <c r="F31" s="254" t="s">
        <v>33</v>
      </c>
      <c r="G31" s="255"/>
      <c r="H31" s="255"/>
      <c r="I31" s="255"/>
      <c r="J31" s="256"/>
      <c r="K31" s="255" t="s">
        <v>34</v>
      </c>
      <c r="L31" s="255"/>
      <c r="M31" s="255"/>
      <c r="N31" s="255"/>
      <c r="O31" s="255"/>
      <c r="P31" s="254" t="s">
        <v>35</v>
      </c>
      <c r="Q31" s="255"/>
      <c r="R31" s="255"/>
      <c r="S31" s="255"/>
      <c r="T31" s="257"/>
      <c r="U31" s="258"/>
      <c r="V31" s="209"/>
      <c r="W31" s="209"/>
      <c r="X31" s="209"/>
      <c r="Y31" s="209"/>
      <c r="Z31" s="44" t="s">
        <v>19</v>
      </c>
      <c r="AA31" s="227"/>
      <c r="AB31" s="206"/>
      <c r="AC31" s="206"/>
      <c r="AD31" s="236"/>
      <c r="AF31" s="74"/>
    </row>
    <row r="32" spans="1:45" s="18" customFormat="1" ht="15" customHeight="1">
      <c r="A32" s="237" t="s">
        <v>236</v>
      </c>
      <c r="B32" s="238"/>
      <c r="C32" s="238"/>
      <c r="D32" s="238"/>
      <c r="E32" s="45" t="s">
        <v>19</v>
      </c>
      <c r="F32" s="239" t="s">
        <v>237</v>
      </c>
      <c r="G32" s="240"/>
      <c r="H32" s="240"/>
      <c r="I32" s="240"/>
      <c r="J32" s="241"/>
      <c r="K32" s="242" t="s">
        <v>247</v>
      </c>
      <c r="L32" s="243"/>
      <c r="M32" s="243"/>
      <c r="N32" s="243"/>
      <c r="O32" s="46" t="s">
        <v>19</v>
      </c>
      <c r="P32" s="244" t="s">
        <v>248</v>
      </c>
      <c r="Q32" s="245"/>
      <c r="R32" s="245"/>
      <c r="S32" s="245"/>
      <c r="T32" s="246"/>
      <c r="U32" s="237"/>
      <c r="V32" s="247"/>
      <c r="W32" s="247"/>
      <c r="X32" s="247"/>
      <c r="Y32" s="247"/>
      <c r="Z32" s="46" t="s">
        <v>19</v>
      </c>
      <c r="AA32" s="248"/>
      <c r="AB32" s="249"/>
      <c r="AC32" s="249"/>
      <c r="AD32" s="250"/>
    </row>
    <row r="33" spans="1:44" s="18" customFormat="1" ht="15" customHeight="1">
      <c r="A33" s="208" t="s">
        <v>239</v>
      </c>
      <c r="B33" s="209"/>
      <c r="C33" s="209"/>
      <c r="D33" s="209"/>
      <c r="E33" s="47" t="s">
        <v>19</v>
      </c>
      <c r="F33" s="227" t="s">
        <v>238</v>
      </c>
      <c r="G33" s="228"/>
      <c r="H33" s="228"/>
      <c r="I33" s="228"/>
      <c r="J33" s="229"/>
      <c r="K33" s="208"/>
      <c r="L33" s="212"/>
      <c r="M33" s="212"/>
      <c r="N33" s="212"/>
      <c r="O33" s="44" t="s">
        <v>19</v>
      </c>
      <c r="P33" s="230"/>
      <c r="Q33" s="231"/>
      <c r="R33" s="231"/>
      <c r="S33" s="231"/>
      <c r="T33" s="232"/>
      <c r="U33" s="208"/>
      <c r="V33" s="209"/>
      <c r="W33" s="209"/>
      <c r="X33" s="209"/>
      <c r="Y33" s="233"/>
      <c r="Z33" s="47" t="s">
        <v>19</v>
      </c>
      <c r="AA33" s="234"/>
      <c r="AB33" s="234"/>
      <c r="AC33" s="234"/>
      <c r="AD33" s="235"/>
    </row>
    <row r="34" spans="1:44" s="18" customFormat="1" ht="15" customHeight="1" thickBot="1">
      <c r="A34" s="208"/>
      <c r="B34" s="209"/>
      <c r="C34" s="209"/>
      <c r="D34" s="209"/>
      <c r="E34" s="47" t="s">
        <v>19</v>
      </c>
      <c r="F34" s="210"/>
      <c r="G34" s="209"/>
      <c r="H34" s="209"/>
      <c r="I34" s="209"/>
      <c r="J34" s="211"/>
      <c r="K34" s="208"/>
      <c r="L34" s="212"/>
      <c r="M34" s="212"/>
      <c r="N34" s="212"/>
      <c r="O34" s="44" t="s">
        <v>19</v>
      </c>
      <c r="P34" s="219"/>
      <c r="Q34" s="220"/>
      <c r="R34" s="220"/>
      <c r="S34" s="220"/>
      <c r="T34" s="221"/>
      <c r="U34" s="222"/>
      <c r="V34" s="223"/>
      <c r="W34" s="223"/>
      <c r="X34" s="223"/>
      <c r="Y34" s="224"/>
      <c r="Z34" s="48" t="s">
        <v>19</v>
      </c>
      <c r="AA34" s="225"/>
      <c r="AB34" s="225"/>
      <c r="AC34" s="225"/>
      <c r="AD34" s="226"/>
      <c r="AE34" s="49"/>
    </row>
    <row r="35" spans="1:44" s="18" customFormat="1" ht="15" customHeight="1">
      <c r="A35" s="208"/>
      <c r="B35" s="209"/>
      <c r="C35" s="209"/>
      <c r="D35" s="209"/>
      <c r="E35" s="47" t="s">
        <v>19</v>
      </c>
      <c r="F35" s="210"/>
      <c r="G35" s="209"/>
      <c r="H35" s="209"/>
      <c r="I35" s="209"/>
      <c r="J35" s="211"/>
      <c r="K35" s="208"/>
      <c r="L35" s="212"/>
      <c r="M35" s="212"/>
      <c r="N35" s="212"/>
      <c r="O35" s="44" t="s">
        <v>19</v>
      </c>
      <c r="P35" s="210"/>
      <c r="Q35" s="209"/>
      <c r="R35" s="209"/>
      <c r="S35" s="209"/>
      <c r="T35" s="211"/>
      <c r="U35" s="213" t="s">
        <v>36</v>
      </c>
      <c r="V35" s="214"/>
      <c r="W35" s="214"/>
      <c r="X35" s="214"/>
      <c r="Y35" s="214"/>
      <c r="Z35" s="214"/>
      <c r="AA35" s="214"/>
      <c r="AB35" s="214"/>
      <c r="AC35" s="214"/>
      <c r="AD35" s="215"/>
      <c r="AE35" s="137"/>
    </row>
    <row r="36" spans="1:44" s="18" customFormat="1" ht="15" customHeight="1" thickBot="1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6" t="s">
        <v>37</v>
      </c>
      <c r="V36" s="217"/>
      <c r="W36" s="217"/>
      <c r="X36" s="218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44" s="18" customFormat="1" ht="15" customHeight="1">
      <c r="A37" s="195" t="s">
        <v>40</v>
      </c>
      <c r="B37" s="196"/>
      <c r="C37" s="196"/>
      <c r="D37" s="196"/>
      <c r="E37" s="53"/>
      <c r="F37" s="197" t="s">
        <v>41</v>
      </c>
      <c r="G37" s="196"/>
      <c r="H37" s="196"/>
      <c r="I37" s="196"/>
      <c r="J37" s="198"/>
      <c r="K37" s="195" t="s">
        <v>42</v>
      </c>
      <c r="L37" s="199"/>
      <c r="M37" s="199"/>
      <c r="N37" s="199"/>
      <c r="O37" s="54"/>
      <c r="P37" s="200" t="s">
        <v>253</v>
      </c>
      <c r="Q37" s="201"/>
      <c r="R37" s="201"/>
      <c r="S37" s="201"/>
      <c r="T37" s="202"/>
      <c r="U37" s="203" t="s">
        <v>43</v>
      </c>
      <c r="V37" s="178"/>
      <c r="W37" s="178"/>
      <c r="X37" s="204"/>
      <c r="Y37" s="205">
        <v>0.75</v>
      </c>
      <c r="Z37" s="206"/>
      <c r="AA37" s="207"/>
      <c r="AB37" s="177" t="s">
        <v>204</v>
      </c>
      <c r="AC37" s="178"/>
      <c r="AD37" s="179"/>
    </row>
    <row r="38" spans="1:44" s="18" customFormat="1" ht="15" customHeight="1" thickBot="1">
      <c r="A38" s="180">
        <v>0</v>
      </c>
      <c r="B38" s="181"/>
      <c r="C38" s="181"/>
      <c r="D38" s="181"/>
      <c r="E38" s="182"/>
      <c r="F38" s="183">
        <v>0</v>
      </c>
      <c r="G38" s="184"/>
      <c r="H38" s="184"/>
      <c r="I38" s="184"/>
      <c r="J38" s="185"/>
      <c r="K38" s="180">
        <v>0</v>
      </c>
      <c r="L38" s="181"/>
      <c r="M38" s="181"/>
      <c r="N38" s="181"/>
      <c r="O38" s="182"/>
      <c r="P38" s="186" t="s">
        <v>254</v>
      </c>
      <c r="Q38" s="187"/>
      <c r="R38" s="187"/>
      <c r="S38" s="187"/>
      <c r="T38" s="188"/>
      <c r="U38" s="180" t="s">
        <v>62</v>
      </c>
      <c r="V38" s="181"/>
      <c r="W38" s="181"/>
      <c r="X38" s="182"/>
      <c r="Y38" s="189">
        <v>0.75</v>
      </c>
      <c r="Z38" s="190"/>
      <c r="AA38" s="191"/>
      <c r="AB38" s="192" t="s">
        <v>205</v>
      </c>
      <c r="AC38" s="193"/>
      <c r="AD38" s="194"/>
    </row>
    <row r="39" spans="1:44" s="18" customFormat="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68"/>
      <c r="B41" s="169"/>
      <c r="C41" s="169"/>
      <c r="D41" s="169"/>
      <c r="E41" s="169"/>
      <c r="F41" s="169"/>
      <c r="G41" s="170" t="s">
        <v>249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s="18" customFormat="1" ht="15" customHeight="1">
      <c r="A42" s="168"/>
      <c r="B42" s="169"/>
      <c r="C42" s="169"/>
      <c r="D42" s="169"/>
      <c r="E42" s="169"/>
      <c r="F42" s="169"/>
      <c r="G42" s="170" t="s">
        <v>250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s="18" customFormat="1" ht="15" customHeight="1" thickBot="1">
      <c r="A43" s="173"/>
      <c r="B43" s="174"/>
      <c r="C43" s="174"/>
      <c r="D43" s="174"/>
      <c r="E43" s="174"/>
      <c r="F43" s="174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A31:AD31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41:F41"/>
    <mergeCell ref="G41:AD41"/>
    <mergeCell ref="A42:F42"/>
    <mergeCell ref="G42:AD42"/>
    <mergeCell ref="A43:F43"/>
    <mergeCell ref="G43:AD43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AF8" sqref="AF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208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3"/>
      <c r="Q3" s="17"/>
      <c r="V3" s="17"/>
      <c r="W3" s="133"/>
      <c r="X3" s="133"/>
      <c r="Y3" s="312"/>
      <c r="Z3" s="312"/>
      <c r="AA3" s="312"/>
      <c r="AR3" s="1"/>
    </row>
    <row r="4" spans="1:44" s="18" customFormat="1" ht="18.75" customHeight="1" thickBot="1">
      <c r="A4" s="304" t="str">
        <f>'1'!A4:F4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33"/>
      <c r="Q4" s="254" t="s">
        <v>8</v>
      </c>
      <c r="R4" s="255"/>
      <c r="S4" s="255"/>
      <c r="T4" s="256"/>
      <c r="U4" s="19"/>
      <c r="V4" s="20"/>
      <c r="W4" s="132" t="s">
        <v>9</v>
      </c>
      <c r="X4" s="132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156</v>
      </c>
      <c r="H5" s="236"/>
      <c r="I5" s="300" t="s">
        <v>209</v>
      </c>
      <c r="J5" s="301"/>
      <c r="K5" s="301"/>
      <c r="L5" s="301"/>
      <c r="M5" s="302"/>
      <c r="N5" s="248" t="s">
        <v>307</v>
      </c>
      <c r="O5" s="303"/>
      <c r="P5" s="133"/>
      <c r="Q5" s="279" t="s">
        <v>11</v>
      </c>
      <c r="R5" s="280"/>
      <c r="S5" s="280"/>
      <c r="T5" s="281"/>
      <c r="U5" s="304" t="s">
        <v>285</v>
      </c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33"/>
      <c r="Q6" s="296" t="s">
        <v>12</v>
      </c>
      <c r="R6" s="297"/>
      <c r="S6" s="297"/>
      <c r="T6" s="298"/>
      <c r="U6" s="180" t="s">
        <v>286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36"/>
      <c r="F9" s="29">
        <v>30</v>
      </c>
      <c r="G9" s="282" t="s">
        <v>210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28</v>
      </c>
      <c r="Q9" s="282" t="s">
        <v>258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82" t="s">
        <v>278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0</v>
      </c>
      <c r="G10" s="282" t="s">
        <v>290</v>
      </c>
      <c r="H10" s="282"/>
      <c r="I10" s="282"/>
      <c r="J10" s="34" t="s">
        <v>19</v>
      </c>
      <c r="K10" s="27">
        <v>5</v>
      </c>
      <c r="L10" s="28" t="s">
        <v>26</v>
      </c>
      <c r="M10" s="28"/>
      <c r="N10" s="28" t="s">
        <v>26</v>
      </c>
      <c r="O10" s="113"/>
      <c r="P10" s="33">
        <v>14</v>
      </c>
      <c r="Q10" s="282" t="s">
        <v>300</v>
      </c>
      <c r="R10" s="282"/>
      <c r="S10" s="28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28</v>
      </c>
      <c r="AA10" s="282" t="s">
        <v>279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36"/>
      <c r="F11" s="36">
        <v>90</v>
      </c>
      <c r="G11" s="282" t="s">
        <v>211</v>
      </c>
      <c r="H11" s="282"/>
      <c r="I11" s="282"/>
      <c r="J11" s="30" t="s">
        <v>19</v>
      </c>
      <c r="K11" s="31">
        <v>8</v>
      </c>
      <c r="L11" s="28" t="s">
        <v>26</v>
      </c>
      <c r="M11" s="28"/>
      <c r="N11" s="28" t="s">
        <v>26</v>
      </c>
      <c r="O11" s="136"/>
      <c r="P11" s="29">
        <v>0</v>
      </c>
      <c r="Q11" s="282" t="s">
        <v>259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28</v>
      </c>
      <c r="AA11" s="282" t="s">
        <v>280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0</v>
      </c>
      <c r="G12" s="282" t="s">
        <v>304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7</v>
      </c>
      <c r="Q12" s="282" t="s">
        <v>260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30</v>
      </c>
      <c r="AA12" s="282" t="s">
        <v>281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36"/>
      <c r="F13" s="29">
        <v>28</v>
      </c>
      <c r="G13" s="282" t="s">
        <v>212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0</v>
      </c>
      <c r="Q13" s="282" t="s">
        <v>261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56</v>
      </c>
      <c r="AA13" s="282" t="s">
        <v>282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28</v>
      </c>
      <c r="G14" s="282" t="s">
        <v>213</v>
      </c>
      <c r="H14" s="282"/>
      <c r="I14" s="28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42</v>
      </c>
      <c r="Q14" s="282" t="s">
        <v>266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30</v>
      </c>
      <c r="AA14" s="282" t="s">
        <v>283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36"/>
      <c r="F15" s="29">
        <v>28</v>
      </c>
      <c r="G15" s="282" t="s">
        <v>214</v>
      </c>
      <c r="H15" s="282"/>
      <c r="I15" s="28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36"/>
      <c r="P15" s="29">
        <v>30</v>
      </c>
      <c r="Q15" s="282" t="s">
        <v>267</v>
      </c>
      <c r="R15" s="282"/>
      <c r="S15" s="28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2" t="s">
        <v>291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2" t="s">
        <v>215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30</v>
      </c>
      <c r="Q16" s="282" t="s">
        <v>268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2" t="s">
        <v>292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36"/>
      <c r="F17" s="29">
        <v>28</v>
      </c>
      <c r="G17" s="282" t="s">
        <v>216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14</v>
      </c>
      <c r="Q17" s="282" t="s">
        <v>269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0</v>
      </c>
      <c r="AA17" s="282" t="s">
        <v>293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28</v>
      </c>
      <c r="G18" s="282" t="s">
        <v>217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56</v>
      </c>
      <c r="Q18" s="282" t="s">
        <v>270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2" t="s">
        <v>294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36"/>
      <c r="F19" s="29">
        <v>14</v>
      </c>
      <c r="G19" s="282" t="s">
        <v>218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30</v>
      </c>
      <c r="Q19" s="282" t="s">
        <v>271</v>
      </c>
      <c r="R19" s="282"/>
      <c r="S19" s="28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0</v>
      </c>
      <c r="AA19" s="282" t="s">
        <v>295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90</v>
      </c>
      <c r="G20" s="282" t="s">
        <v>219</v>
      </c>
      <c r="H20" s="282"/>
      <c r="I20" s="28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21</v>
      </c>
      <c r="Q20" s="282" t="s">
        <v>272</v>
      </c>
      <c r="R20" s="282"/>
      <c r="S20" s="28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2" t="s">
        <v>296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28</v>
      </c>
      <c r="G21" s="282" t="s">
        <v>220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30</v>
      </c>
      <c r="Q21" s="282" t="s">
        <v>273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0</v>
      </c>
      <c r="AA21" s="282" t="s">
        <v>297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2" t="s">
        <v>221</v>
      </c>
      <c r="H22" s="282"/>
      <c r="I22" s="28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56</v>
      </c>
      <c r="Q22" s="282" t="s">
        <v>274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2" t="s">
        <v>301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36"/>
      <c r="F23" s="29">
        <v>28</v>
      </c>
      <c r="G23" s="282" t="s">
        <v>255</v>
      </c>
      <c r="H23" s="282"/>
      <c r="I23" s="28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36"/>
      <c r="P23" s="29">
        <v>56</v>
      </c>
      <c r="Q23" s="282" t="s">
        <v>275</v>
      </c>
      <c r="R23" s="282"/>
      <c r="S23" s="28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36"/>
      <c r="Z23" s="29">
        <v>28</v>
      </c>
      <c r="AA23" s="282" t="s">
        <v>277</v>
      </c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2" t="s">
        <v>256</v>
      </c>
      <c r="H24" s="282"/>
      <c r="I24" s="282"/>
      <c r="J24" s="34" t="s">
        <v>19</v>
      </c>
      <c r="K24" s="27">
        <v>47</v>
      </c>
      <c r="L24" s="35"/>
      <c r="M24" s="28" t="s">
        <v>26</v>
      </c>
      <c r="N24" s="28" t="s">
        <v>26</v>
      </c>
      <c r="O24" s="113"/>
      <c r="P24" s="29">
        <v>28</v>
      </c>
      <c r="Q24" s="282" t="s">
        <v>276</v>
      </c>
      <c r="R24" s="282"/>
      <c r="S24" s="28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/>
      <c r="AA24" s="282" t="s">
        <v>302</v>
      </c>
      <c r="AB24" s="282"/>
      <c r="AC24" s="282"/>
      <c r="AD24" s="30" t="s">
        <v>19</v>
      </c>
    </row>
    <row r="25" spans="1:45" s="18" customFormat="1" ht="15" customHeight="1" thickBot="1">
      <c r="A25" s="89">
        <v>49</v>
      </c>
      <c r="B25" s="157"/>
      <c r="C25" s="157" t="s">
        <v>26</v>
      </c>
      <c r="D25" s="157" t="s">
        <v>26</v>
      </c>
      <c r="E25" s="156"/>
      <c r="F25" s="158">
        <v>14</v>
      </c>
      <c r="G25" s="317" t="s">
        <v>257</v>
      </c>
      <c r="H25" s="317"/>
      <c r="I25" s="317"/>
      <c r="J25" s="93" t="s">
        <v>19</v>
      </c>
      <c r="K25" s="89">
        <v>50</v>
      </c>
      <c r="L25" s="157"/>
      <c r="M25" s="157"/>
      <c r="N25" s="157"/>
      <c r="O25" s="156"/>
      <c r="P25" s="158"/>
      <c r="Q25" s="159"/>
      <c r="R25" s="159"/>
      <c r="S25" s="159"/>
      <c r="T25" s="93" t="s">
        <v>19</v>
      </c>
      <c r="U25" s="89">
        <v>51</v>
      </c>
      <c r="V25" s="157"/>
      <c r="W25" s="157"/>
      <c r="X25" s="157"/>
      <c r="Y25" s="156"/>
      <c r="Z25" s="158"/>
      <c r="AA25" s="317"/>
      <c r="AB25" s="317"/>
      <c r="AC25" s="317"/>
      <c r="AD25" s="93" t="s">
        <v>19</v>
      </c>
    </row>
    <row r="26" spans="1:45" s="18" customFormat="1" ht="15" customHeight="1" thickBot="1">
      <c r="A26" s="283" t="s">
        <v>20</v>
      </c>
      <c r="B26" s="284"/>
      <c r="C26" s="284"/>
      <c r="D26" s="284"/>
      <c r="E26" s="94" t="s">
        <v>21</v>
      </c>
      <c r="F26" s="316">
        <f>COUNTIF(B9:B25,"・")+COUNTIF(L9:L25,"・")+COUNTIF(V9:V25,"・")</f>
        <v>2</v>
      </c>
      <c r="G26" s="287"/>
      <c r="H26" s="95" t="s">
        <v>22</v>
      </c>
      <c r="I26" s="94" t="s">
        <v>23</v>
      </c>
      <c r="J26" s="316">
        <f>COUNTIF(C9:C25,"・")+COUNTIF(M9:M25,"・")+COUNTIF(W9:W25,"・")</f>
        <v>47</v>
      </c>
      <c r="K26" s="316"/>
      <c r="L26" s="95" t="s">
        <v>22</v>
      </c>
      <c r="M26" s="94" t="s">
        <v>24</v>
      </c>
      <c r="N26" s="316">
        <f>SUM(F26:K26)</f>
        <v>49</v>
      </c>
      <c r="O26" s="316"/>
      <c r="P26" s="316"/>
      <c r="Q26" s="95" t="s">
        <v>22</v>
      </c>
      <c r="R26" s="139" t="s">
        <v>3</v>
      </c>
      <c r="S26" s="139" t="s">
        <v>25</v>
      </c>
      <c r="T26" s="316">
        <f>COUNTIF(D9:D25,"・")+COUNTIF(N9:N25,"・")+COUNTIF(X9:X25,"・")</f>
        <v>49</v>
      </c>
      <c r="U26" s="316"/>
      <c r="V26" s="316"/>
      <c r="W26" s="139" t="s">
        <v>22</v>
      </c>
      <c r="X26" s="139" t="s">
        <v>26</v>
      </c>
      <c r="Y26" s="139" t="s">
        <v>27</v>
      </c>
      <c r="Z26" s="316">
        <f>COUNTIF(E9:E25,"・")+COUNTIF(O9:O25,"・")+COUNTIF(Y9:Y25,"・")</f>
        <v>0</v>
      </c>
      <c r="AA26" s="287"/>
      <c r="AB26" s="287"/>
      <c r="AC26" s="139" t="s">
        <v>22</v>
      </c>
      <c r="AD26" s="96" t="s">
        <v>4</v>
      </c>
    </row>
    <row r="27" spans="1:45" s="41" customFormat="1" ht="15" customHeight="1" thickBot="1">
      <c r="A27" s="18"/>
      <c r="B27" s="18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  <c r="AA27" s="18"/>
      <c r="AB27" s="18"/>
      <c r="AC27" s="18"/>
      <c r="AD27" s="18"/>
      <c r="AR27" s="18"/>
    </row>
    <row r="28" spans="1:45" s="18" customFormat="1" ht="15" customHeight="1" thickBot="1">
      <c r="A28" s="275" t="s">
        <v>28</v>
      </c>
      <c r="B28" s="276"/>
      <c r="C28" s="276"/>
      <c r="D28" s="276"/>
      <c r="E28" s="276"/>
      <c r="F28" s="254" t="s">
        <v>29</v>
      </c>
      <c r="G28" s="255"/>
      <c r="H28" s="255"/>
      <c r="I28" s="255"/>
      <c r="J28" s="256"/>
      <c r="K28" s="277" t="s">
        <v>30</v>
      </c>
      <c r="L28" s="278"/>
      <c r="M28" s="278"/>
      <c r="N28" s="278"/>
      <c r="O28" s="278"/>
      <c r="P28" s="254" t="s">
        <v>31</v>
      </c>
      <c r="Q28" s="255"/>
      <c r="R28" s="255"/>
      <c r="S28" s="255"/>
      <c r="T28" s="256"/>
      <c r="U28" s="255" t="s">
        <v>34</v>
      </c>
      <c r="V28" s="255"/>
      <c r="W28" s="255"/>
      <c r="X28" s="255"/>
      <c r="Y28" s="255"/>
      <c r="Z28" s="256"/>
      <c r="AA28" s="279" t="s">
        <v>35</v>
      </c>
      <c r="AB28" s="280"/>
      <c r="AC28" s="280"/>
      <c r="AD28" s="281"/>
      <c r="AR28" s="41"/>
    </row>
    <row r="29" spans="1:45" s="18" customFormat="1" ht="14.25" customHeight="1" thickBot="1">
      <c r="A29" s="242"/>
      <c r="B29" s="268"/>
      <c r="C29" s="268"/>
      <c r="D29" s="269"/>
      <c r="E29" s="42" t="s">
        <v>19</v>
      </c>
      <c r="F29" s="270"/>
      <c r="G29" s="238"/>
      <c r="H29" s="238"/>
      <c r="I29" s="238"/>
      <c r="J29" s="238"/>
      <c r="K29" s="242"/>
      <c r="L29" s="243"/>
      <c r="M29" s="243"/>
      <c r="N29" s="269"/>
      <c r="O29" s="135" t="s">
        <v>19</v>
      </c>
      <c r="P29" s="314"/>
      <c r="Q29" s="315"/>
      <c r="R29" s="315"/>
      <c r="S29" s="315"/>
      <c r="T29" s="315"/>
      <c r="U29" s="242"/>
      <c r="V29" s="243"/>
      <c r="W29" s="243"/>
      <c r="X29" s="243"/>
      <c r="Y29" s="243"/>
      <c r="Z29" s="43" t="s">
        <v>19</v>
      </c>
      <c r="AA29" s="273"/>
      <c r="AB29" s="243"/>
      <c r="AC29" s="243"/>
      <c r="AD29" s="274"/>
      <c r="AR29" s="73"/>
      <c r="AS29" s="73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09"/>
      <c r="W30" s="209"/>
      <c r="X30" s="209"/>
      <c r="Y30" s="209"/>
      <c r="Z30" s="44" t="s">
        <v>19</v>
      </c>
      <c r="AA30" s="227"/>
      <c r="AB30" s="206"/>
      <c r="AC30" s="206"/>
      <c r="AD30" s="236"/>
      <c r="AF30" s="74"/>
    </row>
    <row r="31" spans="1:45" s="18" customFormat="1" ht="15" customHeight="1">
      <c r="A31" s="237" t="s">
        <v>262</v>
      </c>
      <c r="B31" s="238"/>
      <c r="C31" s="238"/>
      <c r="D31" s="238"/>
      <c r="E31" s="45" t="s">
        <v>19</v>
      </c>
      <c r="F31" s="239" t="s">
        <v>263</v>
      </c>
      <c r="G31" s="240"/>
      <c r="H31" s="240"/>
      <c r="I31" s="240"/>
      <c r="J31" s="241"/>
      <c r="K31" s="242"/>
      <c r="L31" s="243"/>
      <c r="M31" s="243"/>
      <c r="N31" s="243"/>
      <c r="O31" s="46" t="s">
        <v>19</v>
      </c>
      <c r="P31" s="244"/>
      <c r="Q31" s="245"/>
      <c r="R31" s="245"/>
      <c r="S31" s="245"/>
      <c r="T31" s="246"/>
      <c r="U31" s="237"/>
      <c r="V31" s="247"/>
      <c r="W31" s="247"/>
      <c r="X31" s="247"/>
      <c r="Y31" s="247"/>
      <c r="Z31" s="46" t="s">
        <v>19</v>
      </c>
      <c r="AA31" s="248"/>
      <c r="AB31" s="249"/>
      <c r="AC31" s="249"/>
      <c r="AD31" s="250"/>
    </row>
    <row r="32" spans="1:45" s="18" customFormat="1" ht="15" customHeight="1">
      <c r="A32" s="208" t="s">
        <v>261</v>
      </c>
      <c r="B32" s="209"/>
      <c r="C32" s="209"/>
      <c r="D32" s="209"/>
      <c r="E32" s="47" t="s">
        <v>19</v>
      </c>
      <c r="F32" s="227" t="s">
        <v>303</v>
      </c>
      <c r="G32" s="228"/>
      <c r="H32" s="228"/>
      <c r="I32" s="228"/>
      <c r="J32" s="229"/>
      <c r="K32" s="208"/>
      <c r="L32" s="212"/>
      <c r="M32" s="212"/>
      <c r="N32" s="212"/>
      <c r="O32" s="44" t="s">
        <v>19</v>
      </c>
      <c r="P32" s="230"/>
      <c r="Q32" s="231"/>
      <c r="R32" s="231"/>
      <c r="S32" s="231"/>
      <c r="T32" s="232"/>
      <c r="U32" s="208"/>
      <c r="V32" s="209"/>
      <c r="W32" s="209"/>
      <c r="X32" s="209"/>
      <c r="Y32" s="233"/>
      <c r="Z32" s="47" t="s">
        <v>19</v>
      </c>
      <c r="AA32" s="234"/>
      <c r="AB32" s="234"/>
      <c r="AC32" s="234"/>
      <c r="AD32" s="235"/>
    </row>
    <row r="33" spans="1:44" s="18" customFormat="1" ht="15" customHeight="1" thickBot="1">
      <c r="A33" s="208" t="s">
        <v>264</v>
      </c>
      <c r="B33" s="209"/>
      <c r="C33" s="209"/>
      <c r="D33" s="209"/>
      <c r="E33" s="47" t="s">
        <v>19</v>
      </c>
      <c r="F33" s="227" t="s">
        <v>265</v>
      </c>
      <c r="G33" s="228"/>
      <c r="H33" s="228"/>
      <c r="I33" s="228"/>
      <c r="J33" s="229"/>
      <c r="K33" s="208"/>
      <c r="L33" s="212"/>
      <c r="M33" s="212"/>
      <c r="N33" s="212"/>
      <c r="O33" s="44" t="s">
        <v>19</v>
      </c>
      <c r="P33" s="219"/>
      <c r="Q33" s="220"/>
      <c r="R33" s="220"/>
      <c r="S33" s="220"/>
      <c r="T33" s="221"/>
      <c r="U33" s="222"/>
      <c r="V33" s="223"/>
      <c r="W33" s="223"/>
      <c r="X33" s="223"/>
      <c r="Y33" s="224"/>
      <c r="Z33" s="48" t="s">
        <v>19</v>
      </c>
      <c r="AA33" s="225"/>
      <c r="AB33" s="225"/>
      <c r="AC33" s="225"/>
      <c r="AD33" s="226"/>
      <c r="AE33" s="49"/>
    </row>
    <row r="34" spans="1:44" s="18" customFormat="1" ht="15" customHeight="1">
      <c r="A34" s="208"/>
      <c r="B34" s="209"/>
      <c r="C34" s="209"/>
      <c r="D34" s="209"/>
      <c r="E34" s="47" t="s">
        <v>19</v>
      </c>
      <c r="F34" s="210"/>
      <c r="G34" s="209"/>
      <c r="H34" s="209"/>
      <c r="I34" s="209"/>
      <c r="J34" s="211"/>
      <c r="K34" s="208"/>
      <c r="L34" s="212"/>
      <c r="M34" s="212"/>
      <c r="N34" s="212"/>
      <c r="O34" s="44" t="s">
        <v>19</v>
      </c>
      <c r="P34" s="210"/>
      <c r="Q34" s="209"/>
      <c r="R34" s="209"/>
      <c r="S34" s="209"/>
      <c r="T34" s="211"/>
      <c r="U34" s="213" t="s">
        <v>36</v>
      </c>
      <c r="V34" s="214"/>
      <c r="W34" s="214"/>
      <c r="X34" s="214"/>
      <c r="Y34" s="214"/>
      <c r="Z34" s="214"/>
      <c r="AA34" s="214"/>
      <c r="AB34" s="214"/>
      <c r="AC34" s="214"/>
      <c r="AD34" s="215"/>
      <c r="AE34" s="137"/>
    </row>
    <row r="35" spans="1:44" s="18" customFormat="1" ht="15" customHeight="1" thickBot="1">
      <c r="A35" s="208"/>
      <c r="B35" s="209"/>
      <c r="C35" s="209"/>
      <c r="D35" s="209"/>
      <c r="E35" s="47" t="s">
        <v>19</v>
      </c>
      <c r="F35" s="210"/>
      <c r="G35" s="209"/>
      <c r="H35" s="209"/>
      <c r="I35" s="209"/>
      <c r="J35" s="211"/>
      <c r="K35" s="208"/>
      <c r="L35" s="212"/>
      <c r="M35" s="212"/>
      <c r="N35" s="212"/>
      <c r="O35" s="44" t="s">
        <v>19</v>
      </c>
      <c r="P35" s="210"/>
      <c r="Q35" s="209"/>
      <c r="R35" s="209"/>
      <c r="S35" s="209"/>
      <c r="T35" s="211"/>
      <c r="U35" s="216" t="s">
        <v>37</v>
      </c>
      <c r="V35" s="217"/>
      <c r="W35" s="217"/>
      <c r="X35" s="218"/>
      <c r="Y35" s="50"/>
      <c r="Z35" s="50" t="s">
        <v>38</v>
      </c>
      <c r="AA35" s="50"/>
      <c r="AB35" s="50"/>
      <c r="AC35" s="50" t="s">
        <v>39</v>
      </c>
      <c r="AD35" s="51"/>
      <c r="AE35" s="52"/>
    </row>
    <row r="36" spans="1:44" s="18" customFormat="1" ht="15" customHeight="1">
      <c r="A36" s="195" t="s">
        <v>40</v>
      </c>
      <c r="B36" s="196"/>
      <c r="C36" s="196"/>
      <c r="D36" s="196"/>
      <c r="E36" s="53"/>
      <c r="F36" s="197" t="s">
        <v>41</v>
      </c>
      <c r="G36" s="196"/>
      <c r="H36" s="196"/>
      <c r="I36" s="196"/>
      <c r="J36" s="198"/>
      <c r="K36" s="195" t="s">
        <v>42</v>
      </c>
      <c r="L36" s="199"/>
      <c r="M36" s="199"/>
      <c r="N36" s="199"/>
      <c r="O36" s="54"/>
      <c r="P36" s="200" t="s">
        <v>305</v>
      </c>
      <c r="Q36" s="201"/>
      <c r="R36" s="201"/>
      <c r="S36" s="201"/>
      <c r="T36" s="202"/>
      <c r="U36" s="203" t="s">
        <v>43</v>
      </c>
      <c r="V36" s="178"/>
      <c r="W36" s="178"/>
      <c r="X36" s="204"/>
      <c r="Y36" s="205">
        <v>0.75</v>
      </c>
      <c r="Z36" s="206"/>
      <c r="AA36" s="207"/>
      <c r="AB36" s="177" t="s">
        <v>284</v>
      </c>
      <c r="AC36" s="178"/>
      <c r="AD36" s="179"/>
    </row>
    <row r="37" spans="1:44" s="18" customFormat="1" ht="15" customHeight="1" thickBot="1">
      <c r="A37" s="180">
        <v>0</v>
      </c>
      <c r="B37" s="181"/>
      <c r="C37" s="181"/>
      <c r="D37" s="181"/>
      <c r="E37" s="182"/>
      <c r="F37" s="183">
        <v>0</v>
      </c>
      <c r="G37" s="184"/>
      <c r="H37" s="184"/>
      <c r="I37" s="184"/>
      <c r="J37" s="185"/>
      <c r="K37" s="180">
        <v>0</v>
      </c>
      <c r="L37" s="181"/>
      <c r="M37" s="181"/>
      <c r="N37" s="181"/>
      <c r="O37" s="182"/>
      <c r="P37" s="186" t="s">
        <v>306</v>
      </c>
      <c r="Q37" s="187"/>
      <c r="R37" s="187"/>
      <c r="S37" s="187"/>
      <c r="T37" s="188"/>
      <c r="U37" s="180" t="s">
        <v>62</v>
      </c>
      <c r="V37" s="181"/>
      <c r="W37" s="181"/>
      <c r="X37" s="182"/>
      <c r="Y37" s="189">
        <v>0.75</v>
      </c>
      <c r="Z37" s="190"/>
      <c r="AA37" s="191"/>
      <c r="AB37" s="192" t="str">
        <f>'1'!AB38:AD38</f>
        <v>石谷　美代子</v>
      </c>
      <c r="AC37" s="193"/>
      <c r="AD37" s="194"/>
    </row>
    <row r="38" spans="1:44" s="18" customFormat="1" ht="15" customHeight="1" thickBot="1">
      <c r="A38" s="133"/>
      <c r="B38" s="133"/>
      <c r="C38" s="133"/>
      <c r="D38" s="133"/>
      <c r="E38" s="133"/>
      <c r="F38" s="133"/>
      <c r="G38" s="114"/>
      <c r="H38" s="114"/>
      <c r="I38" s="114"/>
      <c r="J38" s="114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56"/>
      <c r="AC38" s="56"/>
      <c r="AD38" s="56"/>
    </row>
    <row r="39" spans="1:44" s="18" customFormat="1" ht="15" customHeight="1">
      <c r="A39" s="57" t="s">
        <v>44</v>
      </c>
      <c r="B39" s="58"/>
      <c r="C39" s="58" t="s">
        <v>45</v>
      </c>
      <c r="D39" s="58"/>
      <c r="E39" s="58"/>
      <c r="F39" s="58"/>
      <c r="G39" s="58"/>
      <c r="H39" s="58"/>
      <c r="I39" s="58"/>
      <c r="J39" s="58"/>
      <c r="K39" s="58"/>
      <c r="L39" s="58"/>
      <c r="M39" s="58"/>
      <c r="N39" s="58"/>
      <c r="O39" s="58"/>
      <c r="P39" s="58"/>
      <c r="Q39" s="58"/>
      <c r="R39" s="58"/>
      <c r="S39" s="58"/>
      <c r="T39" s="58"/>
      <c r="U39" s="58"/>
      <c r="V39" s="58"/>
      <c r="W39" s="58"/>
      <c r="X39" s="58"/>
      <c r="Y39" s="58"/>
      <c r="Z39" s="58"/>
      <c r="AA39" s="58"/>
      <c r="AB39" s="58"/>
      <c r="AC39" s="58"/>
      <c r="AD39" s="59"/>
    </row>
    <row r="40" spans="1:44" s="18" customFormat="1" ht="15" customHeight="1">
      <c r="A40" s="168"/>
      <c r="B40" s="169"/>
      <c r="C40" s="169"/>
      <c r="D40" s="169"/>
      <c r="E40" s="169"/>
      <c r="F40" s="169"/>
      <c r="G40" s="170" t="s">
        <v>298</v>
      </c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2"/>
    </row>
    <row r="41" spans="1:44" s="18" customFormat="1" ht="15" customHeight="1">
      <c r="A41" s="168"/>
      <c r="B41" s="169"/>
      <c r="C41" s="169"/>
      <c r="D41" s="169"/>
      <c r="E41" s="169"/>
      <c r="F41" s="169"/>
      <c r="G41" s="170" t="s">
        <v>299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s="18" customFormat="1" ht="15" customHeight="1" thickBot="1">
      <c r="A42" s="173"/>
      <c r="B42" s="174"/>
      <c r="C42" s="174"/>
      <c r="D42" s="174"/>
      <c r="E42" s="174"/>
      <c r="F42" s="174"/>
      <c r="G42" s="175"/>
      <c r="H42" s="175"/>
      <c r="I42" s="175"/>
      <c r="J42" s="175"/>
      <c r="K42" s="175"/>
      <c r="L42" s="175"/>
      <c r="M42" s="175"/>
      <c r="N42" s="175"/>
      <c r="O42" s="175"/>
      <c r="P42" s="175"/>
      <c r="Q42" s="175"/>
      <c r="R42" s="175"/>
      <c r="S42" s="175"/>
      <c r="T42" s="175"/>
      <c r="U42" s="175"/>
      <c r="V42" s="175"/>
      <c r="W42" s="175"/>
      <c r="X42" s="175"/>
      <c r="Y42" s="175"/>
      <c r="Z42" s="175"/>
      <c r="AA42" s="175"/>
      <c r="AB42" s="175"/>
      <c r="AC42" s="175"/>
      <c r="AD42" s="176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0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A23:AC23"/>
    <mergeCell ref="AA25:AC25"/>
    <mergeCell ref="G22:I22"/>
    <mergeCell ref="Q22:S22"/>
    <mergeCell ref="AA22:AC22"/>
    <mergeCell ref="G23:I23"/>
    <mergeCell ref="Q23:S23"/>
    <mergeCell ref="G20:I20"/>
    <mergeCell ref="Q20:S20"/>
    <mergeCell ref="AA20:AC20"/>
    <mergeCell ref="G21:I21"/>
    <mergeCell ref="Q21:S21"/>
    <mergeCell ref="AA21:AC21"/>
    <mergeCell ref="A26:D26"/>
    <mergeCell ref="F26:G26"/>
    <mergeCell ref="J26:K26"/>
    <mergeCell ref="N26:P26"/>
    <mergeCell ref="T26:V26"/>
    <mergeCell ref="Z26:AB26"/>
    <mergeCell ref="G24:I24"/>
    <mergeCell ref="Q24:S24"/>
    <mergeCell ref="AA24:AC24"/>
    <mergeCell ref="G25:I25"/>
    <mergeCell ref="A29:D29"/>
    <mergeCell ref="F29:J29"/>
    <mergeCell ref="K29:N29"/>
    <mergeCell ref="P29:T29"/>
    <mergeCell ref="U29:Y29"/>
    <mergeCell ref="AA29:AD29"/>
    <mergeCell ref="A28:E28"/>
    <mergeCell ref="F28:J28"/>
    <mergeCell ref="K28:O28"/>
    <mergeCell ref="P28:T28"/>
    <mergeCell ref="U28:Z28"/>
    <mergeCell ref="AA28:AD28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4:D34"/>
    <mergeCell ref="F34:J34"/>
    <mergeCell ref="K34:N34"/>
    <mergeCell ref="P34:T34"/>
    <mergeCell ref="U34:AD34"/>
    <mergeCell ref="A35:D35"/>
    <mergeCell ref="F35:J35"/>
    <mergeCell ref="K35:N35"/>
    <mergeCell ref="P35:T35"/>
    <mergeCell ref="U35:X35"/>
    <mergeCell ref="A40:F40"/>
    <mergeCell ref="G40:AD40"/>
    <mergeCell ref="A41:F41"/>
    <mergeCell ref="G41:AD41"/>
    <mergeCell ref="A42:F42"/>
    <mergeCell ref="G42:AD42"/>
    <mergeCell ref="AB36:AD36"/>
    <mergeCell ref="A37:E37"/>
    <mergeCell ref="F37:J37"/>
    <mergeCell ref="K37:O37"/>
    <mergeCell ref="P37:T37"/>
    <mergeCell ref="U37:X37"/>
    <mergeCell ref="Y37:AA37"/>
    <mergeCell ref="AB37:AD37"/>
    <mergeCell ref="A36:D36"/>
    <mergeCell ref="F36:J36"/>
    <mergeCell ref="K36:N36"/>
    <mergeCell ref="P36:T36"/>
    <mergeCell ref="U36:X36"/>
    <mergeCell ref="Y36:AA36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opLeftCell="A16" workbookViewId="0">
      <selection activeCell="P17" sqref="P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369</v>
      </c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3"/>
      <c r="Q3" s="17"/>
      <c r="V3" s="17"/>
      <c r="W3" s="133"/>
      <c r="X3" s="133"/>
      <c r="Y3" s="312"/>
      <c r="Z3" s="312"/>
      <c r="AA3" s="312"/>
      <c r="AR3" s="1"/>
    </row>
    <row r="4" spans="1:44" s="18" customFormat="1" ht="18.75" customHeight="1" thickBot="1">
      <c r="A4" s="304" t="str">
        <f>'1'!A4:F4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33"/>
      <c r="Q4" s="254" t="s">
        <v>8</v>
      </c>
      <c r="R4" s="255"/>
      <c r="S4" s="255"/>
      <c r="T4" s="256"/>
      <c r="U4" s="19"/>
      <c r="V4" s="20"/>
      <c r="W4" s="132" t="s">
        <v>9</v>
      </c>
      <c r="X4" s="132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156</v>
      </c>
      <c r="H5" s="236"/>
      <c r="I5" s="300" t="s">
        <v>289</v>
      </c>
      <c r="J5" s="301"/>
      <c r="K5" s="301"/>
      <c r="L5" s="301"/>
      <c r="M5" s="302"/>
      <c r="N5" s="248" t="s">
        <v>368</v>
      </c>
      <c r="O5" s="303"/>
      <c r="P5" s="133"/>
      <c r="Q5" s="279" t="s">
        <v>11</v>
      </c>
      <c r="R5" s="280"/>
      <c r="S5" s="280"/>
      <c r="T5" s="281"/>
      <c r="U5" s="304" t="s">
        <v>287</v>
      </c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33"/>
      <c r="Q6" s="296" t="s">
        <v>12</v>
      </c>
      <c r="R6" s="297"/>
      <c r="S6" s="297"/>
      <c r="T6" s="298"/>
      <c r="U6" s="180" t="s">
        <v>288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351</v>
      </c>
      <c r="D9" s="28" t="s">
        <v>351</v>
      </c>
      <c r="E9" s="136"/>
      <c r="F9" s="29">
        <v>45</v>
      </c>
      <c r="G9" s="282" t="s">
        <v>308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30</v>
      </c>
      <c r="Q9" s="282" t="s">
        <v>325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26</v>
      </c>
      <c r="Y9" s="136"/>
      <c r="Z9" s="29">
        <v>0</v>
      </c>
      <c r="AA9" s="282" t="s">
        <v>334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351</v>
      </c>
      <c r="D10" s="28" t="s">
        <v>351</v>
      </c>
      <c r="E10" s="113"/>
      <c r="F10" s="33">
        <v>60</v>
      </c>
      <c r="G10" s="282" t="s">
        <v>309</v>
      </c>
      <c r="H10" s="282"/>
      <c r="I10" s="28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28</v>
      </c>
      <c r="Q10" s="282" t="s">
        <v>326</v>
      </c>
      <c r="R10" s="282"/>
      <c r="S10" s="28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2" t="s">
        <v>335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351</v>
      </c>
      <c r="D11" s="28" t="s">
        <v>351</v>
      </c>
      <c r="E11" s="136"/>
      <c r="F11" s="36">
        <v>28</v>
      </c>
      <c r="G11" s="282" t="s">
        <v>310</v>
      </c>
      <c r="H11" s="282"/>
      <c r="I11" s="28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36"/>
      <c r="P11" s="29">
        <v>14</v>
      </c>
      <c r="Q11" s="282" t="s">
        <v>327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36"/>
      <c r="Z11" s="29">
        <v>0</v>
      </c>
      <c r="AA11" s="282" t="s">
        <v>336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351</v>
      </c>
      <c r="D12" s="28" t="s">
        <v>351</v>
      </c>
      <c r="E12" s="113"/>
      <c r="F12" s="33">
        <v>90</v>
      </c>
      <c r="G12" s="282" t="s">
        <v>311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30</v>
      </c>
      <c r="Q12" s="282" t="s">
        <v>328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2" t="s">
        <v>337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351</v>
      </c>
      <c r="D13" s="28" t="s">
        <v>351</v>
      </c>
      <c r="E13" s="136"/>
      <c r="F13" s="29">
        <v>30</v>
      </c>
      <c r="G13" s="282" t="s">
        <v>312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36"/>
      <c r="P13" s="29">
        <v>30</v>
      </c>
      <c r="Q13" s="282" t="s">
        <v>329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36"/>
      <c r="Z13" s="29">
        <v>0</v>
      </c>
      <c r="AA13" s="282" t="s">
        <v>338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351</v>
      </c>
      <c r="D14" s="28" t="s">
        <v>351</v>
      </c>
      <c r="E14" s="113"/>
      <c r="F14" s="33">
        <v>28</v>
      </c>
      <c r="G14" s="282" t="s">
        <v>313</v>
      </c>
      <c r="H14" s="282"/>
      <c r="I14" s="282"/>
      <c r="J14" s="34" t="s">
        <v>19</v>
      </c>
      <c r="K14" s="27">
        <v>17</v>
      </c>
      <c r="L14" s="35" t="s">
        <v>351</v>
      </c>
      <c r="M14" s="28"/>
      <c r="N14" s="28" t="s">
        <v>26</v>
      </c>
      <c r="O14" s="113"/>
      <c r="P14" s="33">
        <v>0</v>
      </c>
      <c r="Q14" s="282" t="s">
        <v>366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2" t="s">
        <v>339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351</v>
      </c>
      <c r="D15" s="28" t="s">
        <v>351</v>
      </c>
      <c r="E15" s="136"/>
      <c r="F15" s="29">
        <v>28</v>
      </c>
      <c r="G15" s="282" t="s">
        <v>314</v>
      </c>
      <c r="H15" s="282"/>
      <c r="I15" s="282"/>
      <c r="J15" s="30" t="s">
        <v>19</v>
      </c>
      <c r="K15" s="31">
        <v>20</v>
      </c>
      <c r="L15" s="28"/>
      <c r="M15" s="28" t="s">
        <v>351</v>
      </c>
      <c r="N15" s="28" t="s">
        <v>351</v>
      </c>
      <c r="O15" s="136"/>
      <c r="P15" s="29">
        <v>28</v>
      </c>
      <c r="Q15" s="282" t="s">
        <v>330</v>
      </c>
      <c r="R15" s="282"/>
      <c r="S15" s="28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36"/>
      <c r="Z15" s="29">
        <v>0</v>
      </c>
      <c r="AA15" s="282" t="s">
        <v>340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351</v>
      </c>
      <c r="D16" s="28" t="s">
        <v>351</v>
      </c>
      <c r="E16" s="113"/>
      <c r="F16" s="33">
        <v>30</v>
      </c>
      <c r="G16" s="282" t="s">
        <v>315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0</v>
      </c>
      <c r="Q16" s="282" t="s">
        <v>403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2" t="s">
        <v>341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351</v>
      </c>
      <c r="D17" s="28" t="s">
        <v>351</v>
      </c>
      <c r="E17" s="136"/>
      <c r="F17" s="29">
        <v>60</v>
      </c>
      <c r="G17" s="282" t="s">
        <v>316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36"/>
      <c r="P17" s="29">
        <v>30</v>
      </c>
      <c r="Q17" s="282" t="s">
        <v>331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36"/>
      <c r="Z17" s="29">
        <v>30</v>
      </c>
      <c r="AA17" s="282" t="s">
        <v>342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351</v>
      </c>
      <c r="D18" s="28" t="s">
        <v>351</v>
      </c>
      <c r="E18" s="113"/>
      <c r="F18" s="33">
        <v>30</v>
      </c>
      <c r="G18" s="282" t="s">
        <v>317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28</v>
      </c>
      <c r="Q18" s="282" t="s">
        <v>332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30</v>
      </c>
      <c r="AA18" s="282" t="s">
        <v>343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351</v>
      </c>
      <c r="D19" s="28" t="s">
        <v>351</v>
      </c>
      <c r="E19" s="136"/>
      <c r="F19" s="29">
        <v>30</v>
      </c>
      <c r="G19" s="282" t="s">
        <v>318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21</v>
      </c>
      <c r="Q19" s="282" t="s">
        <v>333</v>
      </c>
      <c r="R19" s="282"/>
      <c r="S19" s="28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82" t="s">
        <v>344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351</v>
      </c>
      <c r="D20" s="28" t="s">
        <v>351</v>
      </c>
      <c r="E20" s="113"/>
      <c r="F20" s="33">
        <v>28</v>
      </c>
      <c r="G20" s="282" t="s">
        <v>319</v>
      </c>
      <c r="H20" s="282"/>
      <c r="I20" s="282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0</v>
      </c>
      <c r="Q20" s="282" t="s">
        <v>345</v>
      </c>
      <c r="R20" s="282"/>
      <c r="S20" s="28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82" t="s">
        <v>347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351</v>
      </c>
      <c r="D21" s="28" t="s">
        <v>351</v>
      </c>
      <c r="E21" s="136"/>
      <c r="F21" s="29">
        <v>28</v>
      </c>
      <c r="G21" s="282" t="s">
        <v>322</v>
      </c>
      <c r="H21" s="282"/>
      <c r="I21" s="282"/>
      <c r="J21" s="30" t="s">
        <v>19</v>
      </c>
      <c r="K21" s="31">
        <v>38</v>
      </c>
      <c r="L21" s="28"/>
      <c r="M21" s="28" t="s">
        <v>351</v>
      </c>
      <c r="N21" s="28" t="s">
        <v>351</v>
      </c>
      <c r="O21" s="136"/>
      <c r="P21" s="29">
        <v>0</v>
      </c>
      <c r="Q21" s="282" t="s">
        <v>346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30</v>
      </c>
      <c r="AA21" s="282" t="s">
        <v>349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351</v>
      </c>
      <c r="D22" s="28" t="s">
        <v>351</v>
      </c>
      <c r="E22" s="113"/>
      <c r="F22" s="33">
        <v>30</v>
      </c>
      <c r="G22" s="282" t="s">
        <v>323</v>
      </c>
      <c r="H22" s="282"/>
      <c r="I22" s="282"/>
      <c r="J22" s="34" t="s">
        <v>19</v>
      </c>
      <c r="K22" s="27">
        <v>41</v>
      </c>
      <c r="L22" s="35"/>
      <c r="M22" s="28" t="s">
        <v>351</v>
      </c>
      <c r="N22" s="28" t="s">
        <v>351</v>
      </c>
      <c r="O22" s="113"/>
      <c r="P22" s="33">
        <v>0</v>
      </c>
      <c r="Q22" s="282" t="s">
        <v>348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30</v>
      </c>
      <c r="AA22" s="282" t="s">
        <v>350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351</v>
      </c>
      <c r="D23" s="28" t="s">
        <v>351</v>
      </c>
      <c r="E23" s="136"/>
      <c r="F23" s="29">
        <v>30</v>
      </c>
      <c r="G23" s="282" t="s">
        <v>324</v>
      </c>
      <c r="H23" s="282"/>
      <c r="I23" s="282"/>
      <c r="J23" s="30" t="s">
        <v>19</v>
      </c>
      <c r="K23" s="31">
        <v>44</v>
      </c>
      <c r="L23" s="28"/>
      <c r="M23" s="28" t="s">
        <v>351</v>
      </c>
      <c r="N23" s="28" t="s">
        <v>351</v>
      </c>
      <c r="O23" s="136"/>
      <c r="P23" s="29">
        <v>0</v>
      </c>
      <c r="Q23" s="282" t="s">
        <v>352</v>
      </c>
      <c r="R23" s="282"/>
      <c r="S23" s="282"/>
      <c r="T23" s="30" t="s">
        <v>19</v>
      </c>
      <c r="U23" s="27">
        <v>45</v>
      </c>
      <c r="V23" s="28"/>
      <c r="W23" s="28" t="s">
        <v>351</v>
      </c>
      <c r="X23" s="28" t="s">
        <v>351</v>
      </c>
      <c r="Y23" s="136"/>
      <c r="Z23" s="29">
        <v>0</v>
      </c>
      <c r="AA23" s="282" t="s">
        <v>353</v>
      </c>
      <c r="AB23" s="282"/>
      <c r="AC23" s="282"/>
      <c r="AD23" s="30" t="s">
        <v>19</v>
      </c>
    </row>
    <row r="24" spans="1:45" s="18" customFormat="1" ht="15" customHeight="1" thickBot="1">
      <c r="A24" s="89">
        <v>46</v>
      </c>
      <c r="B24" s="157"/>
      <c r="C24" s="157" t="s">
        <v>351</v>
      </c>
      <c r="D24" s="157" t="s">
        <v>351</v>
      </c>
      <c r="E24" s="160"/>
      <c r="F24" s="158">
        <v>0</v>
      </c>
      <c r="G24" s="317" t="s">
        <v>354</v>
      </c>
      <c r="H24" s="317"/>
      <c r="I24" s="317"/>
      <c r="J24" s="93" t="s">
        <v>19</v>
      </c>
      <c r="K24" s="89">
        <v>47</v>
      </c>
      <c r="L24" s="157"/>
      <c r="M24" s="157"/>
      <c r="N24" s="157"/>
      <c r="O24" s="160"/>
      <c r="P24" s="158"/>
      <c r="Q24" s="317"/>
      <c r="R24" s="317"/>
      <c r="S24" s="317"/>
      <c r="T24" s="93" t="s">
        <v>19</v>
      </c>
      <c r="U24" s="89">
        <v>48</v>
      </c>
      <c r="V24" s="157"/>
      <c r="W24" s="157"/>
      <c r="X24" s="157"/>
      <c r="Y24" s="160"/>
      <c r="Z24" s="161"/>
      <c r="AA24" s="317"/>
      <c r="AB24" s="317"/>
      <c r="AC24" s="317"/>
      <c r="AD24" s="93" t="s">
        <v>19</v>
      </c>
    </row>
    <row r="25" spans="1:45" s="18" customFormat="1" ht="15" customHeight="1" thickBot="1">
      <c r="A25" s="283" t="s">
        <v>20</v>
      </c>
      <c r="B25" s="284"/>
      <c r="C25" s="284"/>
      <c r="D25" s="284"/>
      <c r="E25" s="94" t="s">
        <v>21</v>
      </c>
      <c r="F25" s="316">
        <f>COUNTIF(B9:B24,"・")+COUNTIF(L9:L24,"・")+COUNTIF(V9:V24,"・")</f>
        <v>1</v>
      </c>
      <c r="G25" s="287"/>
      <c r="H25" s="95" t="s">
        <v>22</v>
      </c>
      <c r="I25" s="94" t="s">
        <v>23</v>
      </c>
      <c r="J25" s="316">
        <f>COUNTIF(C9:C24,"・")+COUNTIF(M9:M24,"・")+COUNTIF(W9:W24,"・")</f>
        <v>45</v>
      </c>
      <c r="K25" s="316"/>
      <c r="L25" s="95" t="s">
        <v>22</v>
      </c>
      <c r="M25" s="94" t="s">
        <v>24</v>
      </c>
      <c r="N25" s="316">
        <f>SUM(F25:K25)</f>
        <v>46</v>
      </c>
      <c r="O25" s="316"/>
      <c r="P25" s="316"/>
      <c r="Q25" s="95" t="s">
        <v>22</v>
      </c>
      <c r="R25" s="139" t="s">
        <v>3</v>
      </c>
      <c r="S25" s="139" t="s">
        <v>25</v>
      </c>
      <c r="T25" s="316">
        <f>COUNTIF(D9:D24,"・")+COUNTIF(N9:N24,"・")+COUNTIF(X9:X24,"・")</f>
        <v>46</v>
      </c>
      <c r="U25" s="316"/>
      <c r="V25" s="316"/>
      <c r="W25" s="139" t="s">
        <v>22</v>
      </c>
      <c r="X25" s="139" t="s">
        <v>26</v>
      </c>
      <c r="Y25" s="139" t="s">
        <v>27</v>
      </c>
      <c r="Z25" s="316">
        <f>COUNTIF(E9:E24,"・")+COUNTIF(O9:O24,"・")+COUNTIF(Y9:Y24,"・")</f>
        <v>0</v>
      </c>
      <c r="AA25" s="287"/>
      <c r="AB25" s="287"/>
      <c r="AC25" s="139" t="s">
        <v>22</v>
      </c>
      <c r="AD25" s="96" t="s">
        <v>4</v>
      </c>
    </row>
    <row r="26" spans="1:45" s="18" customFormat="1" ht="15" customHeight="1" thickBot="1">
      <c r="AE26" s="49"/>
    </row>
    <row r="27" spans="1:45" s="41" customFormat="1" ht="15" customHeight="1" thickBot="1">
      <c r="A27" s="275" t="s">
        <v>28</v>
      </c>
      <c r="B27" s="276"/>
      <c r="C27" s="276"/>
      <c r="D27" s="276"/>
      <c r="E27" s="276"/>
      <c r="F27" s="254" t="s">
        <v>29</v>
      </c>
      <c r="G27" s="255"/>
      <c r="H27" s="255"/>
      <c r="I27" s="255"/>
      <c r="J27" s="256"/>
      <c r="K27" s="277" t="s">
        <v>30</v>
      </c>
      <c r="L27" s="278"/>
      <c r="M27" s="278"/>
      <c r="N27" s="278"/>
      <c r="O27" s="278"/>
      <c r="P27" s="254" t="s">
        <v>31</v>
      </c>
      <c r="Q27" s="255"/>
      <c r="R27" s="255"/>
      <c r="S27" s="255"/>
      <c r="T27" s="256"/>
      <c r="U27" s="255" t="s">
        <v>34</v>
      </c>
      <c r="V27" s="255"/>
      <c r="W27" s="255"/>
      <c r="X27" s="255"/>
      <c r="Y27" s="255"/>
      <c r="Z27" s="256"/>
      <c r="AA27" s="279" t="s">
        <v>35</v>
      </c>
      <c r="AB27" s="280"/>
      <c r="AC27" s="280"/>
      <c r="AD27" s="281"/>
      <c r="AE27" s="137"/>
      <c r="AF27" s="18"/>
      <c r="AR27" s="18"/>
    </row>
    <row r="28" spans="1:45" s="18" customFormat="1" ht="15" customHeight="1" thickBot="1">
      <c r="A28" s="242"/>
      <c r="B28" s="268"/>
      <c r="C28" s="268"/>
      <c r="D28" s="269"/>
      <c r="E28" s="42" t="s">
        <v>19</v>
      </c>
      <c r="F28" s="270"/>
      <c r="G28" s="238"/>
      <c r="H28" s="238"/>
      <c r="I28" s="238"/>
      <c r="J28" s="238"/>
      <c r="K28" s="242"/>
      <c r="L28" s="243"/>
      <c r="M28" s="243"/>
      <c r="N28" s="269"/>
      <c r="O28" s="135" t="s">
        <v>19</v>
      </c>
      <c r="P28" s="314"/>
      <c r="Q28" s="315"/>
      <c r="R28" s="315"/>
      <c r="S28" s="315"/>
      <c r="T28" s="315"/>
      <c r="U28" s="242"/>
      <c r="V28" s="243"/>
      <c r="W28" s="243"/>
      <c r="X28" s="243"/>
      <c r="Y28" s="243"/>
      <c r="Z28" s="43" t="s">
        <v>19</v>
      </c>
      <c r="AA28" s="273"/>
      <c r="AB28" s="243"/>
      <c r="AC28" s="243"/>
      <c r="AD28" s="274"/>
      <c r="AE28" s="52"/>
      <c r="AR28" s="41"/>
    </row>
    <row r="29" spans="1:45" s="18" customFormat="1" ht="14.25" customHeight="1" thickBot="1">
      <c r="A29" s="251" t="s">
        <v>32</v>
      </c>
      <c r="B29" s="252"/>
      <c r="C29" s="252"/>
      <c r="D29" s="252"/>
      <c r="E29" s="253"/>
      <c r="F29" s="254" t="s">
        <v>33</v>
      </c>
      <c r="G29" s="255"/>
      <c r="H29" s="255"/>
      <c r="I29" s="255"/>
      <c r="J29" s="256"/>
      <c r="K29" s="255" t="s">
        <v>34</v>
      </c>
      <c r="L29" s="255"/>
      <c r="M29" s="255"/>
      <c r="N29" s="255"/>
      <c r="O29" s="255"/>
      <c r="P29" s="254" t="s">
        <v>35</v>
      </c>
      <c r="Q29" s="255"/>
      <c r="R29" s="255"/>
      <c r="S29" s="255"/>
      <c r="T29" s="257"/>
      <c r="U29" s="258"/>
      <c r="V29" s="209"/>
      <c r="W29" s="209"/>
      <c r="X29" s="209"/>
      <c r="Y29" s="209"/>
      <c r="Z29" s="44" t="s">
        <v>19</v>
      </c>
      <c r="AA29" s="227"/>
      <c r="AB29" s="206"/>
      <c r="AC29" s="206"/>
      <c r="AD29" s="236"/>
      <c r="AR29" s="73"/>
      <c r="AS29" s="73"/>
    </row>
    <row r="30" spans="1:45" s="18" customFormat="1" ht="15" customHeight="1">
      <c r="A30" s="237" t="s">
        <v>321</v>
      </c>
      <c r="B30" s="238"/>
      <c r="C30" s="238"/>
      <c r="D30" s="238"/>
      <c r="E30" s="45" t="s">
        <v>19</v>
      </c>
      <c r="F30" s="239" t="s">
        <v>320</v>
      </c>
      <c r="G30" s="240"/>
      <c r="H30" s="240"/>
      <c r="I30" s="240"/>
      <c r="J30" s="241"/>
      <c r="K30" s="242"/>
      <c r="L30" s="243"/>
      <c r="M30" s="243"/>
      <c r="N30" s="243"/>
      <c r="O30" s="46" t="s">
        <v>19</v>
      </c>
      <c r="P30" s="244"/>
      <c r="Q30" s="245"/>
      <c r="R30" s="245"/>
      <c r="S30" s="245"/>
      <c r="T30" s="246"/>
      <c r="U30" s="237"/>
      <c r="V30" s="247"/>
      <c r="W30" s="247"/>
      <c r="X30" s="247"/>
      <c r="Y30" s="247"/>
      <c r="Z30" s="46" t="s">
        <v>19</v>
      </c>
      <c r="AA30" s="248"/>
      <c r="AB30" s="249"/>
      <c r="AC30" s="249"/>
      <c r="AD30" s="250"/>
    </row>
    <row r="31" spans="1:45" s="18" customFormat="1" ht="15" customHeight="1">
      <c r="A31" s="208" t="s">
        <v>339</v>
      </c>
      <c r="B31" s="209"/>
      <c r="C31" s="209"/>
      <c r="D31" s="209"/>
      <c r="E31" s="47" t="s">
        <v>19</v>
      </c>
      <c r="F31" s="227" t="s">
        <v>367</v>
      </c>
      <c r="G31" s="228"/>
      <c r="H31" s="228"/>
      <c r="I31" s="228"/>
      <c r="J31" s="229"/>
      <c r="K31" s="208"/>
      <c r="L31" s="212"/>
      <c r="M31" s="212"/>
      <c r="N31" s="212"/>
      <c r="O31" s="44" t="s">
        <v>19</v>
      </c>
      <c r="P31" s="230"/>
      <c r="Q31" s="231"/>
      <c r="R31" s="231"/>
      <c r="S31" s="231"/>
      <c r="T31" s="232"/>
      <c r="U31" s="208"/>
      <c r="V31" s="209"/>
      <c r="W31" s="209"/>
      <c r="X31" s="209"/>
      <c r="Y31" s="233"/>
      <c r="Z31" s="47" t="s">
        <v>19</v>
      </c>
      <c r="AA31" s="234"/>
      <c r="AB31" s="234"/>
      <c r="AC31" s="234"/>
      <c r="AD31" s="235"/>
    </row>
    <row r="32" spans="1:45" s="18" customFormat="1" ht="15" customHeight="1" thickBot="1">
      <c r="A32" s="208" t="s">
        <v>346</v>
      </c>
      <c r="B32" s="209"/>
      <c r="C32" s="209"/>
      <c r="D32" s="209"/>
      <c r="E32" s="47" t="s">
        <v>19</v>
      </c>
      <c r="F32" s="227" t="s">
        <v>398</v>
      </c>
      <c r="G32" s="228"/>
      <c r="H32" s="228"/>
      <c r="I32" s="228"/>
      <c r="J32" s="229"/>
      <c r="K32" s="208"/>
      <c r="L32" s="212"/>
      <c r="M32" s="212"/>
      <c r="N32" s="212"/>
      <c r="O32" s="44" t="s">
        <v>19</v>
      </c>
      <c r="P32" s="219"/>
      <c r="Q32" s="220"/>
      <c r="R32" s="220"/>
      <c r="S32" s="220"/>
      <c r="T32" s="221"/>
      <c r="U32" s="222"/>
      <c r="V32" s="223"/>
      <c r="W32" s="223"/>
      <c r="X32" s="223"/>
      <c r="Y32" s="224"/>
      <c r="Z32" s="48" t="s">
        <v>19</v>
      </c>
      <c r="AA32" s="225"/>
      <c r="AB32" s="225"/>
      <c r="AC32" s="225"/>
      <c r="AD32" s="226"/>
    </row>
    <row r="33" spans="1:44" s="18" customFormat="1" ht="15" customHeight="1">
      <c r="A33" s="208" t="s">
        <v>345</v>
      </c>
      <c r="B33" s="209"/>
      <c r="C33" s="209"/>
      <c r="D33" s="209"/>
      <c r="E33" s="47" t="s">
        <v>19</v>
      </c>
      <c r="F33" s="227" t="s">
        <v>398</v>
      </c>
      <c r="G33" s="228"/>
      <c r="H33" s="228"/>
      <c r="I33" s="228"/>
      <c r="J33" s="229"/>
      <c r="K33" s="208"/>
      <c r="L33" s="212"/>
      <c r="M33" s="212"/>
      <c r="N33" s="212"/>
      <c r="O33" s="44" t="s">
        <v>19</v>
      </c>
      <c r="P33" s="210"/>
      <c r="Q33" s="209"/>
      <c r="R33" s="209"/>
      <c r="S33" s="209"/>
      <c r="T33" s="211"/>
      <c r="U33" s="213" t="s">
        <v>36</v>
      </c>
      <c r="V33" s="214"/>
      <c r="W33" s="214"/>
      <c r="X33" s="214"/>
      <c r="Y33" s="214"/>
      <c r="Z33" s="214"/>
      <c r="AA33" s="214"/>
      <c r="AB33" s="214"/>
      <c r="AC33" s="214"/>
      <c r="AD33" s="215"/>
    </row>
    <row r="34" spans="1:44" s="18" customFormat="1" ht="15" customHeight="1">
      <c r="A34" s="208" t="s">
        <v>348</v>
      </c>
      <c r="B34" s="209"/>
      <c r="C34" s="209"/>
      <c r="D34" s="209"/>
      <c r="E34" s="47" t="s">
        <v>19</v>
      </c>
      <c r="F34" s="227" t="s">
        <v>367</v>
      </c>
      <c r="G34" s="228"/>
      <c r="H34" s="228"/>
      <c r="I34" s="228"/>
      <c r="J34" s="229"/>
      <c r="K34" s="208"/>
      <c r="L34" s="212"/>
      <c r="M34" s="212"/>
      <c r="N34" s="212"/>
      <c r="O34" s="44" t="s">
        <v>19</v>
      </c>
      <c r="P34" s="210"/>
      <c r="Q34" s="209"/>
      <c r="R34" s="209"/>
      <c r="S34" s="209"/>
      <c r="T34" s="211"/>
      <c r="U34" s="216" t="s">
        <v>37</v>
      </c>
      <c r="V34" s="217"/>
      <c r="W34" s="217"/>
      <c r="X34" s="218"/>
      <c r="Y34" s="50"/>
      <c r="Z34" s="50" t="s">
        <v>38</v>
      </c>
      <c r="AA34" s="50"/>
      <c r="AB34" s="50"/>
      <c r="AC34" s="50" t="s">
        <v>39</v>
      </c>
      <c r="AD34" s="51"/>
    </row>
    <row r="35" spans="1:44" s="18" customFormat="1" ht="15" customHeight="1">
      <c r="A35" s="195" t="s">
        <v>40</v>
      </c>
      <c r="B35" s="196"/>
      <c r="C35" s="196"/>
      <c r="D35" s="196"/>
      <c r="E35" s="53"/>
      <c r="F35" s="197" t="s">
        <v>41</v>
      </c>
      <c r="G35" s="196"/>
      <c r="H35" s="196"/>
      <c r="I35" s="196"/>
      <c r="J35" s="198"/>
      <c r="K35" s="195" t="s">
        <v>42</v>
      </c>
      <c r="L35" s="199"/>
      <c r="M35" s="199"/>
      <c r="N35" s="199"/>
      <c r="O35" s="54"/>
      <c r="P35" s="200" t="s">
        <v>401</v>
      </c>
      <c r="Q35" s="201"/>
      <c r="R35" s="201"/>
      <c r="S35" s="201"/>
      <c r="T35" s="202"/>
      <c r="U35" s="203" t="s">
        <v>43</v>
      </c>
      <c r="V35" s="178"/>
      <c r="W35" s="178"/>
      <c r="X35" s="204"/>
      <c r="Y35" s="205">
        <v>0.75</v>
      </c>
      <c r="Z35" s="206"/>
      <c r="AA35" s="207"/>
      <c r="AB35" s="177" t="s">
        <v>284</v>
      </c>
      <c r="AC35" s="178"/>
      <c r="AD35" s="179"/>
    </row>
    <row r="36" spans="1:44" s="18" customFormat="1" ht="15" customHeight="1" thickBot="1">
      <c r="A36" s="180">
        <v>0</v>
      </c>
      <c r="B36" s="181"/>
      <c r="C36" s="181"/>
      <c r="D36" s="181"/>
      <c r="E36" s="182"/>
      <c r="F36" s="183">
        <v>0</v>
      </c>
      <c r="G36" s="184"/>
      <c r="H36" s="184"/>
      <c r="I36" s="184"/>
      <c r="J36" s="185"/>
      <c r="K36" s="180">
        <v>0</v>
      </c>
      <c r="L36" s="181"/>
      <c r="M36" s="181"/>
      <c r="N36" s="181"/>
      <c r="O36" s="182"/>
      <c r="P36" s="186" t="s">
        <v>402</v>
      </c>
      <c r="Q36" s="187"/>
      <c r="R36" s="187"/>
      <c r="S36" s="187"/>
      <c r="T36" s="188"/>
      <c r="U36" s="180" t="s">
        <v>62</v>
      </c>
      <c r="V36" s="181"/>
      <c r="W36" s="181"/>
      <c r="X36" s="182"/>
      <c r="Y36" s="189">
        <v>0.75</v>
      </c>
      <c r="Z36" s="190"/>
      <c r="AA36" s="191"/>
      <c r="AB36" s="192" t="str">
        <f>'1'!AB38:AD38</f>
        <v>石谷　美代子</v>
      </c>
      <c r="AC36" s="193"/>
      <c r="AD36" s="194"/>
      <c r="AE36" s="1"/>
      <c r="AF36" s="1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  <c r="AE37" s="1"/>
      <c r="AF37" s="1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  <c r="AE38" s="1"/>
      <c r="AF38" s="1"/>
    </row>
    <row r="39" spans="1:44" s="18" customFormat="1" ht="15" customHeight="1">
      <c r="A39" s="168"/>
      <c r="B39" s="169"/>
      <c r="C39" s="169"/>
      <c r="D39" s="169"/>
      <c r="E39" s="169"/>
      <c r="F39" s="169"/>
      <c r="G39" s="170" t="s">
        <v>399</v>
      </c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2"/>
      <c r="AE39" s="1"/>
      <c r="AF39" s="1"/>
    </row>
    <row r="40" spans="1:44" s="18" customFormat="1" ht="15" customHeight="1">
      <c r="A40" s="168"/>
      <c r="B40" s="169"/>
      <c r="C40" s="169"/>
      <c r="D40" s="169"/>
      <c r="E40" s="169"/>
      <c r="F40" s="169"/>
      <c r="G40" s="170" t="s">
        <v>400</v>
      </c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2"/>
      <c r="AE40" s="1"/>
      <c r="AF40" s="1"/>
    </row>
    <row r="41" spans="1:44" s="18" customFormat="1" ht="15" customHeight="1" thickBot="1">
      <c r="A41" s="173"/>
      <c r="B41" s="174"/>
      <c r="C41" s="174"/>
      <c r="D41" s="174"/>
      <c r="E41" s="174"/>
      <c r="F41" s="174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  <c r="AE41" s="1"/>
      <c r="AF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48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</mergeCells>
  <phoneticPr fontId="26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36" sqref="AJ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30">
        <f>'1'!J1</f>
        <v>2</v>
      </c>
      <c r="K1" s="131" t="s">
        <v>0</v>
      </c>
      <c r="L1" s="131">
        <f>'1'!L1</f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33"/>
      <c r="Q3" s="17"/>
      <c r="V3" s="17"/>
      <c r="W3" s="133"/>
      <c r="X3" s="133"/>
      <c r="Y3" s="312"/>
      <c r="Z3" s="312"/>
      <c r="AA3" s="312"/>
      <c r="AR3" s="1"/>
    </row>
    <row r="4" spans="1:44" s="18" customFormat="1" ht="18.75" customHeight="1" thickBot="1">
      <c r="A4" s="304" t="str">
        <f>'1'!A4:F4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33"/>
      <c r="Q4" s="254" t="s">
        <v>8</v>
      </c>
      <c r="R4" s="255"/>
      <c r="S4" s="255"/>
      <c r="T4" s="256"/>
      <c r="U4" s="19"/>
      <c r="V4" s="20"/>
      <c r="W4" s="132" t="s">
        <v>9</v>
      </c>
      <c r="X4" s="132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156</v>
      </c>
      <c r="H5" s="236"/>
      <c r="I5" s="300"/>
      <c r="J5" s="301"/>
      <c r="K5" s="301"/>
      <c r="L5" s="301"/>
      <c r="M5" s="302"/>
      <c r="N5" s="248"/>
      <c r="O5" s="303"/>
      <c r="P5" s="133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33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36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36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36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36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36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36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36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36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36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36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36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36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36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36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36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36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36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36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36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36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34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34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34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34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34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34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34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34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38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38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39" t="s">
        <v>3</v>
      </c>
      <c r="S34" s="139" t="s">
        <v>25</v>
      </c>
      <c r="T34" s="285">
        <f>COUNTIF(D9:D33,"・")+COUNTIF(N9:N33,"・")+COUNTIF(X9:X33,"・")</f>
        <v>0</v>
      </c>
      <c r="U34" s="285"/>
      <c r="V34" s="285"/>
      <c r="W34" s="139" t="s">
        <v>22</v>
      </c>
      <c r="X34" s="139" t="s">
        <v>26</v>
      </c>
      <c r="Y34" s="139" t="s">
        <v>27</v>
      </c>
      <c r="Z34" s="285">
        <f>COUNTIF(E9:E33,"・")+COUNTIF(O9:O33,"・")+COUNTIF(Y9:Y33,"・")</f>
        <v>0</v>
      </c>
      <c r="AA34" s="287"/>
      <c r="AB34" s="28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3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40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40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'1'!AB38:AD38</f>
        <v>石谷　美代子</v>
      </c>
      <c r="AC49" s="193"/>
      <c r="AD49" s="194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topLeftCell="A28"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'1'!A4:F4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'1'!AB38:AD38</f>
        <v>石谷　美代子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4"/>
  <sheetViews>
    <sheetView topLeftCell="A22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'1'!J1</f>
        <v>2</v>
      </c>
      <c r="K1" s="151" t="s">
        <v>0</v>
      </c>
      <c r="L1" s="151">
        <f>'1'!L1</f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 t="s">
        <v>358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">
        <v>166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 t="s">
        <v>355</v>
      </c>
      <c r="J5" s="301"/>
      <c r="K5" s="301"/>
      <c r="L5" s="301"/>
      <c r="M5" s="302"/>
      <c r="N5" s="248" t="s">
        <v>356</v>
      </c>
      <c r="O5" s="303"/>
      <c r="P5" s="152"/>
      <c r="Q5" s="279" t="s">
        <v>11</v>
      </c>
      <c r="R5" s="280"/>
      <c r="S5" s="280"/>
      <c r="T5" s="281"/>
      <c r="U5" s="304" t="s">
        <v>363</v>
      </c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 t="s">
        <v>364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396</v>
      </c>
      <c r="D9" s="28" t="s">
        <v>397</v>
      </c>
      <c r="E9" s="144"/>
      <c r="F9" s="29">
        <v>28</v>
      </c>
      <c r="G9" s="282" t="s">
        <v>373</v>
      </c>
      <c r="H9" s="282"/>
      <c r="I9" s="282"/>
      <c r="J9" s="30" t="s">
        <v>19</v>
      </c>
      <c r="K9" s="31">
        <v>2</v>
      </c>
      <c r="L9" s="28"/>
      <c r="M9" s="28" t="s">
        <v>396</v>
      </c>
      <c r="N9" s="28" t="s">
        <v>397</v>
      </c>
      <c r="O9" s="144"/>
      <c r="P9" s="29">
        <v>56</v>
      </c>
      <c r="Q9" s="282" t="s">
        <v>384</v>
      </c>
      <c r="R9" s="282"/>
      <c r="S9" s="282"/>
      <c r="T9" s="30" t="s">
        <v>19</v>
      </c>
      <c r="U9" s="27">
        <v>3</v>
      </c>
      <c r="V9" s="28"/>
      <c r="W9" s="28" t="s">
        <v>396</v>
      </c>
      <c r="X9" s="28" t="s">
        <v>397</v>
      </c>
      <c r="Y9" s="144"/>
      <c r="Z9" s="29">
        <v>28</v>
      </c>
      <c r="AA9" s="282" t="s">
        <v>392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396</v>
      </c>
      <c r="D10" s="28" t="s">
        <v>397</v>
      </c>
      <c r="E10" s="113"/>
      <c r="F10" s="33">
        <v>28</v>
      </c>
      <c r="G10" s="282" t="s">
        <v>374</v>
      </c>
      <c r="H10" s="282"/>
      <c r="I10" s="282"/>
      <c r="J10" s="34" t="s">
        <v>19</v>
      </c>
      <c r="K10" s="27">
        <v>5</v>
      </c>
      <c r="L10" s="35"/>
      <c r="M10" s="28" t="s">
        <v>396</v>
      </c>
      <c r="N10" s="28" t="s">
        <v>397</v>
      </c>
      <c r="O10" s="113"/>
      <c r="P10" s="33">
        <v>30</v>
      </c>
      <c r="Q10" s="282" t="s">
        <v>385</v>
      </c>
      <c r="R10" s="282"/>
      <c r="S10" s="282"/>
      <c r="T10" s="34" t="s">
        <v>19</v>
      </c>
      <c r="U10" s="31">
        <v>6</v>
      </c>
      <c r="V10" s="35"/>
      <c r="W10" s="28" t="s">
        <v>396</v>
      </c>
      <c r="X10" s="28" t="s">
        <v>397</v>
      </c>
      <c r="Y10" s="113"/>
      <c r="Z10" s="33">
        <v>30</v>
      </c>
      <c r="AA10" s="282" t="s">
        <v>469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396</v>
      </c>
      <c r="D11" s="28" t="s">
        <v>397</v>
      </c>
      <c r="E11" s="144"/>
      <c r="F11" s="36">
        <v>28</v>
      </c>
      <c r="G11" s="282" t="s">
        <v>375</v>
      </c>
      <c r="H11" s="282"/>
      <c r="I11" s="282"/>
      <c r="J11" s="30" t="s">
        <v>19</v>
      </c>
      <c r="K11" s="31">
        <v>8</v>
      </c>
      <c r="L11" s="28"/>
      <c r="M11" s="28" t="s">
        <v>396</v>
      </c>
      <c r="N11" s="28" t="s">
        <v>397</v>
      </c>
      <c r="O11" s="144"/>
      <c r="P11" s="29">
        <v>28</v>
      </c>
      <c r="Q11" s="282" t="s">
        <v>386</v>
      </c>
      <c r="R11" s="282"/>
      <c r="S11" s="282"/>
      <c r="T11" s="30" t="s">
        <v>19</v>
      </c>
      <c r="U11" s="27">
        <v>9</v>
      </c>
      <c r="V11" s="28" t="s">
        <v>462</v>
      </c>
      <c r="W11" s="28"/>
      <c r="X11" s="28" t="s">
        <v>397</v>
      </c>
      <c r="Y11" s="144"/>
      <c r="Z11" s="29">
        <v>14</v>
      </c>
      <c r="AA11" s="282" t="s">
        <v>461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396</v>
      </c>
      <c r="D12" s="28" t="s">
        <v>397</v>
      </c>
      <c r="E12" s="113"/>
      <c r="F12" s="33">
        <v>56</v>
      </c>
      <c r="G12" s="282" t="s">
        <v>376</v>
      </c>
      <c r="H12" s="282"/>
      <c r="I12" s="282"/>
      <c r="J12" s="34" t="s">
        <v>19</v>
      </c>
      <c r="K12" s="27">
        <v>11</v>
      </c>
      <c r="L12" s="35"/>
      <c r="M12" s="28" t="s">
        <v>396</v>
      </c>
      <c r="N12" s="28" t="s">
        <v>397</v>
      </c>
      <c r="O12" s="113"/>
      <c r="P12" s="33">
        <v>14</v>
      </c>
      <c r="Q12" s="282" t="s">
        <v>387</v>
      </c>
      <c r="R12" s="282"/>
      <c r="S12" s="282"/>
      <c r="T12" s="30" t="s">
        <v>19</v>
      </c>
      <c r="U12" s="31">
        <v>12</v>
      </c>
      <c r="V12" s="35"/>
      <c r="W12" s="28" t="s">
        <v>396</v>
      </c>
      <c r="X12" s="28" t="s">
        <v>397</v>
      </c>
      <c r="Y12" s="113"/>
      <c r="Z12" s="33">
        <v>21</v>
      </c>
      <c r="AA12" s="282" t="s">
        <v>393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396</v>
      </c>
      <c r="D13" s="28" t="s">
        <v>397</v>
      </c>
      <c r="E13" s="144"/>
      <c r="F13" s="29">
        <v>28</v>
      </c>
      <c r="G13" s="282" t="s">
        <v>377</v>
      </c>
      <c r="H13" s="282"/>
      <c r="I13" s="282"/>
      <c r="J13" s="30" t="s">
        <v>19</v>
      </c>
      <c r="K13" s="31">
        <v>14</v>
      </c>
      <c r="L13" s="28"/>
      <c r="M13" s="28" t="s">
        <v>396</v>
      </c>
      <c r="N13" s="28" t="s">
        <v>397</v>
      </c>
      <c r="O13" s="144"/>
      <c r="P13" s="29">
        <v>21</v>
      </c>
      <c r="Q13" s="282" t="s">
        <v>388</v>
      </c>
      <c r="R13" s="282"/>
      <c r="S13" s="282"/>
      <c r="T13" s="30" t="s">
        <v>19</v>
      </c>
      <c r="U13" s="27">
        <v>15</v>
      </c>
      <c r="V13" s="28"/>
      <c r="W13" s="28" t="s">
        <v>396</v>
      </c>
      <c r="X13" s="28" t="s">
        <v>397</v>
      </c>
      <c r="Y13" s="144"/>
      <c r="Z13" s="29">
        <v>14</v>
      </c>
      <c r="AA13" s="282" t="s">
        <v>394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396</v>
      </c>
      <c r="D14" s="28" t="s">
        <v>397</v>
      </c>
      <c r="E14" s="113"/>
      <c r="F14" s="33">
        <v>56</v>
      </c>
      <c r="G14" s="282" t="s">
        <v>378</v>
      </c>
      <c r="H14" s="282"/>
      <c r="I14" s="282"/>
      <c r="J14" s="34" t="s">
        <v>19</v>
      </c>
      <c r="K14" s="27">
        <v>17</v>
      </c>
      <c r="L14" s="35"/>
      <c r="M14" s="28" t="s">
        <v>396</v>
      </c>
      <c r="N14" s="28" t="s">
        <v>397</v>
      </c>
      <c r="O14" s="113"/>
      <c r="P14" s="33">
        <v>28</v>
      </c>
      <c r="Q14" s="282" t="s">
        <v>389</v>
      </c>
      <c r="R14" s="282"/>
      <c r="S14" s="282"/>
      <c r="T14" s="30" t="s">
        <v>19</v>
      </c>
      <c r="U14" s="31">
        <v>18</v>
      </c>
      <c r="V14" s="35"/>
      <c r="W14" s="28" t="s">
        <v>396</v>
      </c>
      <c r="X14" s="28" t="s">
        <v>397</v>
      </c>
      <c r="Y14" s="113"/>
      <c r="Z14" s="33">
        <v>7</v>
      </c>
      <c r="AA14" s="282" t="s">
        <v>395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396</v>
      </c>
      <c r="D15" s="28" t="s">
        <v>397</v>
      </c>
      <c r="E15" s="144"/>
      <c r="F15" s="29">
        <v>30</v>
      </c>
      <c r="G15" s="282" t="s">
        <v>470</v>
      </c>
      <c r="H15" s="282"/>
      <c r="I15" s="282"/>
      <c r="J15" s="30" t="s">
        <v>19</v>
      </c>
      <c r="K15" s="31">
        <v>20</v>
      </c>
      <c r="L15" s="28"/>
      <c r="M15" s="28" t="s">
        <v>396</v>
      </c>
      <c r="N15" s="28" t="s">
        <v>397</v>
      </c>
      <c r="O15" s="144"/>
      <c r="P15" s="29">
        <v>14</v>
      </c>
      <c r="Q15" s="282" t="s">
        <v>390</v>
      </c>
      <c r="R15" s="282"/>
      <c r="S15" s="282"/>
      <c r="T15" s="30" t="s">
        <v>19</v>
      </c>
      <c r="U15" s="27">
        <v>21</v>
      </c>
      <c r="V15" s="28"/>
      <c r="W15" s="28" t="s">
        <v>396</v>
      </c>
      <c r="X15" s="28" t="s">
        <v>397</v>
      </c>
      <c r="Y15" s="144"/>
      <c r="Z15" s="29">
        <v>56</v>
      </c>
      <c r="AA15" s="282" t="s">
        <v>437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396</v>
      </c>
      <c r="D16" s="28" t="s">
        <v>397</v>
      </c>
      <c r="E16" s="113"/>
      <c r="F16" s="33">
        <v>56</v>
      </c>
      <c r="G16" s="282" t="s">
        <v>379</v>
      </c>
      <c r="H16" s="282"/>
      <c r="I16" s="282"/>
      <c r="J16" s="34" t="s">
        <v>19</v>
      </c>
      <c r="K16" s="27">
        <v>23</v>
      </c>
      <c r="L16" s="35"/>
      <c r="M16" s="28" t="s">
        <v>396</v>
      </c>
      <c r="N16" s="28" t="s">
        <v>397</v>
      </c>
      <c r="O16" s="113"/>
      <c r="P16" s="37">
        <v>28</v>
      </c>
      <c r="Q16" s="282" t="s">
        <v>391</v>
      </c>
      <c r="R16" s="282"/>
      <c r="S16" s="282"/>
      <c r="T16" s="30" t="s">
        <v>19</v>
      </c>
      <c r="U16" s="31">
        <v>24</v>
      </c>
      <c r="V16" s="35"/>
      <c r="W16" s="28" t="s">
        <v>396</v>
      </c>
      <c r="X16" s="28" t="s">
        <v>397</v>
      </c>
      <c r="Y16" s="113"/>
      <c r="Z16" s="33">
        <v>0</v>
      </c>
      <c r="AA16" s="282" t="s">
        <v>438</v>
      </c>
      <c r="AB16" s="282"/>
      <c r="AC16" s="282"/>
      <c r="AD16" s="30" t="s">
        <v>19</v>
      </c>
    </row>
    <row r="17" spans="1:32" s="18" customFormat="1" ht="15" customHeight="1">
      <c r="A17" s="27">
        <v>25</v>
      </c>
      <c r="B17" s="28"/>
      <c r="C17" s="28" t="s">
        <v>396</v>
      </c>
      <c r="D17" s="28" t="s">
        <v>397</v>
      </c>
      <c r="E17" s="144"/>
      <c r="F17" s="29">
        <v>28</v>
      </c>
      <c r="G17" s="282" t="s">
        <v>380</v>
      </c>
      <c r="H17" s="282"/>
      <c r="I17" s="282"/>
      <c r="J17" s="30" t="s">
        <v>19</v>
      </c>
      <c r="K17" s="31">
        <v>26</v>
      </c>
      <c r="L17" s="28" t="s">
        <v>462</v>
      </c>
      <c r="M17" s="28"/>
      <c r="N17" s="28" t="s">
        <v>397</v>
      </c>
      <c r="O17" s="144"/>
      <c r="P17" s="29">
        <v>0</v>
      </c>
      <c r="Q17" s="282" t="s">
        <v>458</v>
      </c>
      <c r="R17" s="282"/>
      <c r="S17" s="282"/>
      <c r="T17" s="30" t="s">
        <v>19</v>
      </c>
      <c r="U17" s="27">
        <v>27</v>
      </c>
      <c r="V17" s="28"/>
      <c r="W17" s="28" t="s">
        <v>396</v>
      </c>
      <c r="X17" s="28" t="s">
        <v>397</v>
      </c>
      <c r="Y17" s="144"/>
      <c r="Z17" s="29">
        <v>0</v>
      </c>
      <c r="AA17" s="282" t="s">
        <v>439</v>
      </c>
      <c r="AB17" s="282"/>
      <c r="AC17" s="282"/>
      <c r="AD17" s="30" t="s">
        <v>19</v>
      </c>
    </row>
    <row r="18" spans="1:32" s="18" customFormat="1" ht="15" customHeight="1">
      <c r="A18" s="27">
        <v>28</v>
      </c>
      <c r="B18" s="28"/>
      <c r="C18" s="28" t="s">
        <v>396</v>
      </c>
      <c r="D18" s="28" t="s">
        <v>397</v>
      </c>
      <c r="E18" s="113"/>
      <c r="F18" s="33">
        <v>56</v>
      </c>
      <c r="G18" s="282" t="s">
        <v>381</v>
      </c>
      <c r="H18" s="282"/>
      <c r="I18" s="282"/>
      <c r="J18" s="34" t="s">
        <v>19</v>
      </c>
      <c r="K18" s="27">
        <v>29</v>
      </c>
      <c r="L18" s="35"/>
      <c r="M18" s="28" t="s">
        <v>396</v>
      </c>
      <c r="N18" s="28" t="s">
        <v>397</v>
      </c>
      <c r="O18" s="113"/>
      <c r="P18" s="33">
        <v>0</v>
      </c>
      <c r="Q18" s="282" t="s">
        <v>454</v>
      </c>
      <c r="R18" s="282"/>
      <c r="S18" s="282"/>
      <c r="T18" s="30" t="s">
        <v>19</v>
      </c>
      <c r="U18" s="31">
        <v>30</v>
      </c>
      <c r="V18" s="35"/>
      <c r="W18" s="28" t="s">
        <v>396</v>
      </c>
      <c r="X18" s="28" t="s">
        <v>397</v>
      </c>
      <c r="Y18" s="113"/>
      <c r="Z18" s="33">
        <v>0</v>
      </c>
      <c r="AA18" s="282" t="s">
        <v>440</v>
      </c>
      <c r="AB18" s="282"/>
      <c r="AC18" s="282"/>
      <c r="AD18" s="30" t="s">
        <v>19</v>
      </c>
    </row>
    <row r="19" spans="1:32" s="18" customFormat="1" ht="15" customHeight="1">
      <c r="A19" s="27">
        <v>31</v>
      </c>
      <c r="B19" s="28"/>
      <c r="C19" s="28" t="s">
        <v>396</v>
      </c>
      <c r="D19" s="28" t="s">
        <v>397</v>
      </c>
      <c r="E19" s="144"/>
      <c r="F19" s="29">
        <v>28</v>
      </c>
      <c r="G19" s="282" t="s">
        <v>382</v>
      </c>
      <c r="H19" s="282"/>
      <c r="I19" s="282"/>
      <c r="J19" s="30" t="s">
        <v>19</v>
      </c>
      <c r="K19" s="31">
        <v>32</v>
      </c>
      <c r="L19" s="28"/>
      <c r="M19" s="28" t="s">
        <v>396</v>
      </c>
      <c r="N19" s="28" t="s">
        <v>397</v>
      </c>
      <c r="O19" s="144"/>
      <c r="P19" s="29">
        <v>30</v>
      </c>
      <c r="Q19" s="282" t="s">
        <v>463</v>
      </c>
      <c r="R19" s="282"/>
      <c r="S19" s="282"/>
      <c r="T19" s="30" t="s">
        <v>19</v>
      </c>
      <c r="U19" s="27">
        <v>33</v>
      </c>
      <c r="V19" s="28"/>
      <c r="W19" s="28" t="s">
        <v>396</v>
      </c>
      <c r="X19" s="28" t="s">
        <v>397</v>
      </c>
      <c r="Y19" s="144"/>
      <c r="Z19" s="29">
        <v>0</v>
      </c>
      <c r="AA19" s="282" t="s">
        <v>441</v>
      </c>
      <c r="AB19" s="282"/>
      <c r="AC19" s="282"/>
      <c r="AD19" s="30" t="s">
        <v>19</v>
      </c>
    </row>
    <row r="20" spans="1:32" s="18" customFormat="1" ht="15" customHeight="1">
      <c r="A20" s="27">
        <v>34</v>
      </c>
      <c r="B20" s="28"/>
      <c r="C20" s="28" t="s">
        <v>396</v>
      </c>
      <c r="D20" s="28" t="s">
        <v>397</v>
      </c>
      <c r="E20" s="113"/>
      <c r="F20" s="33">
        <v>56</v>
      </c>
      <c r="G20" s="282" t="s">
        <v>383</v>
      </c>
      <c r="H20" s="282"/>
      <c r="I20" s="282"/>
      <c r="J20" s="34" t="s">
        <v>19</v>
      </c>
      <c r="K20" s="27">
        <v>35</v>
      </c>
      <c r="L20" s="35"/>
      <c r="M20" s="28" t="s">
        <v>396</v>
      </c>
      <c r="N20" s="28" t="s">
        <v>397</v>
      </c>
      <c r="O20" s="113"/>
      <c r="P20" s="33">
        <v>30</v>
      </c>
      <c r="Q20" s="282" t="s">
        <v>464</v>
      </c>
      <c r="R20" s="282"/>
      <c r="S20" s="282"/>
      <c r="T20" s="30" t="s">
        <v>19</v>
      </c>
      <c r="U20" s="31">
        <v>36</v>
      </c>
      <c r="V20" s="35"/>
      <c r="W20" s="28" t="s">
        <v>396</v>
      </c>
      <c r="X20" s="28" t="s">
        <v>397</v>
      </c>
      <c r="Y20" s="113"/>
      <c r="Z20" s="33">
        <v>0</v>
      </c>
      <c r="AA20" s="282" t="s">
        <v>442</v>
      </c>
      <c r="AB20" s="282"/>
      <c r="AC20" s="282"/>
      <c r="AD20" s="30" t="s">
        <v>19</v>
      </c>
    </row>
    <row r="21" spans="1:32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0</v>
      </c>
      <c r="G21" s="282" t="s">
        <v>443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30</v>
      </c>
      <c r="Q21" s="282" t="s">
        <v>465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0</v>
      </c>
      <c r="AA21" s="282" t="s">
        <v>296</v>
      </c>
      <c r="AB21" s="282"/>
      <c r="AC21" s="282"/>
      <c r="AD21" s="30" t="s">
        <v>19</v>
      </c>
    </row>
    <row r="22" spans="1:32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30</v>
      </c>
      <c r="G22" s="282" t="s">
        <v>444</v>
      </c>
      <c r="H22" s="282"/>
      <c r="I22" s="28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82" t="s">
        <v>446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282" t="s">
        <v>76</v>
      </c>
      <c r="AB22" s="282"/>
      <c r="AC22" s="282"/>
      <c r="AD22" s="30" t="s">
        <v>19</v>
      </c>
    </row>
    <row r="23" spans="1:32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62"/>
      <c r="F23" s="164">
        <v>30</v>
      </c>
      <c r="G23" s="332" t="s">
        <v>445</v>
      </c>
      <c r="H23" s="332"/>
      <c r="I23" s="332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62"/>
      <c r="P23" s="164">
        <v>30</v>
      </c>
      <c r="Q23" s="332" t="s">
        <v>447</v>
      </c>
      <c r="R23" s="332"/>
      <c r="S23" s="332"/>
      <c r="T23" s="40" t="s">
        <v>19</v>
      </c>
      <c r="U23" s="38">
        <v>45</v>
      </c>
      <c r="V23" s="39"/>
      <c r="W23" s="39"/>
      <c r="X23" s="39"/>
      <c r="Y23" s="162"/>
      <c r="Z23" s="164"/>
      <c r="AA23" s="332"/>
      <c r="AB23" s="332"/>
      <c r="AC23" s="332"/>
      <c r="AD23" s="40" t="s">
        <v>19</v>
      </c>
    </row>
    <row r="24" spans="1:32" s="18" customFormat="1" ht="15" customHeight="1" thickBot="1">
      <c r="A24" s="334" t="s">
        <v>20</v>
      </c>
      <c r="B24" s="335"/>
      <c r="C24" s="335"/>
      <c r="D24" s="335"/>
      <c r="E24" s="75" t="s">
        <v>21</v>
      </c>
      <c r="F24" s="285">
        <f>COUNTIF(B9:B23,"・")+COUNTIF(L9:L23,"・")+COUNTIF(V9:V23,"・")</f>
        <v>2</v>
      </c>
      <c r="G24" s="286"/>
      <c r="H24" s="76" t="s">
        <v>22</v>
      </c>
      <c r="I24" s="75" t="s">
        <v>23</v>
      </c>
      <c r="J24" s="285">
        <f>COUNTIF(C9:C23,"・")+COUNTIF(M9:M23,"・")+COUNTIF(W9:W23,"・")</f>
        <v>42</v>
      </c>
      <c r="K24" s="285"/>
      <c r="L24" s="76" t="s">
        <v>22</v>
      </c>
      <c r="M24" s="75" t="s">
        <v>24</v>
      </c>
      <c r="N24" s="285">
        <f>SUM(F24:K24)</f>
        <v>44</v>
      </c>
      <c r="O24" s="285"/>
      <c r="P24" s="285"/>
      <c r="Q24" s="76" t="s">
        <v>22</v>
      </c>
      <c r="R24" s="163" t="s">
        <v>3</v>
      </c>
      <c r="S24" s="163" t="s">
        <v>25</v>
      </c>
      <c r="T24" s="285">
        <f>COUNTIF(D9:D23,"・")+COUNTIF(N9:N23,"・")+COUNTIF(X9:X23,"・")</f>
        <v>44</v>
      </c>
      <c r="U24" s="285"/>
      <c r="V24" s="285"/>
      <c r="W24" s="163" t="s">
        <v>22</v>
      </c>
      <c r="X24" s="163" t="s">
        <v>26</v>
      </c>
      <c r="Y24" s="163" t="s">
        <v>27</v>
      </c>
      <c r="Z24" s="285">
        <f>COUNTIF(E9:E23,"・")+COUNTIF(O9:O23,"・")+COUNTIF(Y9:Y23,"・")</f>
        <v>0</v>
      </c>
      <c r="AA24" s="286"/>
      <c r="AB24" s="286"/>
      <c r="AC24" s="163" t="s">
        <v>22</v>
      </c>
      <c r="AD24" s="77" t="s">
        <v>4</v>
      </c>
    </row>
    <row r="25" spans="1:32" s="18" customFormat="1" ht="15" customHeight="1" thickBot="1">
      <c r="AF25" s="74"/>
    </row>
    <row r="26" spans="1:32" s="18" customFormat="1" ht="15" customHeight="1" thickBot="1">
      <c r="A26" s="275" t="s">
        <v>28</v>
      </c>
      <c r="B26" s="276"/>
      <c r="C26" s="276"/>
      <c r="D26" s="276"/>
      <c r="E26" s="276"/>
      <c r="F26" s="254" t="s">
        <v>29</v>
      </c>
      <c r="G26" s="255"/>
      <c r="H26" s="255"/>
      <c r="I26" s="255"/>
      <c r="J26" s="256"/>
      <c r="K26" s="277" t="s">
        <v>30</v>
      </c>
      <c r="L26" s="278"/>
      <c r="M26" s="278"/>
      <c r="N26" s="278"/>
      <c r="O26" s="278"/>
      <c r="P26" s="254" t="s">
        <v>31</v>
      </c>
      <c r="Q26" s="255"/>
      <c r="R26" s="255"/>
      <c r="S26" s="255"/>
      <c r="T26" s="256"/>
      <c r="U26" s="255" t="s">
        <v>34</v>
      </c>
      <c r="V26" s="255"/>
      <c r="W26" s="255"/>
      <c r="X26" s="255"/>
      <c r="Y26" s="255"/>
      <c r="Z26" s="256"/>
      <c r="AA26" s="279" t="s">
        <v>35</v>
      </c>
      <c r="AB26" s="280"/>
      <c r="AC26" s="280"/>
      <c r="AD26" s="281"/>
    </row>
    <row r="27" spans="1:32" s="18" customFormat="1" ht="15" customHeight="1">
      <c r="A27" s="242" t="s">
        <v>452</v>
      </c>
      <c r="B27" s="268"/>
      <c r="C27" s="268"/>
      <c r="D27" s="269"/>
      <c r="E27" s="42" t="s">
        <v>19</v>
      </c>
      <c r="F27" s="270" t="s">
        <v>453</v>
      </c>
      <c r="G27" s="238"/>
      <c r="H27" s="238"/>
      <c r="I27" s="238"/>
      <c r="J27" s="238"/>
      <c r="K27" s="242"/>
      <c r="L27" s="243"/>
      <c r="M27" s="243"/>
      <c r="N27" s="269"/>
      <c r="O27" s="145" t="s">
        <v>19</v>
      </c>
      <c r="P27" s="314"/>
      <c r="Q27" s="315"/>
      <c r="R27" s="315"/>
      <c r="S27" s="315"/>
      <c r="T27" s="315"/>
      <c r="U27" s="242"/>
      <c r="V27" s="243"/>
      <c r="W27" s="243"/>
      <c r="X27" s="243"/>
      <c r="Y27" s="243"/>
      <c r="Z27" s="43" t="s">
        <v>19</v>
      </c>
      <c r="AA27" s="273"/>
      <c r="AB27" s="243"/>
      <c r="AC27" s="243"/>
      <c r="AD27" s="274"/>
    </row>
    <row r="28" spans="1:32" s="18" customFormat="1" ht="15" customHeight="1">
      <c r="A28" s="266" t="s">
        <v>458</v>
      </c>
      <c r="B28" s="260"/>
      <c r="C28" s="260"/>
      <c r="D28" s="261"/>
      <c r="E28" s="97" t="s">
        <v>19</v>
      </c>
      <c r="F28" s="259" t="s">
        <v>460</v>
      </c>
      <c r="G28" s="260"/>
      <c r="H28" s="260"/>
      <c r="I28" s="260"/>
      <c r="J28" s="260"/>
      <c r="K28" s="266"/>
      <c r="L28" s="267"/>
      <c r="M28" s="267"/>
      <c r="N28" s="261"/>
      <c r="O28" s="153" t="s">
        <v>19</v>
      </c>
      <c r="P28" s="210"/>
      <c r="Q28" s="209"/>
      <c r="R28" s="209"/>
      <c r="S28" s="209"/>
      <c r="T28" s="209"/>
      <c r="U28" s="208"/>
      <c r="V28" s="212"/>
      <c r="W28" s="212"/>
      <c r="X28" s="212"/>
      <c r="Y28" s="212"/>
      <c r="Z28" s="44" t="s">
        <v>19</v>
      </c>
      <c r="AA28" s="227"/>
      <c r="AB28" s="206"/>
      <c r="AC28" s="206"/>
      <c r="AD28" s="236"/>
      <c r="AE28" s="49"/>
    </row>
    <row r="29" spans="1:32" s="18" customFormat="1" ht="15" customHeight="1">
      <c r="A29" s="259"/>
      <c r="B29" s="260"/>
      <c r="C29" s="260"/>
      <c r="D29" s="261"/>
      <c r="E29" s="98" t="s">
        <v>19</v>
      </c>
      <c r="F29" s="262"/>
      <c r="G29" s="262"/>
      <c r="H29" s="262"/>
      <c r="I29" s="262"/>
      <c r="J29" s="263"/>
      <c r="K29" s="208"/>
      <c r="L29" s="212"/>
      <c r="M29" s="212"/>
      <c r="N29" s="233"/>
      <c r="O29" s="153" t="s">
        <v>19</v>
      </c>
      <c r="P29" s="262"/>
      <c r="Q29" s="262"/>
      <c r="R29" s="262"/>
      <c r="S29" s="262"/>
      <c r="T29" s="263"/>
      <c r="U29" s="208"/>
      <c r="V29" s="212"/>
      <c r="W29" s="212"/>
      <c r="X29" s="212"/>
      <c r="Y29" s="212"/>
      <c r="Z29" s="44" t="s">
        <v>19</v>
      </c>
      <c r="AA29" s="227"/>
      <c r="AB29" s="206"/>
      <c r="AC29" s="206"/>
      <c r="AD29" s="236"/>
      <c r="AE29" s="141"/>
    </row>
    <row r="30" spans="1:32" s="18" customFormat="1" ht="15" customHeight="1" thickBot="1">
      <c r="A30" s="208"/>
      <c r="B30" s="209"/>
      <c r="C30" s="209"/>
      <c r="D30" s="233"/>
      <c r="E30" s="42" t="s">
        <v>19</v>
      </c>
      <c r="F30" s="270"/>
      <c r="G30" s="328"/>
      <c r="H30" s="328"/>
      <c r="I30" s="328"/>
      <c r="J30" s="328"/>
      <c r="K30" s="329"/>
      <c r="L30" s="330"/>
      <c r="M30" s="330"/>
      <c r="N30" s="331"/>
      <c r="O30" s="98" t="s">
        <v>19</v>
      </c>
      <c r="P30" s="270"/>
      <c r="Q30" s="238"/>
      <c r="R30" s="238"/>
      <c r="S30" s="238"/>
      <c r="T30" s="238"/>
      <c r="U30" s="208"/>
      <c r="V30" s="209"/>
      <c r="W30" s="209"/>
      <c r="X30" s="209"/>
      <c r="Y30" s="209"/>
      <c r="Z30" s="44" t="s">
        <v>19</v>
      </c>
      <c r="AA30" s="227"/>
      <c r="AB30" s="206"/>
      <c r="AC30" s="206"/>
      <c r="AD30" s="236"/>
      <c r="AE30" s="52"/>
    </row>
    <row r="31" spans="1:32" s="18" customFormat="1" ht="15" customHeight="1" thickBot="1">
      <c r="A31" s="208"/>
      <c r="B31" s="209"/>
      <c r="C31" s="209"/>
      <c r="D31" s="233"/>
      <c r="E31" s="98" t="s">
        <v>19</v>
      </c>
      <c r="F31" s="210"/>
      <c r="G31" s="233"/>
      <c r="H31" s="233"/>
      <c r="I31" s="233"/>
      <c r="J31" s="233"/>
      <c r="K31" s="222"/>
      <c r="L31" s="324"/>
      <c r="M31" s="324"/>
      <c r="N31" s="224"/>
      <c r="O31" s="98" t="s">
        <v>19</v>
      </c>
      <c r="P31" s="325"/>
      <c r="Q31" s="326"/>
      <c r="R31" s="326"/>
      <c r="S31" s="326"/>
      <c r="T31" s="327"/>
      <c r="U31" s="208"/>
      <c r="V31" s="209"/>
      <c r="W31" s="209"/>
      <c r="X31" s="209"/>
      <c r="Y31" s="209"/>
      <c r="Z31" s="99" t="s">
        <v>19</v>
      </c>
      <c r="AA31" s="336"/>
      <c r="AB31" s="301"/>
      <c r="AC31" s="301"/>
      <c r="AD31" s="337"/>
    </row>
    <row r="32" spans="1:32" s="18" customFormat="1" ht="15" customHeight="1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467</v>
      </c>
      <c r="L32" s="255"/>
      <c r="M32" s="255"/>
      <c r="N32" s="255"/>
      <c r="O32" s="255"/>
      <c r="P32" s="254" t="s">
        <v>33</v>
      </c>
      <c r="Q32" s="255"/>
      <c r="R32" s="255"/>
      <c r="S32" s="255"/>
      <c r="T32" s="257"/>
      <c r="U32" s="258"/>
      <c r="V32" s="209"/>
      <c r="W32" s="209"/>
      <c r="X32" s="209"/>
      <c r="Y32" s="209"/>
      <c r="Z32" s="44" t="s">
        <v>19</v>
      </c>
      <c r="AA32" s="227"/>
      <c r="AB32" s="206"/>
      <c r="AC32" s="206"/>
      <c r="AD32" s="236"/>
    </row>
    <row r="33" spans="1:44" s="18" customFormat="1" ht="15" customHeight="1">
      <c r="A33" s="237" t="s">
        <v>448</v>
      </c>
      <c r="B33" s="238"/>
      <c r="C33" s="238"/>
      <c r="D33" s="238"/>
      <c r="E33" s="45" t="s">
        <v>19</v>
      </c>
      <c r="F33" s="239" t="s">
        <v>449</v>
      </c>
      <c r="G33" s="240"/>
      <c r="H33" s="240"/>
      <c r="I33" s="240"/>
      <c r="J33" s="241"/>
      <c r="K33" s="242" t="s">
        <v>466</v>
      </c>
      <c r="L33" s="243"/>
      <c r="M33" s="243"/>
      <c r="N33" s="243"/>
      <c r="O33" s="46" t="s">
        <v>19</v>
      </c>
      <c r="P33" s="307" t="s">
        <v>468</v>
      </c>
      <c r="Q33" s="305"/>
      <c r="R33" s="305"/>
      <c r="S33" s="305"/>
      <c r="T33" s="308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44" s="18" customFormat="1" ht="15" customHeight="1">
      <c r="A34" s="208" t="s">
        <v>451</v>
      </c>
      <c r="B34" s="209"/>
      <c r="C34" s="209"/>
      <c r="D34" s="209"/>
      <c r="E34" s="47" t="s">
        <v>19</v>
      </c>
      <c r="F34" s="227" t="s">
        <v>450</v>
      </c>
      <c r="G34" s="228"/>
      <c r="H34" s="228"/>
      <c r="I34" s="228"/>
      <c r="J34" s="229"/>
      <c r="K34" s="208"/>
      <c r="L34" s="212"/>
      <c r="M34" s="212"/>
      <c r="N34" s="212"/>
      <c r="O34" s="44" t="s">
        <v>19</v>
      </c>
      <c r="P34" s="230"/>
      <c r="Q34" s="231"/>
      <c r="R34" s="231"/>
      <c r="S34" s="231"/>
      <c r="T34" s="232"/>
      <c r="U34" s="208"/>
      <c r="V34" s="209"/>
      <c r="W34" s="209"/>
      <c r="X34" s="209"/>
      <c r="Y34" s="233"/>
      <c r="Z34" s="47" t="s">
        <v>19</v>
      </c>
      <c r="AA34" s="234"/>
      <c r="AB34" s="234"/>
      <c r="AC34" s="234"/>
      <c r="AD34" s="235"/>
    </row>
    <row r="35" spans="1:44" s="18" customFormat="1" ht="15" customHeight="1">
      <c r="A35" s="208" t="s">
        <v>459</v>
      </c>
      <c r="B35" s="209"/>
      <c r="C35" s="209"/>
      <c r="D35" s="209"/>
      <c r="E35" s="47" t="s">
        <v>19</v>
      </c>
      <c r="F35" s="227" t="s">
        <v>457</v>
      </c>
      <c r="G35" s="228"/>
      <c r="H35" s="228"/>
      <c r="I35" s="228"/>
      <c r="J35" s="229"/>
      <c r="K35" s="208"/>
      <c r="L35" s="212"/>
      <c r="M35" s="212"/>
      <c r="N35" s="212"/>
      <c r="O35" s="44" t="s">
        <v>19</v>
      </c>
      <c r="P35" s="210"/>
      <c r="Q35" s="209"/>
      <c r="R35" s="209"/>
      <c r="S35" s="209"/>
      <c r="T35" s="211"/>
      <c r="U35" s="213" t="s">
        <v>36</v>
      </c>
      <c r="V35" s="214"/>
      <c r="W35" s="214"/>
      <c r="X35" s="214"/>
      <c r="Y35" s="214"/>
      <c r="Z35" s="214"/>
      <c r="AA35" s="214"/>
      <c r="AB35" s="214"/>
      <c r="AC35" s="214"/>
      <c r="AD35" s="215"/>
    </row>
    <row r="36" spans="1:44" s="18" customFormat="1" ht="15" customHeight="1">
      <c r="A36" s="208" t="s">
        <v>458</v>
      </c>
      <c r="B36" s="209"/>
      <c r="C36" s="209"/>
      <c r="D36" s="209"/>
      <c r="E36" s="47" t="s">
        <v>19</v>
      </c>
      <c r="F36" s="227" t="s">
        <v>450</v>
      </c>
      <c r="G36" s="228"/>
      <c r="H36" s="228"/>
      <c r="I36" s="228"/>
      <c r="J36" s="229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6" t="s">
        <v>37</v>
      </c>
      <c r="V36" s="217"/>
      <c r="W36" s="217"/>
      <c r="X36" s="21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5" t="s">
        <v>40</v>
      </c>
      <c r="B37" s="196"/>
      <c r="C37" s="196"/>
      <c r="D37" s="196"/>
      <c r="E37" s="53"/>
      <c r="F37" s="197" t="s">
        <v>41</v>
      </c>
      <c r="G37" s="196"/>
      <c r="H37" s="196"/>
      <c r="I37" s="196"/>
      <c r="J37" s="198"/>
      <c r="K37" s="195" t="s">
        <v>42</v>
      </c>
      <c r="L37" s="199"/>
      <c r="M37" s="199"/>
      <c r="N37" s="199"/>
      <c r="O37" s="54"/>
      <c r="P37" s="200" t="s">
        <v>401</v>
      </c>
      <c r="Q37" s="201"/>
      <c r="R37" s="201"/>
      <c r="S37" s="201"/>
      <c r="T37" s="202"/>
      <c r="U37" s="203" t="s">
        <v>43</v>
      </c>
      <c r="V37" s="178"/>
      <c r="W37" s="178"/>
      <c r="X37" s="204"/>
      <c r="Y37" s="205">
        <v>0.75</v>
      </c>
      <c r="Z37" s="206"/>
      <c r="AA37" s="207"/>
      <c r="AB37" s="177" t="s">
        <v>357</v>
      </c>
      <c r="AC37" s="178"/>
      <c r="AD37" s="179"/>
    </row>
    <row r="38" spans="1:44" ht="15" customHeight="1" thickBot="1">
      <c r="A38" s="180">
        <v>0</v>
      </c>
      <c r="B38" s="181"/>
      <c r="C38" s="181"/>
      <c r="D38" s="181"/>
      <c r="E38" s="182"/>
      <c r="F38" s="183">
        <v>0</v>
      </c>
      <c r="G38" s="184"/>
      <c r="H38" s="184"/>
      <c r="I38" s="184"/>
      <c r="J38" s="185"/>
      <c r="K38" s="180">
        <v>0</v>
      </c>
      <c r="L38" s="181"/>
      <c r="M38" s="181"/>
      <c r="N38" s="181"/>
      <c r="O38" s="182"/>
      <c r="P38" s="186" t="s">
        <v>471</v>
      </c>
      <c r="Q38" s="187"/>
      <c r="R38" s="187"/>
      <c r="S38" s="187"/>
      <c r="T38" s="188"/>
      <c r="U38" s="180" t="s">
        <v>62</v>
      </c>
      <c r="V38" s="181"/>
      <c r="W38" s="181"/>
      <c r="X38" s="182"/>
      <c r="Y38" s="189">
        <v>0.75</v>
      </c>
      <c r="Z38" s="190"/>
      <c r="AA38" s="191"/>
      <c r="AB38" s="192" t="s">
        <v>166</v>
      </c>
      <c r="AC38" s="193"/>
      <c r="AD38" s="194"/>
      <c r="AR38" s="18"/>
    </row>
    <row r="39" spans="1:44" ht="14.25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ht="13.5">
      <c r="A41" s="168"/>
      <c r="B41" s="169"/>
      <c r="C41" s="169"/>
      <c r="D41" s="169"/>
      <c r="E41" s="169"/>
      <c r="F41" s="169"/>
      <c r="G41" s="170" t="s">
        <v>455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ht="13.5">
      <c r="A42" s="168"/>
      <c r="B42" s="169"/>
      <c r="C42" s="169"/>
      <c r="D42" s="169"/>
      <c r="E42" s="169"/>
      <c r="F42" s="169"/>
      <c r="G42" s="170" t="s">
        <v>456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ht="14.25" thickBot="1">
      <c r="A43" s="173"/>
      <c r="B43" s="174"/>
      <c r="C43" s="174"/>
      <c r="D43" s="174"/>
      <c r="E43" s="174"/>
      <c r="F43" s="174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</row>
    <row r="72" ht="14.25" customHeight="1"/>
    <row r="73" ht="15" hidden="1" customHeight="1"/>
    <row r="74" ht="15" hidden="1" customHeight="1"/>
  </sheetData>
  <mergeCells count="163">
    <mergeCell ref="A41:F41"/>
    <mergeCell ref="G41:AD41"/>
    <mergeCell ref="A42:F42"/>
    <mergeCell ref="G42:AD42"/>
    <mergeCell ref="A43:F43"/>
    <mergeCell ref="G43:AD43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4:D34"/>
    <mergeCell ref="F34:J34"/>
    <mergeCell ref="K34:N34"/>
    <mergeCell ref="P34:T34"/>
    <mergeCell ref="U34:Y34"/>
    <mergeCell ref="AA34:AD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4:D24"/>
    <mergeCell ref="F24:G24"/>
    <mergeCell ref="J24:K24"/>
    <mergeCell ref="N24:P24"/>
    <mergeCell ref="T24:V24"/>
    <mergeCell ref="Z24:AB24"/>
    <mergeCell ref="A27:D27"/>
    <mergeCell ref="F27:J27"/>
    <mergeCell ref="K27:N27"/>
    <mergeCell ref="P27:T27"/>
    <mergeCell ref="U27:Y27"/>
    <mergeCell ref="AA27:AD27"/>
    <mergeCell ref="A26:E26"/>
    <mergeCell ref="F26:J26"/>
    <mergeCell ref="K26:O26"/>
    <mergeCell ref="P26:T26"/>
    <mergeCell ref="U26:Z26"/>
    <mergeCell ref="AA26:AD26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68"/>
  <sheetViews>
    <sheetView workbookViewId="0">
      <selection activeCell="Z7" sqref="Z7"/>
    </sheetView>
  </sheetViews>
  <sheetFormatPr defaultColWidth="3.125" defaultRowHeight="12"/>
  <cols>
    <col min="1" max="1" width="2.37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 t="s">
        <v>359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 t="s">
        <v>355</v>
      </c>
      <c r="J5" s="301"/>
      <c r="K5" s="301"/>
      <c r="L5" s="301"/>
      <c r="M5" s="302"/>
      <c r="N5" s="248" t="s">
        <v>356</v>
      </c>
      <c r="O5" s="303"/>
      <c r="P5" s="152"/>
      <c r="Q5" s="279" t="s">
        <v>11</v>
      </c>
      <c r="R5" s="280"/>
      <c r="S5" s="280"/>
      <c r="T5" s="281"/>
      <c r="U5" s="304" t="s">
        <v>365</v>
      </c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 t="s">
        <v>541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435</v>
      </c>
      <c r="D9" s="28"/>
      <c r="E9" s="144" t="s">
        <v>511</v>
      </c>
      <c r="F9" s="29">
        <v>5</v>
      </c>
      <c r="G9" s="282" t="s">
        <v>510</v>
      </c>
      <c r="H9" s="282"/>
      <c r="I9" s="282"/>
      <c r="J9" s="30" t="s">
        <v>19</v>
      </c>
      <c r="K9" s="31">
        <v>2</v>
      </c>
      <c r="L9" s="28"/>
      <c r="M9" s="28" t="s">
        <v>435</v>
      </c>
      <c r="N9" s="28" t="s">
        <v>436</v>
      </c>
      <c r="O9" s="144"/>
      <c r="P9" s="29">
        <v>0</v>
      </c>
      <c r="Q9" s="282" t="s">
        <v>417</v>
      </c>
      <c r="R9" s="282"/>
      <c r="S9" s="282"/>
      <c r="T9" s="30" t="s">
        <v>19</v>
      </c>
      <c r="U9" s="27">
        <v>3</v>
      </c>
      <c r="V9" s="28"/>
      <c r="W9" s="28" t="s">
        <v>435</v>
      </c>
      <c r="X9" s="28" t="s">
        <v>436</v>
      </c>
      <c r="Y9" s="144"/>
      <c r="Z9" s="29">
        <v>7</v>
      </c>
      <c r="AA9" s="282" t="s">
        <v>528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435</v>
      </c>
      <c r="D10" s="28" t="s">
        <v>436</v>
      </c>
      <c r="E10" s="113"/>
      <c r="F10" s="33">
        <v>30</v>
      </c>
      <c r="G10" s="282" t="s">
        <v>404</v>
      </c>
      <c r="H10" s="282"/>
      <c r="I10" s="282"/>
      <c r="J10" s="34" t="s">
        <v>19</v>
      </c>
      <c r="K10" s="27">
        <v>5</v>
      </c>
      <c r="L10" s="35"/>
      <c r="M10" s="28" t="s">
        <v>435</v>
      </c>
      <c r="N10" s="28" t="s">
        <v>436</v>
      </c>
      <c r="O10" s="113"/>
      <c r="P10" s="33">
        <v>42</v>
      </c>
      <c r="Q10" s="282" t="s">
        <v>418</v>
      </c>
      <c r="R10" s="282"/>
      <c r="S10" s="282"/>
      <c r="T10" s="34" t="s">
        <v>19</v>
      </c>
      <c r="U10" s="31">
        <v>6</v>
      </c>
      <c r="V10" s="35"/>
      <c r="W10" s="28" t="s">
        <v>435</v>
      </c>
      <c r="X10" s="28" t="s">
        <v>436</v>
      </c>
      <c r="Y10" s="113"/>
      <c r="Z10" s="33">
        <v>21</v>
      </c>
      <c r="AA10" s="282" t="s">
        <v>532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435</v>
      </c>
      <c r="D11" s="28" t="s">
        <v>436</v>
      </c>
      <c r="E11" s="144"/>
      <c r="F11" s="36">
        <v>28</v>
      </c>
      <c r="G11" s="282" t="s">
        <v>405</v>
      </c>
      <c r="H11" s="282"/>
      <c r="I11" s="282"/>
      <c r="J11" s="30" t="s">
        <v>19</v>
      </c>
      <c r="K11" s="31">
        <v>8</v>
      </c>
      <c r="L11" s="28" t="s">
        <v>513</v>
      </c>
      <c r="M11" s="28"/>
      <c r="N11" s="28" t="s">
        <v>436</v>
      </c>
      <c r="O11" s="144"/>
      <c r="P11" s="29">
        <v>0</v>
      </c>
      <c r="Q11" s="282" t="s">
        <v>512</v>
      </c>
      <c r="R11" s="282"/>
      <c r="S11" s="282"/>
      <c r="T11" s="30" t="s">
        <v>19</v>
      </c>
      <c r="U11" s="27">
        <v>9</v>
      </c>
      <c r="V11" s="28"/>
      <c r="W11" s="28" t="s">
        <v>435</v>
      </c>
      <c r="X11" s="28" t="s">
        <v>436</v>
      </c>
      <c r="Y11" s="144"/>
      <c r="Z11" s="29">
        <v>0</v>
      </c>
      <c r="AA11" s="282" t="s">
        <v>526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435</v>
      </c>
      <c r="D12" s="28" t="s">
        <v>436</v>
      </c>
      <c r="E12" s="113"/>
      <c r="F12" s="33">
        <v>30</v>
      </c>
      <c r="G12" s="282" t="s">
        <v>406</v>
      </c>
      <c r="H12" s="282"/>
      <c r="I12" s="282"/>
      <c r="J12" s="34" t="s">
        <v>19</v>
      </c>
      <c r="K12" s="27">
        <v>11</v>
      </c>
      <c r="L12" s="35"/>
      <c r="M12" s="28" t="s">
        <v>435</v>
      </c>
      <c r="N12" s="28" t="s">
        <v>436</v>
      </c>
      <c r="O12" s="113"/>
      <c r="P12" s="33">
        <v>8</v>
      </c>
      <c r="Q12" s="282" t="s">
        <v>525</v>
      </c>
      <c r="R12" s="282"/>
      <c r="S12" s="282"/>
      <c r="T12" s="30" t="s">
        <v>19</v>
      </c>
      <c r="U12" s="31">
        <v>12</v>
      </c>
      <c r="V12" s="35"/>
      <c r="W12" s="28" t="s">
        <v>435</v>
      </c>
      <c r="X12" s="28" t="s">
        <v>436</v>
      </c>
      <c r="Y12" s="113"/>
      <c r="Z12" s="33">
        <v>28</v>
      </c>
      <c r="AA12" s="282" t="s">
        <v>429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435</v>
      </c>
      <c r="D13" s="28" t="s">
        <v>436</v>
      </c>
      <c r="E13" s="144"/>
      <c r="F13" s="29">
        <v>28</v>
      </c>
      <c r="G13" s="282" t="s">
        <v>407</v>
      </c>
      <c r="H13" s="282"/>
      <c r="I13" s="282"/>
      <c r="J13" s="30" t="s">
        <v>19</v>
      </c>
      <c r="K13" s="31">
        <v>14</v>
      </c>
      <c r="L13" s="28"/>
      <c r="M13" s="28" t="s">
        <v>435</v>
      </c>
      <c r="N13" s="28" t="s">
        <v>436</v>
      </c>
      <c r="O13" s="144"/>
      <c r="P13" s="29">
        <v>28</v>
      </c>
      <c r="Q13" s="282" t="s">
        <v>419</v>
      </c>
      <c r="R13" s="282"/>
      <c r="S13" s="282"/>
      <c r="T13" s="30" t="s">
        <v>19</v>
      </c>
      <c r="U13" s="27">
        <v>15</v>
      </c>
      <c r="V13" s="28"/>
      <c r="W13" s="28" t="s">
        <v>435</v>
      </c>
      <c r="X13" s="28" t="s">
        <v>436</v>
      </c>
      <c r="Y13" s="144"/>
      <c r="Z13" s="29">
        <v>0</v>
      </c>
      <c r="AA13" s="282" t="s">
        <v>524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435</v>
      </c>
      <c r="D14" s="28" t="s">
        <v>436</v>
      </c>
      <c r="E14" s="113"/>
      <c r="F14" s="33">
        <v>28</v>
      </c>
      <c r="G14" s="282" t="s">
        <v>408</v>
      </c>
      <c r="H14" s="282"/>
      <c r="I14" s="282"/>
      <c r="J14" s="34" t="s">
        <v>19</v>
      </c>
      <c r="K14" s="27">
        <v>17</v>
      </c>
      <c r="L14" s="35"/>
      <c r="M14" s="28" t="s">
        <v>435</v>
      </c>
      <c r="N14" s="28" t="s">
        <v>436</v>
      </c>
      <c r="O14" s="113"/>
      <c r="P14" s="33">
        <v>35</v>
      </c>
      <c r="Q14" s="282" t="s">
        <v>420</v>
      </c>
      <c r="R14" s="282"/>
      <c r="S14" s="282"/>
      <c r="T14" s="30" t="s">
        <v>19</v>
      </c>
      <c r="U14" s="31">
        <v>18</v>
      </c>
      <c r="V14" s="35"/>
      <c r="W14" s="28" t="s">
        <v>435</v>
      </c>
      <c r="X14" s="28" t="s">
        <v>436</v>
      </c>
      <c r="Y14" s="113"/>
      <c r="Z14" s="33">
        <v>14</v>
      </c>
      <c r="AA14" s="282" t="s">
        <v>430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435</v>
      </c>
      <c r="D15" s="28" t="s">
        <v>436</v>
      </c>
      <c r="E15" s="144"/>
      <c r="F15" s="29">
        <v>42</v>
      </c>
      <c r="G15" s="282" t="s">
        <v>409</v>
      </c>
      <c r="H15" s="282"/>
      <c r="I15" s="282"/>
      <c r="J15" s="30" t="s">
        <v>19</v>
      </c>
      <c r="K15" s="31">
        <v>20</v>
      </c>
      <c r="L15" s="28"/>
      <c r="M15" s="28" t="s">
        <v>435</v>
      </c>
      <c r="N15" s="28" t="s">
        <v>436</v>
      </c>
      <c r="O15" s="144"/>
      <c r="P15" s="29">
        <v>35</v>
      </c>
      <c r="Q15" s="282" t="s">
        <v>421</v>
      </c>
      <c r="R15" s="282"/>
      <c r="S15" s="282"/>
      <c r="T15" s="30" t="s">
        <v>19</v>
      </c>
      <c r="U15" s="27">
        <v>21</v>
      </c>
      <c r="V15" s="28"/>
      <c r="W15" s="28" t="s">
        <v>435</v>
      </c>
      <c r="X15" s="28" t="s">
        <v>436</v>
      </c>
      <c r="Y15" s="144"/>
      <c r="Z15" s="29">
        <v>28</v>
      </c>
      <c r="AA15" s="282" t="s">
        <v>431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435</v>
      </c>
      <c r="D16" s="28" t="s">
        <v>436</v>
      </c>
      <c r="E16" s="113"/>
      <c r="F16" s="33">
        <v>42</v>
      </c>
      <c r="G16" s="282" t="s">
        <v>410</v>
      </c>
      <c r="H16" s="282"/>
      <c r="I16" s="282"/>
      <c r="J16" s="34" t="s">
        <v>19</v>
      </c>
      <c r="K16" s="27">
        <v>23</v>
      </c>
      <c r="L16" s="35"/>
      <c r="M16" s="28" t="s">
        <v>435</v>
      </c>
      <c r="N16" s="28" t="s">
        <v>436</v>
      </c>
      <c r="O16" s="113"/>
      <c r="P16" s="37">
        <v>21</v>
      </c>
      <c r="Q16" s="282" t="s">
        <v>422</v>
      </c>
      <c r="R16" s="282"/>
      <c r="S16" s="282"/>
      <c r="T16" s="30" t="s">
        <v>19</v>
      </c>
      <c r="U16" s="31">
        <v>24</v>
      </c>
      <c r="V16" s="35"/>
      <c r="W16" s="28" t="s">
        <v>435</v>
      </c>
      <c r="X16" s="28" t="s">
        <v>436</v>
      </c>
      <c r="Y16" s="113"/>
      <c r="Z16" s="33">
        <v>0</v>
      </c>
      <c r="AA16" s="282" t="s">
        <v>432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435</v>
      </c>
      <c r="D17" s="28" t="s">
        <v>436</v>
      </c>
      <c r="E17" s="144"/>
      <c r="F17" s="29">
        <v>42</v>
      </c>
      <c r="G17" s="282" t="s">
        <v>411</v>
      </c>
      <c r="H17" s="282"/>
      <c r="I17" s="282"/>
      <c r="J17" s="30" t="s">
        <v>19</v>
      </c>
      <c r="K17" s="31">
        <v>26</v>
      </c>
      <c r="L17" s="28"/>
      <c r="M17" s="28" t="s">
        <v>435</v>
      </c>
      <c r="N17" s="28" t="s">
        <v>436</v>
      </c>
      <c r="O17" s="144"/>
      <c r="P17" s="29">
        <v>56</v>
      </c>
      <c r="Q17" s="282" t="s">
        <v>423</v>
      </c>
      <c r="R17" s="282"/>
      <c r="S17" s="282"/>
      <c r="T17" s="30" t="s">
        <v>19</v>
      </c>
      <c r="U17" s="27">
        <v>27</v>
      </c>
      <c r="V17" s="28"/>
      <c r="W17" s="28" t="s">
        <v>435</v>
      </c>
      <c r="X17" s="28" t="s">
        <v>436</v>
      </c>
      <c r="Y17" s="144"/>
      <c r="Z17" s="29">
        <v>0</v>
      </c>
      <c r="AA17" s="282" t="s">
        <v>433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435</v>
      </c>
      <c r="D18" s="28" t="s">
        <v>436</v>
      </c>
      <c r="E18" s="113"/>
      <c r="F18" s="33">
        <v>14</v>
      </c>
      <c r="G18" s="282" t="s">
        <v>412</v>
      </c>
      <c r="H18" s="282"/>
      <c r="I18" s="282"/>
      <c r="J18" s="34" t="s">
        <v>19</v>
      </c>
      <c r="K18" s="27">
        <v>29</v>
      </c>
      <c r="L18" s="35"/>
      <c r="M18" s="28" t="s">
        <v>435</v>
      </c>
      <c r="N18" s="28" t="s">
        <v>436</v>
      </c>
      <c r="O18" s="113"/>
      <c r="P18" s="33">
        <v>0</v>
      </c>
      <c r="Q18" s="282" t="s">
        <v>527</v>
      </c>
      <c r="R18" s="282"/>
      <c r="S18" s="282"/>
      <c r="T18" s="30" t="s">
        <v>19</v>
      </c>
      <c r="U18" s="31">
        <v>30</v>
      </c>
      <c r="V18" s="35"/>
      <c r="W18" s="28" t="s">
        <v>435</v>
      </c>
      <c r="X18" s="28" t="s">
        <v>436</v>
      </c>
      <c r="Y18" s="113"/>
      <c r="Z18" s="33">
        <v>35</v>
      </c>
      <c r="AA18" s="282" t="s">
        <v>434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 t="s">
        <v>515</v>
      </c>
      <c r="C19" s="28"/>
      <c r="D19" s="28" t="s">
        <v>436</v>
      </c>
      <c r="E19" s="144"/>
      <c r="F19" s="29">
        <v>0</v>
      </c>
      <c r="G19" s="282" t="s">
        <v>514</v>
      </c>
      <c r="H19" s="282"/>
      <c r="I19" s="282"/>
      <c r="J19" s="30" t="s">
        <v>19</v>
      </c>
      <c r="K19" s="31">
        <v>32</v>
      </c>
      <c r="L19" s="28"/>
      <c r="M19" s="28" t="s">
        <v>435</v>
      </c>
      <c r="N19" s="28" t="s">
        <v>436</v>
      </c>
      <c r="O19" s="144"/>
      <c r="P19" s="29">
        <v>35</v>
      </c>
      <c r="Q19" s="282" t="s">
        <v>424</v>
      </c>
      <c r="R19" s="282"/>
      <c r="S19" s="282"/>
      <c r="T19" s="30" t="s">
        <v>19</v>
      </c>
      <c r="U19" s="27">
        <v>33</v>
      </c>
      <c r="V19" s="28"/>
      <c r="W19" s="28" t="s">
        <v>435</v>
      </c>
      <c r="X19" s="28" t="s">
        <v>436</v>
      </c>
      <c r="Y19" s="144"/>
      <c r="Z19" s="29">
        <v>0</v>
      </c>
      <c r="AA19" s="282" t="s">
        <v>518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435</v>
      </c>
      <c r="D20" s="28" t="s">
        <v>436</v>
      </c>
      <c r="E20" s="113"/>
      <c r="F20" s="33">
        <v>35</v>
      </c>
      <c r="G20" s="282" t="s">
        <v>413</v>
      </c>
      <c r="H20" s="282"/>
      <c r="I20" s="282"/>
      <c r="J20" s="34" t="s">
        <v>19</v>
      </c>
      <c r="K20" s="27">
        <v>35</v>
      </c>
      <c r="L20" s="35"/>
      <c r="M20" s="28" t="s">
        <v>435</v>
      </c>
      <c r="N20" s="28" t="s">
        <v>436</v>
      </c>
      <c r="O20" s="113"/>
      <c r="P20" s="33">
        <v>21</v>
      </c>
      <c r="Q20" s="282" t="s">
        <v>425</v>
      </c>
      <c r="R20" s="282"/>
      <c r="S20" s="282"/>
      <c r="T20" s="30" t="s">
        <v>19</v>
      </c>
      <c r="U20" s="31">
        <v>36</v>
      </c>
      <c r="V20" s="35"/>
      <c r="W20" s="28" t="s">
        <v>435</v>
      </c>
      <c r="X20" s="28" t="s">
        <v>436</v>
      </c>
      <c r="Y20" s="113"/>
      <c r="Z20" s="33">
        <v>0</v>
      </c>
      <c r="AA20" s="282" t="s">
        <v>519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435</v>
      </c>
      <c r="D21" s="28" t="s">
        <v>436</v>
      </c>
      <c r="E21" s="144"/>
      <c r="F21" s="29">
        <v>42</v>
      </c>
      <c r="G21" s="282" t="s">
        <v>414</v>
      </c>
      <c r="H21" s="282"/>
      <c r="I21" s="282"/>
      <c r="J21" s="30" t="s">
        <v>19</v>
      </c>
      <c r="K21" s="31">
        <v>38</v>
      </c>
      <c r="L21" s="28"/>
      <c r="M21" s="28" t="s">
        <v>435</v>
      </c>
      <c r="N21" s="28" t="s">
        <v>436</v>
      </c>
      <c r="O21" s="144"/>
      <c r="P21" s="29">
        <v>20</v>
      </c>
      <c r="Q21" s="282" t="s">
        <v>426</v>
      </c>
      <c r="R21" s="282"/>
      <c r="S21" s="282"/>
      <c r="T21" s="30" t="s">
        <v>19</v>
      </c>
      <c r="U21" s="27">
        <v>39</v>
      </c>
      <c r="V21" s="28"/>
      <c r="W21" s="28" t="s">
        <v>435</v>
      </c>
      <c r="X21" s="28" t="s">
        <v>436</v>
      </c>
      <c r="Y21" s="144"/>
      <c r="Z21" s="29">
        <v>35</v>
      </c>
      <c r="AA21" s="282" t="s">
        <v>520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435</v>
      </c>
      <c r="D22" s="28" t="s">
        <v>436</v>
      </c>
      <c r="E22" s="113"/>
      <c r="F22" s="33">
        <v>14</v>
      </c>
      <c r="G22" s="282" t="s">
        <v>415</v>
      </c>
      <c r="H22" s="282"/>
      <c r="I22" s="282"/>
      <c r="J22" s="34" t="s">
        <v>19</v>
      </c>
      <c r="K22" s="27">
        <v>41</v>
      </c>
      <c r="L22" s="35"/>
      <c r="M22" s="28" t="s">
        <v>435</v>
      </c>
      <c r="N22" s="28" t="s">
        <v>436</v>
      </c>
      <c r="O22" s="113"/>
      <c r="P22" s="33">
        <v>7</v>
      </c>
      <c r="Q22" s="282" t="s">
        <v>427</v>
      </c>
      <c r="R22" s="282"/>
      <c r="S22" s="282"/>
      <c r="T22" s="30" t="s">
        <v>19</v>
      </c>
      <c r="U22" s="31">
        <v>42</v>
      </c>
      <c r="V22" s="35"/>
      <c r="W22" s="28" t="s">
        <v>435</v>
      </c>
      <c r="X22" s="28" t="s">
        <v>436</v>
      </c>
      <c r="Y22" s="113"/>
      <c r="Z22" s="33">
        <v>0</v>
      </c>
      <c r="AA22" s="282" t="s">
        <v>521</v>
      </c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 t="s">
        <v>435</v>
      </c>
      <c r="D23" s="28" t="s">
        <v>436</v>
      </c>
      <c r="E23" s="144"/>
      <c r="F23" s="29">
        <v>35</v>
      </c>
      <c r="G23" s="282" t="s">
        <v>416</v>
      </c>
      <c r="H23" s="282"/>
      <c r="I23" s="282"/>
      <c r="J23" s="30" t="s">
        <v>19</v>
      </c>
      <c r="K23" s="31">
        <v>44</v>
      </c>
      <c r="L23" s="28"/>
      <c r="M23" s="28" t="s">
        <v>435</v>
      </c>
      <c r="N23" s="28" t="s">
        <v>436</v>
      </c>
      <c r="O23" s="144"/>
      <c r="P23" s="29">
        <v>35</v>
      </c>
      <c r="Q23" s="282" t="s">
        <v>428</v>
      </c>
      <c r="R23" s="282"/>
      <c r="S23" s="282"/>
      <c r="T23" s="30" t="s">
        <v>19</v>
      </c>
      <c r="U23" s="27">
        <v>45</v>
      </c>
      <c r="V23" s="28"/>
      <c r="W23" s="28" t="s">
        <v>435</v>
      </c>
      <c r="X23" s="28" t="s">
        <v>436</v>
      </c>
      <c r="Y23" s="144"/>
      <c r="Z23" s="29">
        <v>0</v>
      </c>
      <c r="AA23" s="282" t="s">
        <v>522</v>
      </c>
      <c r="AB23" s="282"/>
      <c r="AC23" s="282"/>
      <c r="AD23" s="30" t="s">
        <v>19</v>
      </c>
    </row>
    <row r="24" spans="1:45" s="18" customFormat="1" ht="15" customHeight="1" thickBot="1">
      <c r="A24" s="38">
        <v>46</v>
      </c>
      <c r="B24" s="39"/>
      <c r="C24" s="39" t="s">
        <v>26</v>
      </c>
      <c r="D24" s="39" t="s">
        <v>26</v>
      </c>
      <c r="E24" s="113"/>
      <c r="F24" s="164">
        <v>0</v>
      </c>
      <c r="G24" s="332" t="s">
        <v>533</v>
      </c>
      <c r="H24" s="332"/>
      <c r="I24" s="332"/>
      <c r="J24" s="34" t="s">
        <v>19</v>
      </c>
      <c r="K24" s="38">
        <v>47</v>
      </c>
      <c r="L24" s="35"/>
      <c r="M24" s="39" t="s">
        <v>26</v>
      </c>
      <c r="N24" s="39" t="s">
        <v>26</v>
      </c>
      <c r="O24" s="113"/>
      <c r="P24" s="33">
        <v>0</v>
      </c>
      <c r="Q24" s="332" t="s">
        <v>534</v>
      </c>
      <c r="R24" s="332"/>
      <c r="S24" s="332"/>
      <c r="T24" s="40" t="s">
        <v>19</v>
      </c>
      <c r="U24" s="31">
        <v>48</v>
      </c>
      <c r="V24" s="35"/>
      <c r="W24" s="35"/>
      <c r="X24" s="35"/>
      <c r="Y24" s="113"/>
      <c r="Z24" s="37">
        <v>0</v>
      </c>
      <c r="AA24" s="332" t="s">
        <v>523</v>
      </c>
      <c r="AB24" s="332"/>
      <c r="AC24" s="332"/>
      <c r="AD24" s="40" t="s">
        <v>19</v>
      </c>
    </row>
    <row r="25" spans="1:45" s="18" customFormat="1" ht="15" customHeight="1" thickBot="1">
      <c r="A25" s="334" t="s">
        <v>20</v>
      </c>
      <c r="B25" s="335"/>
      <c r="C25" s="335"/>
      <c r="D25" s="335"/>
      <c r="E25" s="75" t="s">
        <v>21</v>
      </c>
      <c r="F25" s="285">
        <f>COUNTIF(B9:B24,"・")+COUNTIF(L9:L24,"・")+COUNTIF(V9:V24,"・")</f>
        <v>2</v>
      </c>
      <c r="G25" s="286"/>
      <c r="H25" s="76" t="s">
        <v>22</v>
      </c>
      <c r="I25" s="75" t="s">
        <v>23</v>
      </c>
      <c r="J25" s="285">
        <f>COUNTIF(C9:C24,"・")+COUNTIF(M9:M24,"・")+COUNTIF(W9:W24,"・")</f>
        <v>45</v>
      </c>
      <c r="K25" s="285"/>
      <c r="L25" s="76" t="s">
        <v>22</v>
      </c>
      <c r="M25" s="75" t="s">
        <v>24</v>
      </c>
      <c r="N25" s="285">
        <f>SUM(F25:K25)</f>
        <v>47</v>
      </c>
      <c r="O25" s="285"/>
      <c r="P25" s="285"/>
      <c r="Q25" s="76" t="s">
        <v>22</v>
      </c>
      <c r="R25" s="165" t="s">
        <v>3</v>
      </c>
      <c r="S25" s="165" t="s">
        <v>25</v>
      </c>
      <c r="T25" s="285">
        <f>COUNTIF(D9:D24,"・")+COUNTIF(N9:N24,"・")+COUNTIF(X9:X24,"・")</f>
        <v>46</v>
      </c>
      <c r="U25" s="285"/>
      <c r="V25" s="285"/>
      <c r="W25" s="165" t="s">
        <v>22</v>
      </c>
      <c r="X25" s="165" t="s">
        <v>26</v>
      </c>
      <c r="Y25" s="165" t="s">
        <v>27</v>
      </c>
      <c r="Z25" s="285">
        <f>COUNTIF(E9:E24,"・")+COUNTIF(O9:O24,"・")+COUNTIF(Y9:Y24,"・")</f>
        <v>1</v>
      </c>
      <c r="AA25" s="286"/>
      <c r="AB25" s="286"/>
      <c r="AC25" s="165" t="s">
        <v>22</v>
      </c>
      <c r="AD25" s="77" t="s">
        <v>4</v>
      </c>
    </row>
    <row r="26" spans="1:45" s="41" customFormat="1" ht="15" customHeight="1" thickBot="1">
      <c r="A26" s="18"/>
      <c r="B26" s="18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  <c r="AA26" s="18"/>
      <c r="AB26" s="18"/>
      <c r="AC26" s="18"/>
      <c r="AD26" s="18"/>
      <c r="AR26" s="18"/>
    </row>
    <row r="27" spans="1:45" s="18" customFormat="1" ht="15" customHeight="1" thickBot="1">
      <c r="A27" s="275" t="s">
        <v>28</v>
      </c>
      <c r="B27" s="276"/>
      <c r="C27" s="276"/>
      <c r="D27" s="276"/>
      <c r="E27" s="276"/>
      <c r="F27" s="254" t="s">
        <v>29</v>
      </c>
      <c r="G27" s="255"/>
      <c r="H27" s="255"/>
      <c r="I27" s="255"/>
      <c r="J27" s="256"/>
      <c r="K27" s="277" t="s">
        <v>30</v>
      </c>
      <c r="L27" s="278"/>
      <c r="M27" s="278"/>
      <c r="N27" s="278"/>
      <c r="O27" s="278"/>
      <c r="P27" s="254" t="s">
        <v>31</v>
      </c>
      <c r="Q27" s="255"/>
      <c r="R27" s="255"/>
      <c r="S27" s="255"/>
      <c r="T27" s="256"/>
      <c r="U27" s="255" t="s">
        <v>34</v>
      </c>
      <c r="V27" s="255"/>
      <c r="W27" s="255"/>
      <c r="X27" s="255"/>
      <c r="Y27" s="255"/>
      <c r="Z27" s="256"/>
      <c r="AA27" s="279" t="s">
        <v>35</v>
      </c>
      <c r="AB27" s="280"/>
      <c r="AC27" s="280"/>
      <c r="AD27" s="281"/>
      <c r="AR27" s="41"/>
    </row>
    <row r="28" spans="1:45" s="18" customFormat="1" ht="14.25" customHeight="1">
      <c r="A28" s="242" t="s">
        <v>536</v>
      </c>
      <c r="B28" s="268"/>
      <c r="C28" s="268"/>
      <c r="D28" s="269"/>
      <c r="E28" s="42" t="s">
        <v>19</v>
      </c>
      <c r="F28" s="270" t="s">
        <v>539</v>
      </c>
      <c r="G28" s="238"/>
      <c r="H28" s="238"/>
      <c r="I28" s="238"/>
      <c r="J28" s="238"/>
      <c r="K28" s="242" t="s">
        <v>530</v>
      </c>
      <c r="L28" s="243"/>
      <c r="M28" s="243"/>
      <c r="N28" s="269"/>
      <c r="O28" s="145" t="s">
        <v>19</v>
      </c>
      <c r="P28" s="338" t="s">
        <v>535</v>
      </c>
      <c r="Q28" s="339"/>
      <c r="R28" s="339"/>
      <c r="S28" s="339"/>
      <c r="T28" s="339"/>
      <c r="U28" s="242"/>
      <c r="V28" s="243"/>
      <c r="W28" s="243"/>
      <c r="X28" s="243"/>
      <c r="Y28" s="243"/>
      <c r="Z28" s="43" t="s">
        <v>19</v>
      </c>
      <c r="AA28" s="273"/>
      <c r="AB28" s="243"/>
      <c r="AC28" s="243"/>
      <c r="AD28" s="274"/>
      <c r="AR28" s="73"/>
      <c r="AS28" s="73"/>
    </row>
    <row r="29" spans="1:45" s="18" customFormat="1" ht="15" customHeight="1" thickBot="1">
      <c r="A29" s="266"/>
      <c r="B29" s="260"/>
      <c r="C29" s="260"/>
      <c r="D29" s="261"/>
      <c r="E29" s="97" t="s">
        <v>19</v>
      </c>
      <c r="F29" s="259"/>
      <c r="G29" s="260"/>
      <c r="H29" s="260"/>
      <c r="I29" s="260"/>
      <c r="J29" s="260"/>
      <c r="K29" s="266"/>
      <c r="L29" s="267"/>
      <c r="M29" s="267"/>
      <c r="N29" s="261"/>
      <c r="O29" s="153" t="s">
        <v>19</v>
      </c>
      <c r="P29" s="210"/>
      <c r="Q29" s="209"/>
      <c r="R29" s="209"/>
      <c r="S29" s="209"/>
      <c r="T29" s="209"/>
      <c r="U29" s="208"/>
      <c r="V29" s="212"/>
      <c r="W29" s="212"/>
      <c r="X29" s="212"/>
      <c r="Y29" s="212"/>
      <c r="Z29" s="44" t="s">
        <v>19</v>
      </c>
      <c r="AA29" s="227"/>
      <c r="AB29" s="206"/>
      <c r="AC29" s="206"/>
      <c r="AD29" s="236"/>
    </row>
    <row r="30" spans="1:45" s="18" customFormat="1" ht="15" customHeight="1" thickBot="1">
      <c r="A30" s="251" t="s">
        <v>32</v>
      </c>
      <c r="B30" s="252"/>
      <c r="C30" s="252"/>
      <c r="D30" s="252"/>
      <c r="E30" s="253"/>
      <c r="F30" s="254" t="s">
        <v>33</v>
      </c>
      <c r="G30" s="255"/>
      <c r="H30" s="255"/>
      <c r="I30" s="255"/>
      <c r="J30" s="256"/>
      <c r="K30" s="255" t="s">
        <v>34</v>
      </c>
      <c r="L30" s="255"/>
      <c r="M30" s="255"/>
      <c r="N30" s="255"/>
      <c r="O30" s="255"/>
      <c r="P30" s="254" t="s">
        <v>35</v>
      </c>
      <c r="Q30" s="255"/>
      <c r="R30" s="255"/>
      <c r="S30" s="255"/>
      <c r="T30" s="257"/>
      <c r="U30" s="258"/>
      <c r="V30" s="209"/>
      <c r="W30" s="209"/>
      <c r="X30" s="209"/>
      <c r="Y30" s="209"/>
      <c r="Z30" s="44" t="s">
        <v>19</v>
      </c>
      <c r="AA30" s="248"/>
      <c r="AB30" s="249"/>
      <c r="AC30" s="249"/>
      <c r="AD30" s="250"/>
      <c r="AF30" s="74"/>
    </row>
    <row r="31" spans="1:45" s="18" customFormat="1" ht="15" customHeight="1">
      <c r="A31" s="237" t="s">
        <v>516</v>
      </c>
      <c r="B31" s="238"/>
      <c r="C31" s="238"/>
      <c r="D31" s="238"/>
      <c r="E31" s="45" t="s">
        <v>19</v>
      </c>
      <c r="F31" s="343" t="s">
        <v>517</v>
      </c>
      <c r="G31" s="344"/>
      <c r="H31" s="344"/>
      <c r="I31" s="344"/>
      <c r="J31" s="345"/>
      <c r="K31" s="242"/>
      <c r="L31" s="243"/>
      <c r="M31" s="243"/>
      <c r="N31" s="243"/>
      <c r="O31" s="46" t="s">
        <v>19</v>
      </c>
      <c r="P31" s="244"/>
      <c r="Q31" s="245"/>
      <c r="R31" s="245"/>
      <c r="S31" s="245"/>
      <c r="T31" s="246"/>
      <c r="U31" s="237"/>
      <c r="V31" s="247"/>
      <c r="W31" s="247"/>
      <c r="X31" s="247"/>
      <c r="Y31" s="247"/>
      <c r="Z31" s="46" t="s">
        <v>19</v>
      </c>
      <c r="AA31" s="248"/>
      <c r="AB31" s="249"/>
      <c r="AC31" s="249"/>
      <c r="AD31" s="250"/>
    </row>
    <row r="32" spans="1:45" s="18" customFormat="1" ht="15" customHeight="1">
      <c r="A32" s="208" t="s">
        <v>529</v>
      </c>
      <c r="B32" s="209"/>
      <c r="C32" s="209"/>
      <c r="D32" s="209"/>
      <c r="E32" s="47" t="s">
        <v>19</v>
      </c>
      <c r="F32" s="340" t="s">
        <v>531</v>
      </c>
      <c r="G32" s="341"/>
      <c r="H32" s="341"/>
      <c r="I32" s="341"/>
      <c r="J32" s="342"/>
      <c r="K32" s="208"/>
      <c r="L32" s="212"/>
      <c r="M32" s="212"/>
      <c r="N32" s="212"/>
      <c r="O32" s="44" t="s">
        <v>19</v>
      </c>
      <c r="P32" s="230"/>
      <c r="Q32" s="231"/>
      <c r="R32" s="231"/>
      <c r="S32" s="231"/>
      <c r="T32" s="232"/>
      <c r="U32" s="208"/>
      <c r="V32" s="209"/>
      <c r="W32" s="209"/>
      <c r="X32" s="209"/>
      <c r="Y32" s="233"/>
      <c r="Z32" s="47" t="s">
        <v>19</v>
      </c>
      <c r="AA32" s="234"/>
      <c r="AB32" s="234"/>
      <c r="AC32" s="234"/>
      <c r="AD32" s="235"/>
    </row>
    <row r="33" spans="1:31" s="18" customFormat="1" ht="15" customHeight="1">
      <c r="A33" s="208"/>
      <c r="B33" s="209"/>
      <c r="C33" s="209"/>
      <c r="D33" s="209"/>
      <c r="E33" s="47" t="s">
        <v>19</v>
      </c>
      <c r="F33" s="210"/>
      <c r="G33" s="209"/>
      <c r="H33" s="209"/>
      <c r="I33" s="209"/>
      <c r="J33" s="211"/>
      <c r="K33" s="208"/>
      <c r="L33" s="212"/>
      <c r="M33" s="212"/>
      <c r="N33" s="212"/>
      <c r="O33" s="44" t="s">
        <v>19</v>
      </c>
      <c r="P33" s="210"/>
      <c r="Q33" s="209"/>
      <c r="R33" s="209"/>
      <c r="S33" s="209"/>
      <c r="T33" s="211"/>
      <c r="U33" s="213" t="s">
        <v>36</v>
      </c>
      <c r="V33" s="214"/>
      <c r="W33" s="214"/>
      <c r="X33" s="214"/>
      <c r="Y33" s="214"/>
      <c r="Z33" s="214"/>
      <c r="AA33" s="214"/>
      <c r="AB33" s="214"/>
      <c r="AC33" s="214"/>
      <c r="AD33" s="215"/>
      <c r="AE33" s="141"/>
    </row>
    <row r="34" spans="1:31" s="18" customFormat="1" ht="15" customHeight="1" thickBot="1">
      <c r="A34" s="208"/>
      <c r="B34" s="209"/>
      <c r="C34" s="209"/>
      <c r="D34" s="209"/>
      <c r="E34" s="47" t="s">
        <v>19</v>
      </c>
      <c r="F34" s="210"/>
      <c r="G34" s="209"/>
      <c r="H34" s="209"/>
      <c r="I34" s="209"/>
      <c r="J34" s="211"/>
      <c r="K34" s="208"/>
      <c r="L34" s="212"/>
      <c r="M34" s="212"/>
      <c r="N34" s="212"/>
      <c r="O34" s="44" t="s">
        <v>19</v>
      </c>
      <c r="P34" s="210"/>
      <c r="Q34" s="209"/>
      <c r="R34" s="209"/>
      <c r="S34" s="209"/>
      <c r="T34" s="211"/>
      <c r="U34" s="216" t="s">
        <v>37</v>
      </c>
      <c r="V34" s="217"/>
      <c r="W34" s="217"/>
      <c r="X34" s="218"/>
      <c r="Y34" s="50"/>
      <c r="Z34" s="50" t="s">
        <v>38</v>
      </c>
      <c r="AA34" s="50"/>
      <c r="AB34" s="50"/>
      <c r="AC34" s="50" t="s">
        <v>39</v>
      </c>
      <c r="AD34" s="51"/>
      <c r="AE34" s="52"/>
    </row>
    <row r="35" spans="1:31" s="18" customFormat="1" ht="15" customHeight="1">
      <c r="A35" s="195" t="s">
        <v>40</v>
      </c>
      <c r="B35" s="196"/>
      <c r="C35" s="196"/>
      <c r="D35" s="196"/>
      <c r="E35" s="53"/>
      <c r="F35" s="197" t="s">
        <v>41</v>
      </c>
      <c r="G35" s="196"/>
      <c r="H35" s="196"/>
      <c r="I35" s="196"/>
      <c r="J35" s="198"/>
      <c r="K35" s="195" t="s">
        <v>42</v>
      </c>
      <c r="L35" s="199"/>
      <c r="M35" s="199"/>
      <c r="N35" s="199"/>
      <c r="O35" s="54"/>
      <c r="P35" s="200" t="s">
        <v>78</v>
      </c>
      <c r="Q35" s="201"/>
      <c r="R35" s="201"/>
      <c r="S35" s="201"/>
      <c r="T35" s="202"/>
      <c r="U35" s="203" t="s">
        <v>43</v>
      </c>
      <c r="V35" s="178"/>
      <c r="W35" s="178"/>
      <c r="X35" s="204"/>
      <c r="Y35" s="205">
        <v>0.75</v>
      </c>
      <c r="Z35" s="206"/>
      <c r="AA35" s="207"/>
      <c r="AB35" s="177" t="s">
        <v>509</v>
      </c>
      <c r="AC35" s="178"/>
      <c r="AD35" s="179"/>
    </row>
    <row r="36" spans="1:31" s="18" customFormat="1" ht="15" customHeight="1" thickBot="1">
      <c r="A36" s="180">
        <v>0</v>
      </c>
      <c r="B36" s="181"/>
      <c r="C36" s="181"/>
      <c r="D36" s="181"/>
      <c r="E36" s="182"/>
      <c r="F36" s="183">
        <v>0</v>
      </c>
      <c r="G36" s="184"/>
      <c r="H36" s="184"/>
      <c r="I36" s="184"/>
      <c r="J36" s="185"/>
      <c r="K36" s="180">
        <v>0</v>
      </c>
      <c r="L36" s="181"/>
      <c r="M36" s="181"/>
      <c r="N36" s="181"/>
      <c r="O36" s="182"/>
      <c r="P36" s="186" t="s">
        <v>540</v>
      </c>
      <c r="Q36" s="187"/>
      <c r="R36" s="187"/>
      <c r="S36" s="187"/>
      <c r="T36" s="188"/>
      <c r="U36" s="180" t="s">
        <v>62</v>
      </c>
      <c r="V36" s="181"/>
      <c r="W36" s="181"/>
      <c r="X36" s="182"/>
      <c r="Y36" s="189">
        <v>0.75</v>
      </c>
      <c r="Z36" s="190"/>
      <c r="AA36" s="191"/>
      <c r="AB36" s="192" t="str">
        <f>'6'!AB38:AD38</f>
        <v>中村　恵理子</v>
      </c>
      <c r="AC36" s="193"/>
      <c r="AD36" s="194"/>
    </row>
    <row r="37" spans="1:31" s="18" customFormat="1" ht="15" customHeight="1" thickBot="1">
      <c r="A37" s="152"/>
      <c r="B37" s="152"/>
      <c r="C37" s="152"/>
      <c r="D37" s="152"/>
      <c r="E37" s="152"/>
      <c r="F37" s="152"/>
      <c r="G37" s="114"/>
      <c r="H37" s="114"/>
      <c r="I37" s="114"/>
      <c r="J37" s="114"/>
      <c r="K37" s="152"/>
      <c r="L37" s="152"/>
      <c r="M37" s="152"/>
      <c r="N37" s="152"/>
      <c r="O37" s="152"/>
      <c r="P37" s="152"/>
      <c r="Q37" s="152"/>
      <c r="R37" s="152"/>
      <c r="S37" s="152"/>
      <c r="T37" s="152"/>
      <c r="U37" s="152"/>
      <c r="V37" s="152"/>
      <c r="W37" s="152"/>
      <c r="X37" s="152"/>
      <c r="Y37" s="152"/>
      <c r="Z37" s="152"/>
      <c r="AA37" s="152"/>
      <c r="AB37" s="56"/>
      <c r="AC37" s="56"/>
      <c r="AD37" s="56"/>
    </row>
    <row r="38" spans="1:31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31" s="18" customFormat="1" ht="15" customHeight="1">
      <c r="A39" s="168"/>
      <c r="B39" s="169"/>
      <c r="C39" s="169"/>
      <c r="D39" s="169"/>
      <c r="E39" s="169"/>
      <c r="F39" s="169"/>
      <c r="G39" s="170" t="s">
        <v>537</v>
      </c>
      <c r="H39" s="171"/>
      <c r="I39" s="171"/>
      <c r="J39" s="171"/>
      <c r="K39" s="171"/>
      <c r="L39" s="171"/>
      <c r="M39" s="171"/>
      <c r="N39" s="171"/>
      <c r="O39" s="171"/>
      <c r="P39" s="171"/>
      <c r="Q39" s="171"/>
      <c r="R39" s="171"/>
      <c r="S39" s="171"/>
      <c r="T39" s="171"/>
      <c r="U39" s="171"/>
      <c r="V39" s="171"/>
      <c r="W39" s="171"/>
      <c r="X39" s="171"/>
      <c r="Y39" s="171"/>
      <c r="Z39" s="171"/>
      <c r="AA39" s="171"/>
      <c r="AB39" s="171"/>
      <c r="AC39" s="171"/>
      <c r="AD39" s="172"/>
    </row>
    <row r="40" spans="1:31" s="18" customFormat="1" ht="15" customHeight="1">
      <c r="A40" s="168"/>
      <c r="B40" s="169"/>
      <c r="C40" s="169"/>
      <c r="D40" s="169"/>
      <c r="E40" s="169"/>
      <c r="F40" s="169"/>
      <c r="G40" s="170" t="s">
        <v>538</v>
      </c>
      <c r="H40" s="171"/>
      <c r="I40" s="171"/>
      <c r="J40" s="171"/>
      <c r="K40" s="171"/>
      <c r="L40" s="171"/>
      <c r="M40" s="171"/>
      <c r="N40" s="171"/>
      <c r="O40" s="171"/>
      <c r="P40" s="171"/>
      <c r="Q40" s="171"/>
      <c r="R40" s="171"/>
      <c r="S40" s="171"/>
      <c r="T40" s="171"/>
      <c r="U40" s="171"/>
      <c r="V40" s="171"/>
      <c r="W40" s="171"/>
      <c r="X40" s="171"/>
      <c r="Y40" s="171"/>
      <c r="Z40" s="171"/>
      <c r="AA40" s="171"/>
      <c r="AB40" s="171"/>
      <c r="AC40" s="171"/>
      <c r="AD40" s="172"/>
    </row>
    <row r="41" spans="1:31" ht="14.25" thickBot="1">
      <c r="A41" s="173"/>
      <c r="B41" s="174"/>
      <c r="C41" s="174"/>
      <c r="D41" s="174"/>
      <c r="E41" s="174"/>
      <c r="F41" s="174"/>
      <c r="G41" s="175"/>
      <c r="H41" s="175"/>
      <c r="I41" s="175"/>
      <c r="J41" s="175"/>
      <c r="K41" s="175"/>
      <c r="L41" s="175"/>
      <c r="M41" s="175"/>
      <c r="N41" s="175"/>
      <c r="O41" s="175"/>
      <c r="P41" s="175"/>
      <c r="Q41" s="175"/>
      <c r="R41" s="175"/>
      <c r="S41" s="175"/>
      <c r="T41" s="175"/>
      <c r="U41" s="175"/>
      <c r="V41" s="175"/>
      <c r="W41" s="175"/>
      <c r="X41" s="175"/>
      <c r="Y41" s="175"/>
      <c r="Z41" s="175"/>
      <c r="AA41" s="175"/>
      <c r="AB41" s="175"/>
      <c r="AC41" s="175"/>
      <c r="AD41" s="176"/>
    </row>
    <row r="66" ht="14.25" customHeight="1"/>
    <row r="67" ht="15" hidden="1" customHeight="1"/>
    <row r="68" ht="15" hidden="1" customHeight="1"/>
  </sheetData>
  <mergeCells count="148">
    <mergeCell ref="A41:F41"/>
    <mergeCell ref="G41:AD41"/>
    <mergeCell ref="A39:F39"/>
    <mergeCell ref="G39:AD39"/>
    <mergeCell ref="A40:F40"/>
    <mergeCell ref="G40:AD40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Y30"/>
    <mergeCell ref="AA30:AD30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G24:I24"/>
    <mergeCell ref="Q24:S24"/>
    <mergeCell ref="AA24:AC24"/>
    <mergeCell ref="A25:D25"/>
    <mergeCell ref="F25:G25"/>
    <mergeCell ref="J25:K25"/>
    <mergeCell ref="N25:P25"/>
    <mergeCell ref="T25:V25"/>
    <mergeCell ref="Z25:AB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79"/>
  <sheetViews>
    <sheetView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 t="s">
        <v>360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'7'!A4:F4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 t="str">
        <f>'6'!I5:M5</f>
        <v>石谷　美代子</v>
      </c>
      <c r="J5" s="301"/>
      <c r="K5" s="301"/>
      <c r="L5" s="301"/>
      <c r="M5" s="302"/>
      <c r="N5" s="248" t="s">
        <v>356</v>
      </c>
      <c r="O5" s="303"/>
      <c r="P5" s="152"/>
      <c r="Q5" s="279" t="s">
        <v>11</v>
      </c>
      <c r="R5" s="280"/>
      <c r="S5" s="280"/>
      <c r="T5" s="281"/>
      <c r="U5" s="304" t="s">
        <v>173</v>
      </c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26</v>
      </c>
      <c r="D9" s="28" t="s">
        <v>26</v>
      </c>
      <c r="E9" s="144"/>
      <c r="F9" s="29">
        <v>28</v>
      </c>
      <c r="G9" s="282" t="s">
        <v>472</v>
      </c>
      <c r="H9" s="282"/>
      <c r="I9" s="282"/>
      <c r="J9" s="30" t="s">
        <v>19</v>
      </c>
      <c r="K9" s="31">
        <v>2</v>
      </c>
      <c r="L9" s="28"/>
      <c r="M9" s="28" t="s">
        <v>26</v>
      </c>
      <c r="N9" s="28" t="s">
        <v>26</v>
      </c>
      <c r="O9" s="144"/>
      <c r="P9" s="29">
        <v>35</v>
      </c>
      <c r="Q9" s="282" t="s">
        <v>493</v>
      </c>
      <c r="R9" s="282"/>
      <c r="S9" s="282"/>
      <c r="T9" s="30" t="s">
        <v>19</v>
      </c>
      <c r="U9" s="27">
        <v>3</v>
      </c>
      <c r="V9" s="28"/>
      <c r="W9" s="28" t="s">
        <v>26</v>
      </c>
      <c r="X9" s="28" t="s">
        <v>26</v>
      </c>
      <c r="Y9" s="144"/>
      <c r="Z9" s="29">
        <v>0</v>
      </c>
      <c r="AA9" s="282" t="s">
        <v>542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</v>
      </c>
      <c r="D10" s="28" t="s">
        <v>26</v>
      </c>
      <c r="E10" s="113"/>
      <c r="F10" s="33">
        <v>28</v>
      </c>
      <c r="G10" s="282" t="s">
        <v>473</v>
      </c>
      <c r="H10" s="282"/>
      <c r="I10" s="282"/>
      <c r="J10" s="34" t="s">
        <v>19</v>
      </c>
      <c r="K10" s="27">
        <v>5</v>
      </c>
      <c r="L10" s="35"/>
      <c r="M10" s="28" t="s">
        <v>26</v>
      </c>
      <c r="N10" s="28" t="s">
        <v>26</v>
      </c>
      <c r="O10" s="113"/>
      <c r="P10" s="33">
        <v>35</v>
      </c>
      <c r="Q10" s="282" t="s">
        <v>494</v>
      </c>
      <c r="R10" s="282"/>
      <c r="S10" s="282"/>
      <c r="T10" s="34" t="s">
        <v>19</v>
      </c>
      <c r="U10" s="31">
        <v>6</v>
      </c>
      <c r="V10" s="35"/>
      <c r="W10" s="28" t="s">
        <v>26</v>
      </c>
      <c r="X10" s="28" t="s">
        <v>26</v>
      </c>
      <c r="Y10" s="113"/>
      <c r="Z10" s="33">
        <v>0</v>
      </c>
      <c r="AA10" s="282" t="s">
        <v>543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26</v>
      </c>
      <c r="D11" s="28" t="s">
        <v>26</v>
      </c>
      <c r="E11" s="144"/>
      <c r="F11" s="36">
        <v>30</v>
      </c>
      <c r="G11" s="282" t="s">
        <v>474</v>
      </c>
      <c r="H11" s="282"/>
      <c r="I11" s="282"/>
      <c r="J11" s="30" t="s">
        <v>19</v>
      </c>
      <c r="K11" s="31">
        <v>8</v>
      </c>
      <c r="L11" s="28"/>
      <c r="M11" s="28" t="s">
        <v>26</v>
      </c>
      <c r="N11" s="28" t="s">
        <v>26</v>
      </c>
      <c r="O11" s="144"/>
      <c r="P11" s="29">
        <v>42</v>
      </c>
      <c r="Q11" s="282" t="s">
        <v>495</v>
      </c>
      <c r="R11" s="282"/>
      <c r="S11" s="282"/>
      <c r="T11" s="30" t="s">
        <v>19</v>
      </c>
      <c r="U11" s="27">
        <v>9</v>
      </c>
      <c r="V11" s="28"/>
      <c r="W11" s="28" t="s">
        <v>26</v>
      </c>
      <c r="X11" s="28" t="s">
        <v>26</v>
      </c>
      <c r="Y11" s="144"/>
      <c r="Z11" s="29">
        <v>0</v>
      </c>
      <c r="AA11" s="282" t="s">
        <v>544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26</v>
      </c>
      <c r="D12" s="28" t="s">
        <v>26</v>
      </c>
      <c r="E12" s="113"/>
      <c r="F12" s="33">
        <v>35</v>
      </c>
      <c r="G12" s="282" t="s">
        <v>475</v>
      </c>
      <c r="H12" s="282"/>
      <c r="I12" s="282"/>
      <c r="J12" s="34" t="s">
        <v>19</v>
      </c>
      <c r="K12" s="27">
        <v>11</v>
      </c>
      <c r="L12" s="35"/>
      <c r="M12" s="28" t="s">
        <v>26</v>
      </c>
      <c r="N12" s="28" t="s">
        <v>26</v>
      </c>
      <c r="O12" s="113"/>
      <c r="P12" s="33">
        <v>35</v>
      </c>
      <c r="Q12" s="282" t="s">
        <v>496</v>
      </c>
      <c r="R12" s="282"/>
      <c r="S12" s="282"/>
      <c r="T12" s="30" t="s">
        <v>19</v>
      </c>
      <c r="U12" s="31">
        <v>12</v>
      </c>
      <c r="V12" s="35"/>
      <c r="W12" s="28" t="s">
        <v>26</v>
      </c>
      <c r="X12" s="28" t="s">
        <v>26</v>
      </c>
      <c r="Y12" s="113"/>
      <c r="Z12" s="33">
        <v>0</v>
      </c>
      <c r="AA12" s="282" t="s">
        <v>545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26</v>
      </c>
      <c r="D13" s="28" t="s">
        <v>26</v>
      </c>
      <c r="E13" s="144"/>
      <c r="F13" s="29">
        <v>35</v>
      </c>
      <c r="G13" s="282" t="s">
        <v>476</v>
      </c>
      <c r="H13" s="282"/>
      <c r="I13" s="282"/>
      <c r="J13" s="30" t="s">
        <v>19</v>
      </c>
      <c r="K13" s="31">
        <v>14</v>
      </c>
      <c r="L13" s="28"/>
      <c r="M13" s="28" t="s">
        <v>26</v>
      </c>
      <c r="N13" s="28" t="s">
        <v>26</v>
      </c>
      <c r="O13" s="144"/>
      <c r="P13" s="29">
        <v>30</v>
      </c>
      <c r="Q13" s="282" t="s">
        <v>497</v>
      </c>
      <c r="R13" s="282"/>
      <c r="S13" s="282"/>
      <c r="T13" s="30" t="s">
        <v>19</v>
      </c>
      <c r="U13" s="27">
        <v>15</v>
      </c>
      <c r="V13" s="28"/>
      <c r="W13" s="28" t="s">
        <v>26</v>
      </c>
      <c r="X13" s="28" t="s">
        <v>26</v>
      </c>
      <c r="Y13" s="144"/>
      <c r="Z13" s="29">
        <v>0</v>
      </c>
      <c r="AA13" s="282" t="s">
        <v>546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26</v>
      </c>
      <c r="D14" s="28" t="s">
        <v>26</v>
      </c>
      <c r="E14" s="113"/>
      <c r="F14" s="33">
        <v>42</v>
      </c>
      <c r="G14" s="282" t="s">
        <v>477</v>
      </c>
      <c r="H14" s="282"/>
      <c r="I14" s="282"/>
      <c r="J14" s="34" t="s">
        <v>19</v>
      </c>
      <c r="K14" s="27">
        <v>17</v>
      </c>
      <c r="L14" s="35"/>
      <c r="M14" s="28" t="s">
        <v>26</v>
      </c>
      <c r="N14" s="28" t="s">
        <v>26</v>
      </c>
      <c r="O14" s="113"/>
      <c r="P14" s="33">
        <v>29</v>
      </c>
      <c r="Q14" s="282" t="s">
        <v>498</v>
      </c>
      <c r="R14" s="282"/>
      <c r="S14" s="282"/>
      <c r="T14" s="30" t="s">
        <v>19</v>
      </c>
      <c r="U14" s="31">
        <v>18</v>
      </c>
      <c r="V14" s="35"/>
      <c r="W14" s="28" t="s">
        <v>26</v>
      </c>
      <c r="X14" s="28" t="s">
        <v>26</v>
      </c>
      <c r="Y14" s="113"/>
      <c r="Z14" s="33">
        <v>0</v>
      </c>
      <c r="AA14" s="282" t="s">
        <v>547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26</v>
      </c>
      <c r="D15" s="28" t="s">
        <v>26</v>
      </c>
      <c r="E15" s="144"/>
      <c r="F15" s="29">
        <v>35</v>
      </c>
      <c r="G15" s="282" t="s">
        <v>478</v>
      </c>
      <c r="H15" s="282"/>
      <c r="I15" s="282"/>
      <c r="J15" s="30" t="s">
        <v>19</v>
      </c>
      <c r="K15" s="31">
        <v>20</v>
      </c>
      <c r="L15" s="28"/>
      <c r="M15" s="28" t="s">
        <v>26</v>
      </c>
      <c r="N15" s="28" t="s">
        <v>26</v>
      </c>
      <c r="O15" s="144"/>
      <c r="P15" s="29">
        <v>42</v>
      </c>
      <c r="Q15" s="282" t="s">
        <v>499</v>
      </c>
      <c r="R15" s="282"/>
      <c r="S15" s="282"/>
      <c r="T15" s="30" t="s">
        <v>19</v>
      </c>
      <c r="U15" s="27">
        <v>21</v>
      </c>
      <c r="V15" s="28"/>
      <c r="W15" s="28" t="s">
        <v>26</v>
      </c>
      <c r="X15" s="28" t="s">
        <v>26</v>
      </c>
      <c r="Y15" s="144"/>
      <c r="Z15" s="29">
        <v>0</v>
      </c>
      <c r="AA15" s="282" t="s">
        <v>548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26</v>
      </c>
      <c r="D16" s="28" t="s">
        <v>26</v>
      </c>
      <c r="E16" s="113"/>
      <c r="F16" s="33">
        <v>28</v>
      </c>
      <c r="G16" s="282" t="s">
        <v>479</v>
      </c>
      <c r="H16" s="282"/>
      <c r="I16" s="282"/>
      <c r="J16" s="34" t="s">
        <v>19</v>
      </c>
      <c r="K16" s="27">
        <v>23</v>
      </c>
      <c r="L16" s="35"/>
      <c r="M16" s="28" t="s">
        <v>26</v>
      </c>
      <c r="N16" s="28" t="s">
        <v>26</v>
      </c>
      <c r="O16" s="113"/>
      <c r="P16" s="37">
        <v>20</v>
      </c>
      <c r="Q16" s="282" t="s">
        <v>500</v>
      </c>
      <c r="R16" s="282"/>
      <c r="S16" s="282"/>
      <c r="T16" s="30" t="s">
        <v>19</v>
      </c>
      <c r="U16" s="31">
        <v>24</v>
      </c>
      <c r="V16" s="35"/>
      <c r="W16" s="28" t="s">
        <v>26</v>
      </c>
      <c r="X16" s="28" t="s">
        <v>26</v>
      </c>
      <c r="Y16" s="113"/>
      <c r="Z16" s="33">
        <v>0</v>
      </c>
      <c r="AA16" s="282" t="s">
        <v>549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 t="s">
        <v>26</v>
      </c>
      <c r="D17" s="28" t="s">
        <v>26</v>
      </c>
      <c r="E17" s="144"/>
      <c r="F17" s="29">
        <v>14</v>
      </c>
      <c r="G17" s="282" t="s">
        <v>480</v>
      </c>
      <c r="H17" s="282"/>
      <c r="I17" s="282"/>
      <c r="J17" s="30" t="s">
        <v>19</v>
      </c>
      <c r="K17" s="31">
        <v>26</v>
      </c>
      <c r="L17" s="28"/>
      <c r="M17" s="28" t="s">
        <v>26</v>
      </c>
      <c r="N17" s="28" t="s">
        <v>26</v>
      </c>
      <c r="O17" s="144"/>
      <c r="P17" s="29">
        <v>14</v>
      </c>
      <c r="Q17" s="282" t="s">
        <v>501</v>
      </c>
      <c r="R17" s="282"/>
      <c r="S17" s="282"/>
      <c r="T17" s="30" t="s">
        <v>19</v>
      </c>
      <c r="U17" s="27">
        <v>27</v>
      </c>
      <c r="V17" s="28"/>
      <c r="W17" s="28" t="s">
        <v>26</v>
      </c>
      <c r="X17" s="28" t="s">
        <v>26</v>
      </c>
      <c r="Y17" s="144"/>
      <c r="Z17" s="29">
        <v>0</v>
      </c>
      <c r="AA17" s="282" t="s">
        <v>550</v>
      </c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82" t="s">
        <v>481</v>
      </c>
      <c r="H18" s="282"/>
      <c r="I18" s="282"/>
      <c r="J18" s="34" t="s">
        <v>19</v>
      </c>
      <c r="K18" s="27">
        <v>29</v>
      </c>
      <c r="L18" s="35"/>
      <c r="M18" s="28" t="s">
        <v>26</v>
      </c>
      <c r="N18" s="28" t="s">
        <v>26</v>
      </c>
      <c r="O18" s="113"/>
      <c r="P18" s="33">
        <v>35</v>
      </c>
      <c r="Q18" s="282" t="s">
        <v>502</v>
      </c>
      <c r="R18" s="282"/>
      <c r="S18" s="282"/>
      <c r="T18" s="30" t="s">
        <v>19</v>
      </c>
      <c r="U18" s="31">
        <v>30</v>
      </c>
      <c r="V18" s="35"/>
      <c r="W18" s="28" t="s">
        <v>26</v>
      </c>
      <c r="X18" s="28" t="s">
        <v>26</v>
      </c>
      <c r="Y18" s="113"/>
      <c r="Z18" s="33">
        <v>0</v>
      </c>
      <c r="AA18" s="282" t="s">
        <v>551</v>
      </c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 t="s">
        <v>26</v>
      </c>
      <c r="D19" s="28" t="s">
        <v>26</v>
      </c>
      <c r="E19" s="144"/>
      <c r="F19" s="29">
        <v>42</v>
      </c>
      <c r="G19" s="282" t="s">
        <v>482</v>
      </c>
      <c r="H19" s="282"/>
      <c r="I19" s="282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44"/>
      <c r="P19" s="29">
        <v>42</v>
      </c>
      <c r="Q19" s="282" t="s">
        <v>503</v>
      </c>
      <c r="R19" s="282"/>
      <c r="S19" s="282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44"/>
      <c r="Z19" s="29">
        <v>0</v>
      </c>
      <c r="AA19" s="282" t="s">
        <v>552</v>
      </c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 t="s">
        <v>26</v>
      </c>
      <c r="D20" s="28" t="s">
        <v>26</v>
      </c>
      <c r="E20" s="113"/>
      <c r="F20" s="33">
        <v>42</v>
      </c>
      <c r="G20" s="282" t="s">
        <v>483</v>
      </c>
      <c r="H20" s="282"/>
      <c r="I20" s="282"/>
      <c r="J20" s="34" t="s">
        <v>19</v>
      </c>
      <c r="K20" s="27">
        <v>35</v>
      </c>
      <c r="L20" s="35" t="s">
        <v>598</v>
      </c>
      <c r="M20" s="28"/>
      <c r="N20" s="28" t="s">
        <v>26</v>
      </c>
      <c r="O20" s="113"/>
      <c r="P20" s="33">
        <v>0</v>
      </c>
      <c r="Q20" s="282" t="s">
        <v>595</v>
      </c>
      <c r="R20" s="282"/>
      <c r="S20" s="282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0</v>
      </c>
      <c r="AA20" s="282" t="s">
        <v>553</v>
      </c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44"/>
      <c r="F21" s="29">
        <v>35</v>
      </c>
      <c r="G21" s="282" t="s">
        <v>484</v>
      </c>
      <c r="H21" s="282"/>
      <c r="I21" s="282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44"/>
      <c r="P21" s="29">
        <v>35</v>
      </c>
      <c r="Q21" s="282" t="s">
        <v>504</v>
      </c>
      <c r="R21" s="282"/>
      <c r="S21" s="282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44"/>
      <c r="Z21" s="29">
        <v>14</v>
      </c>
      <c r="AA21" s="282" t="s">
        <v>596</v>
      </c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82" t="s">
        <v>485</v>
      </c>
      <c r="H22" s="282"/>
      <c r="I22" s="282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35</v>
      </c>
      <c r="Q22" s="282" t="s">
        <v>505</v>
      </c>
      <c r="R22" s="282"/>
      <c r="S22" s="282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0</v>
      </c>
      <c r="AA22" s="332" t="s">
        <v>491</v>
      </c>
      <c r="AB22" s="332"/>
      <c r="AC22" s="332"/>
      <c r="AD22" s="30" t="s">
        <v>19</v>
      </c>
    </row>
    <row r="23" spans="1:45" s="18" customFormat="1" ht="15" customHeight="1">
      <c r="A23" s="27">
        <v>43</v>
      </c>
      <c r="B23" s="28"/>
      <c r="C23" s="28" t="s">
        <v>26</v>
      </c>
      <c r="D23" s="28" t="s">
        <v>26</v>
      </c>
      <c r="E23" s="144"/>
      <c r="F23" s="29">
        <v>30</v>
      </c>
      <c r="G23" s="282" t="s">
        <v>486</v>
      </c>
      <c r="H23" s="282"/>
      <c r="I23" s="282"/>
      <c r="J23" s="30" t="s">
        <v>19</v>
      </c>
      <c r="K23" s="31">
        <v>44</v>
      </c>
      <c r="L23" s="28"/>
      <c r="M23" s="28" t="s">
        <v>26</v>
      </c>
      <c r="N23" s="28" t="s">
        <v>26</v>
      </c>
      <c r="O23" s="144"/>
      <c r="P23" s="29">
        <v>30</v>
      </c>
      <c r="Q23" s="282" t="s">
        <v>506</v>
      </c>
      <c r="R23" s="282"/>
      <c r="S23" s="282"/>
      <c r="T23" s="30" t="s">
        <v>19</v>
      </c>
      <c r="U23" s="27">
        <v>45</v>
      </c>
      <c r="V23" s="28"/>
      <c r="W23" s="28" t="s">
        <v>26</v>
      </c>
      <c r="X23" s="28" t="s">
        <v>26</v>
      </c>
      <c r="Y23" s="144"/>
      <c r="Z23" s="29">
        <v>7</v>
      </c>
      <c r="AA23" s="332" t="s">
        <v>454</v>
      </c>
      <c r="AB23" s="332"/>
      <c r="AC23" s="332"/>
      <c r="AD23" s="30" t="s">
        <v>19</v>
      </c>
    </row>
    <row r="24" spans="1:45" s="18" customFormat="1" ht="15" customHeight="1">
      <c r="A24" s="27">
        <v>46</v>
      </c>
      <c r="B24" s="28"/>
      <c r="C24" s="28" t="s">
        <v>26</v>
      </c>
      <c r="D24" s="28" t="s">
        <v>26</v>
      </c>
      <c r="E24" s="113"/>
      <c r="F24" s="29">
        <v>28</v>
      </c>
      <c r="G24" s="282" t="s">
        <v>487</v>
      </c>
      <c r="H24" s="282"/>
      <c r="I24" s="282"/>
      <c r="J24" s="34" t="s">
        <v>19</v>
      </c>
      <c r="K24" s="27">
        <v>47</v>
      </c>
      <c r="L24" s="35" t="s">
        <v>598</v>
      </c>
      <c r="M24" s="28"/>
      <c r="N24" s="28" t="s">
        <v>26</v>
      </c>
      <c r="O24" s="113"/>
      <c r="P24" s="33">
        <v>28</v>
      </c>
      <c r="Q24" s="282" t="s">
        <v>599</v>
      </c>
      <c r="R24" s="282"/>
      <c r="S24" s="282"/>
      <c r="T24" s="30" t="s">
        <v>19</v>
      </c>
      <c r="U24" s="31">
        <v>48</v>
      </c>
      <c r="V24" s="35"/>
      <c r="W24" s="28" t="s">
        <v>26</v>
      </c>
      <c r="X24" s="28" t="s">
        <v>26</v>
      </c>
      <c r="Y24" s="113"/>
      <c r="Z24" s="37">
        <v>0</v>
      </c>
      <c r="AA24" s="332" t="s">
        <v>492</v>
      </c>
      <c r="AB24" s="332"/>
      <c r="AC24" s="332"/>
      <c r="AD24" s="30" t="s">
        <v>19</v>
      </c>
    </row>
    <row r="25" spans="1:45" s="18" customFormat="1" ht="15" customHeight="1">
      <c r="A25" s="27">
        <v>49</v>
      </c>
      <c r="B25" s="28"/>
      <c r="C25" s="28" t="s">
        <v>26</v>
      </c>
      <c r="D25" s="28" t="s">
        <v>26</v>
      </c>
      <c r="E25" s="144"/>
      <c r="F25" s="29">
        <v>28</v>
      </c>
      <c r="G25" s="282" t="s">
        <v>488</v>
      </c>
      <c r="H25" s="282"/>
      <c r="I25" s="282"/>
      <c r="J25" s="30" t="s">
        <v>19</v>
      </c>
      <c r="K25" s="31">
        <v>50</v>
      </c>
      <c r="L25" s="28"/>
      <c r="M25" s="28" t="s">
        <v>26</v>
      </c>
      <c r="N25" s="28" t="s">
        <v>26</v>
      </c>
      <c r="O25" s="144"/>
      <c r="P25" s="29">
        <v>42</v>
      </c>
      <c r="Q25" s="346" t="s">
        <v>507</v>
      </c>
      <c r="R25" s="282"/>
      <c r="S25" s="282"/>
      <c r="T25" s="30" t="s">
        <v>19</v>
      </c>
      <c r="U25" s="27">
        <v>51</v>
      </c>
      <c r="V25" s="28"/>
      <c r="W25" s="28" t="s">
        <v>26</v>
      </c>
      <c r="X25" s="28" t="s">
        <v>26</v>
      </c>
      <c r="Y25" s="144"/>
      <c r="Z25" s="29">
        <v>35</v>
      </c>
      <c r="AA25" s="332" t="s">
        <v>103</v>
      </c>
      <c r="AB25" s="332"/>
      <c r="AC25" s="332"/>
      <c r="AD25" s="30" t="s">
        <v>19</v>
      </c>
    </row>
    <row r="26" spans="1:45" s="18" customFormat="1" ht="15" customHeight="1" thickBot="1">
      <c r="A26" s="38">
        <v>52</v>
      </c>
      <c r="B26" s="39"/>
      <c r="C26" s="39" t="s">
        <v>26</v>
      </c>
      <c r="D26" s="39" t="s">
        <v>26</v>
      </c>
      <c r="E26" s="113"/>
      <c r="F26" s="33">
        <v>42</v>
      </c>
      <c r="G26" s="332" t="s">
        <v>489</v>
      </c>
      <c r="H26" s="332"/>
      <c r="I26" s="332"/>
      <c r="J26" s="34" t="s">
        <v>19</v>
      </c>
      <c r="K26" s="38">
        <v>53</v>
      </c>
      <c r="L26" s="35"/>
      <c r="M26" s="39" t="s">
        <v>26</v>
      </c>
      <c r="N26" s="39" t="s">
        <v>26</v>
      </c>
      <c r="O26" s="113"/>
      <c r="P26" s="33">
        <v>42</v>
      </c>
      <c r="Q26" s="347" t="s">
        <v>490</v>
      </c>
      <c r="R26" s="332"/>
      <c r="S26" s="332"/>
      <c r="T26" s="40" t="s">
        <v>19</v>
      </c>
      <c r="U26" s="31">
        <v>54</v>
      </c>
      <c r="V26" s="35"/>
      <c r="W26" s="39" t="s">
        <v>26</v>
      </c>
      <c r="X26" s="39" t="s">
        <v>26</v>
      </c>
      <c r="Y26" s="113"/>
      <c r="Z26" s="33">
        <v>42</v>
      </c>
      <c r="AA26" s="332" t="s">
        <v>508</v>
      </c>
      <c r="AB26" s="332"/>
      <c r="AC26" s="332"/>
      <c r="AD26" s="40" t="s">
        <v>19</v>
      </c>
    </row>
    <row r="27" spans="1:45" s="18" customFormat="1" ht="15" customHeight="1" thickBot="1">
      <c r="A27" s="334" t="s">
        <v>20</v>
      </c>
      <c r="B27" s="335"/>
      <c r="C27" s="335"/>
      <c r="D27" s="335"/>
      <c r="E27" s="75" t="s">
        <v>21</v>
      </c>
      <c r="F27" s="285">
        <f>COUNTIF(B9:B26,"・")+COUNTIF(L9:L26,"・")+COUNTIF(V9:V26,"・")</f>
        <v>2</v>
      </c>
      <c r="G27" s="286"/>
      <c r="H27" s="76" t="s">
        <v>22</v>
      </c>
      <c r="I27" s="75" t="s">
        <v>23</v>
      </c>
      <c r="J27" s="285">
        <f>COUNTIF(C9:C26,"・")+COUNTIF(M9:M26,"・")+COUNTIF(W9:W26,"・")</f>
        <v>52</v>
      </c>
      <c r="K27" s="285"/>
      <c r="L27" s="76" t="s">
        <v>22</v>
      </c>
      <c r="M27" s="75" t="s">
        <v>24</v>
      </c>
      <c r="N27" s="285">
        <f>SUM(F27:K27)</f>
        <v>54</v>
      </c>
      <c r="O27" s="285"/>
      <c r="P27" s="285"/>
      <c r="Q27" s="76" t="s">
        <v>22</v>
      </c>
      <c r="R27" s="166" t="s">
        <v>3</v>
      </c>
      <c r="S27" s="166" t="s">
        <v>25</v>
      </c>
      <c r="T27" s="285">
        <f>COUNTIF(D9:D26,"・")+COUNTIF(N9:N26,"・")+COUNTIF(X9:X26,"・")</f>
        <v>54</v>
      </c>
      <c r="U27" s="285"/>
      <c r="V27" s="285"/>
      <c r="W27" s="166" t="s">
        <v>22</v>
      </c>
      <c r="X27" s="166" t="s">
        <v>26</v>
      </c>
      <c r="Y27" s="166" t="s">
        <v>27</v>
      </c>
      <c r="Z27" s="285">
        <f>COUNTIF(E9:E26,"・")+COUNTIF(O9:O26,"・")+COUNTIF(Y9:Y26,"・")</f>
        <v>0</v>
      </c>
      <c r="AA27" s="286"/>
      <c r="AB27" s="286"/>
      <c r="AC27" s="166" t="s">
        <v>22</v>
      </c>
      <c r="AD27" s="77" t="s">
        <v>4</v>
      </c>
      <c r="AR27" s="41"/>
    </row>
    <row r="28" spans="1:45" s="18" customFormat="1" ht="14.25" customHeight="1" thickBot="1">
      <c r="AR28" s="73"/>
      <c r="AS28" s="73"/>
    </row>
    <row r="29" spans="1:45" s="18" customFormat="1" ht="15" customHeight="1" thickBot="1">
      <c r="A29" s="275" t="s">
        <v>28</v>
      </c>
      <c r="B29" s="276"/>
      <c r="C29" s="276"/>
      <c r="D29" s="276"/>
      <c r="E29" s="276"/>
      <c r="F29" s="254" t="s">
        <v>29</v>
      </c>
      <c r="G29" s="255"/>
      <c r="H29" s="255"/>
      <c r="I29" s="255"/>
      <c r="J29" s="256"/>
      <c r="K29" s="277" t="s">
        <v>30</v>
      </c>
      <c r="L29" s="278"/>
      <c r="M29" s="278"/>
      <c r="N29" s="278"/>
      <c r="O29" s="278"/>
      <c r="P29" s="254" t="s">
        <v>31</v>
      </c>
      <c r="Q29" s="255"/>
      <c r="R29" s="255"/>
      <c r="S29" s="255"/>
      <c r="T29" s="256"/>
      <c r="U29" s="255" t="s">
        <v>34</v>
      </c>
      <c r="V29" s="255"/>
      <c r="W29" s="255"/>
      <c r="X29" s="255"/>
      <c r="Y29" s="255"/>
      <c r="Z29" s="256"/>
      <c r="AA29" s="279" t="s">
        <v>35</v>
      </c>
      <c r="AB29" s="280"/>
      <c r="AC29" s="280"/>
      <c r="AD29" s="281"/>
    </row>
    <row r="30" spans="1:45" s="18" customFormat="1" ht="15" customHeight="1" thickBot="1">
      <c r="A30" s="242" t="s">
        <v>597</v>
      </c>
      <c r="B30" s="268"/>
      <c r="C30" s="268"/>
      <c r="D30" s="269"/>
      <c r="E30" s="42" t="s">
        <v>19</v>
      </c>
      <c r="F30" s="248" t="s">
        <v>603</v>
      </c>
      <c r="G30" s="348"/>
      <c r="H30" s="348"/>
      <c r="I30" s="348"/>
      <c r="J30" s="348"/>
      <c r="K30" s="242" t="s">
        <v>599</v>
      </c>
      <c r="L30" s="243"/>
      <c r="M30" s="243"/>
      <c r="N30" s="269"/>
      <c r="O30" s="145" t="s">
        <v>19</v>
      </c>
      <c r="P30" s="271" t="s">
        <v>600</v>
      </c>
      <c r="Q30" s="272"/>
      <c r="R30" s="272"/>
      <c r="S30" s="272"/>
      <c r="T30" s="272"/>
      <c r="U30" s="242"/>
      <c r="V30" s="243"/>
      <c r="W30" s="243"/>
      <c r="X30" s="243"/>
      <c r="Y30" s="243"/>
      <c r="Z30" s="43" t="s">
        <v>19</v>
      </c>
      <c r="AA30" s="273"/>
      <c r="AB30" s="243"/>
      <c r="AC30" s="243"/>
      <c r="AD30" s="274"/>
      <c r="AF30" s="74"/>
    </row>
    <row r="31" spans="1:45" s="18" customFormat="1" ht="15" customHeight="1" thickBot="1">
      <c r="A31" s="251" t="s">
        <v>32</v>
      </c>
      <c r="B31" s="252"/>
      <c r="C31" s="252"/>
      <c r="D31" s="252"/>
      <c r="E31" s="253"/>
      <c r="F31" s="254" t="s">
        <v>33</v>
      </c>
      <c r="G31" s="255"/>
      <c r="H31" s="255"/>
      <c r="I31" s="255"/>
      <c r="J31" s="256"/>
      <c r="K31" s="255" t="s">
        <v>34</v>
      </c>
      <c r="L31" s="255"/>
      <c r="M31" s="255"/>
      <c r="N31" s="255"/>
      <c r="O31" s="255"/>
      <c r="P31" s="254" t="s">
        <v>35</v>
      </c>
      <c r="Q31" s="255"/>
      <c r="R31" s="255"/>
      <c r="S31" s="255"/>
      <c r="T31" s="257"/>
      <c r="U31" s="258"/>
      <c r="V31" s="209"/>
      <c r="W31" s="209"/>
      <c r="X31" s="209"/>
      <c r="Y31" s="209"/>
      <c r="Z31" s="44" t="s">
        <v>19</v>
      </c>
      <c r="AA31" s="227"/>
      <c r="AB31" s="206"/>
      <c r="AC31" s="206"/>
      <c r="AD31" s="236"/>
    </row>
    <row r="32" spans="1:45" s="18" customFormat="1" ht="15" customHeight="1">
      <c r="A32" s="237" t="s">
        <v>592</v>
      </c>
      <c r="B32" s="238"/>
      <c r="C32" s="238"/>
      <c r="D32" s="238"/>
      <c r="E32" s="45" t="s">
        <v>19</v>
      </c>
      <c r="F32" s="239" t="s">
        <v>593</v>
      </c>
      <c r="G32" s="240"/>
      <c r="H32" s="240"/>
      <c r="I32" s="240"/>
      <c r="J32" s="241"/>
      <c r="K32" s="242"/>
      <c r="L32" s="243"/>
      <c r="M32" s="243"/>
      <c r="N32" s="243"/>
      <c r="O32" s="46" t="s">
        <v>19</v>
      </c>
      <c r="P32" s="244"/>
      <c r="Q32" s="245"/>
      <c r="R32" s="245"/>
      <c r="S32" s="245"/>
      <c r="T32" s="246"/>
      <c r="U32" s="237"/>
      <c r="V32" s="247"/>
      <c r="W32" s="247"/>
      <c r="X32" s="247"/>
      <c r="Y32" s="247"/>
      <c r="Z32" s="46" t="s">
        <v>19</v>
      </c>
      <c r="AA32" s="248"/>
      <c r="AB32" s="249"/>
      <c r="AC32" s="249"/>
      <c r="AD32" s="250"/>
    </row>
    <row r="33" spans="1:44" s="18" customFormat="1" ht="15" customHeight="1">
      <c r="A33" s="208" t="s">
        <v>595</v>
      </c>
      <c r="B33" s="209"/>
      <c r="C33" s="209"/>
      <c r="D33" s="209"/>
      <c r="E33" s="47" t="s">
        <v>19</v>
      </c>
      <c r="F33" s="227" t="s">
        <v>594</v>
      </c>
      <c r="G33" s="228"/>
      <c r="H33" s="228"/>
      <c r="I33" s="228"/>
      <c r="J33" s="229"/>
      <c r="K33" s="208"/>
      <c r="L33" s="212"/>
      <c r="M33" s="212"/>
      <c r="N33" s="212"/>
      <c r="O33" s="44" t="s">
        <v>19</v>
      </c>
      <c r="P33" s="230"/>
      <c r="Q33" s="231"/>
      <c r="R33" s="231"/>
      <c r="S33" s="231"/>
      <c r="T33" s="232"/>
      <c r="U33" s="208"/>
      <c r="V33" s="209"/>
      <c r="W33" s="209"/>
      <c r="X33" s="209"/>
      <c r="Y33" s="233"/>
      <c r="Z33" s="47" t="s">
        <v>19</v>
      </c>
      <c r="AA33" s="234"/>
      <c r="AB33" s="234"/>
      <c r="AC33" s="234"/>
      <c r="AD33" s="235"/>
      <c r="AE33" s="49"/>
    </row>
    <row r="34" spans="1:44" s="18" customFormat="1" ht="15" customHeight="1" thickBot="1">
      <c r="A34" s="208" t="s">
        <v>599</v>
      </c>
      <c r="B34" s="209"/>
      <c r="C34" s="209"/>
      <c r="D34" s="209"/>
      <c r="E34" s="47" t="s">
        <v>19</v>
      </c>
      <c r="F34" s="227" t="s">
        <v>594</v>
      </c>
      <c r="G34" s="228"/>
      <c r="H34" s="228"/>
      <c r="I34" s="228"/>
      <c r="J34" s="229"/>
      <c r="K34" s="208"/>
      <c r="L34" s="212"/>
      <c r="M34" s="212"/>
      <c r="N34" s="212"/>
      <c r="O34" s="44" t="s">
        <v>19</v>
      </c>
      <c r="P34" s="219"/>
      <c r="Q34" s="220"/>
      <c r="R34" s="220"/>
      <c r="S34" s="220"/>
      <c r="T34" s="221"/>
      <c r="U34" s="222"/>
      <c r="V34" s="223"/>
      <c r="W34" s="223"/>
      <c r="X34" s="223"/>
      <c r="Y34" s="224"/>
      <c r="Z34" s="48" t="s">
        <v>19</v>
      </c>
      <c r="AA34" s="225"/>
      <c r="AB34" s="225"/>
      <c r="AC34" s="225"/>
      <c r="AD34" s="226"/>
      <c r="AE34" s="141"/>
    </row>
    <row r="35" spans="1:44" s="18" customFormat="1" ht="15" customHeight="1" thickBot="1">
      <c r="A35" s="208"/>
      <c r="B35" s="209"/>
      <c r="C35" s="209"/>
      <c r="D35" s="209"/>
      <c r="E35" s="47" t="s">
        <v>19</v>
      </c>
      <c r="F35" s="210"/>
      <c r="G35" s="209"/>
      <c r="H35" s="209"/>
      <c r="I35" s="209"/>
      <c r="J35" s="211"/>
      <c r="K35" s="208"/>
      <c r="L35" s="212"/>
      <c r="M35" s="212"/>
      <c r="N35" s="212"/>
      <c r="O35" s="44" t="s">
        <v>19</v>
      </c>
      <c r="P35" s="210"/>
      <c r="Q35" s="209"/>
      <c r="R35" s="209"/>
      <c r="S35" s="209"/>
      <c r="T35" s="211"/>
      <c r="U35" s="213" t="s">
        <v>36</v>
      </c>
      <c r="V35" s="214"/>
      <c r="W35" s="214"/>
      <c r="X35" s="214"/>
      <c r="Y35" s="214"/>
      <c r="Z35" s="214"/>
      <c r="AA35" s="214"/>
      <c r="AB35" s="214"/>
      <c r="AC35" s="214"/>
      <c r="AD35" s="215"/>
      <c r="AE35" s="52"/>
    </row>
    <row r="36" spans="1:44" s="18" customFormat="1" ht="15" customHeight="1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6" t="s">
        <v>37</v>
      </c>
      <c r="V36" s="217"/>
      <c r="W36" s="217"/>
      <c r="X36" s="218"/>
      <c r="Y36" s="50"/>
      <c r="Z36" s="50" t="s">
        <v>38</v>
      </c>
      <c r="AA36" s="50"/>
      <c r="AB36" s="50"/>
      <c r="AC36" s="50" t="s">
        <v>39</v>
      </c>
      <c r="AD36" s="51"/>
    </row>
    <row r="37" spans="1:44" s="18" customFormat="1" ht="15" customHeight="1">
      <c r="A37" s="195" t="s">
        <v>40</v>
      </c>
      <c r="B37" s="196"/>
      <c r="C37" s="196"/>
      <c r="D37" s="196"/>
      <c r="E37" s="53"/>
      <c r="F37" s="197" t="s">
        <v>41</v>
      </c>
      <c r="G37" s="196"/>
      <c r="H37" s="196"/>
      <c r="I37" s="196"/>
      <c r="J37" s="198"/>
      <c r="K37" s="195" t="s">
        <v>42</v>
      </c>
      <c r="L37" s="199"/>
      <c r="M37" s="199"/>
      <c r="N37" s="199"/>
      <c r="O37" s="54"/>
      <c r="P37" s="200" t="s">
        <v>604</v>
      </c>
      <c r="Q37" s="201"/>
      <c r="R37" s="201"/>
      <c r="S37" s="201"/>
      <c r="T37" s="202"/>
      <c r="U37" s="203" t="s">
        <v>43</v>
      </c>
      <c r="V37" s="178"/>
      <c r="W37" s="178"/>
      <c r="X37" s="204"/>
      <c r="Y37" s="205">
        <v>0.75</v>
      </c>
      <c r="Z37" s="206"/>
      <c r="AA37" s="207"/>
      <c r="AB37" s="177" t="s">
        <v>554</v>
      </c>
      <c r="AC37" s="178"/>
      <c r="AD37" s="179"/>
    </row>
    <row r="38" spans="1:44" s="18" customFormat="1" ht="15" customHeight="1" thickBot="1">
      <c r="A38" s="180">
        <v>0</v>
      </c>
      <c r="B38" s="181"/>
      <c r="C38" s="181"/>
      <c r="D38" s="181"/>
      <c r="E38" s="182"/>
      <c r="F38" s="183">
        <v>0</v>
      </c>
      <c r="G38" s="184"/>
      <c r="H38" s="184"/>
      <c r="I38" s="184"/>
      <c r="J38" s="185"/>
      <c r="K38" s="180">
        <v>0</v>
      </c>
      <c r="L38" s="181"/>
      <c r="M38" s="181"/>
      <c r="N38" s="181"/>
      <c r="O38" s="182"/>
      <c r="P38" s="186" t="s">
        <v>605</v>
      </c>
      <c r="Q38" s="187"/>
      <c r="R38" s="187"/>
      <c r="S38" s="187"/>
      <c r="T38" s="188"/>
      <c r="U38" s="180" t="s">
        <v>62</v>
      </c>
      <c r="V38" s="181"/>
      <c r="W38" s="181"/>
      <c r="X38" s="182"/>
      <c r="Y38" s="189">
        <v>0.75</v>
      </c>
      <c r="Z38" s="190"/>
      <c r="AA38" s="191"/>
      <c r="AB38" s="192" t="str">
        <f>'6'!AB38:AD38</f>
        <v>中村　恵理子</v>
      </c>
      <c r="AC38" s="193"/>
      <c r="AD38" s="194"/>
    </row>
    <row r="39" spans="1:44" s="18" customFormat="1" ht="15" customHeight="1" thickBot="1">
      <c r="A39" s="152"/>
      <c r="B39" s="152"/>
      <c r="C39" s="152"/>
      <c r="D39" s="152"/>
      <c r="E39" s="152"/>
      <c r="F39" s="152"/>
      <c r="G39" s="114"/>
      <c r="H39" s="114"/>
      <c r="I39" s="114"/>
      <c r="J39" s="114"/>
      <c r="K39" s="152"/>
      <c r="L39" s="152"/>
      <c r="M39" s="152"/>
      <c r="N39" s="152"/>
      <c r="O39" s="152"/>
      <c r="P39" s="152"/>
      <c r="Q39" s="152"/>
      <c r="R39" s="152"/>
      <c r="S39" s="152"/>
      <c r="T39" s="152"/>
      <c r="U39" s="152"/>
      <c r="V39" s="152"/>
      <c r="W39" s="152"/>
      <c r="X39" s="152"/>
      <c r="Y39" s="152"/>
      <c r="Z39" s="152"/>
      <c r="AA39" s="152"/>
      <c r="AB39" s="56"/>
      <c r="AC39" s="56"/>
      <c r="AD39" s="56"/>
    </row>
    <row r="40" spans="1:44" s="18" customFormat="1" ht="15" customHeight="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44" s="18" customFormat="1" ht="15" customHeight="1">
      <c r="A41" s="168"/>
      <c r="B41" s="169"/>
      <c r="C41" s="169"/>
      <c r="D41" s="169"/>
      <c r="E41" s="169"/>
      <c r="F41" s="169"/>
      <c r="G41" s="170" t="s">
        <v>601</v>
      </c>
      <c r="H41" s="171"/>
      <c r="I41" s="171"/>
      <c r="J41" s="171"/>
      <c r="K41" s="171"/>
      <c r="L41" s="171"/>
      <c r="M41" s="171"/>
      <c r="N41" s="171"/>
      <c r="O41" s="171"/>
      <c r="P41" s="171"/>
      <c r="Q41" s="171"/>
      <c r="R41" s="171"/>
      <c r="S41" s="171"/>
      <c r="T41" s="171"/>
      <c r="U41" s="171"/>
      <c r="V41" s="171"/>
      <c r="W41" s="171"/>
      <c r="X41" s="171"/>
      <c r="Y41" s="171"/>
      <c r="Z41" s="171"/>
      <c r="AA41" s="171"/>
      <c r="AB41" s="171"/>
      <c r="AC41" s="171"/>
      <c r="AD41" s="172"/>
    </row>
    <row r="42" spans="1:44" s="18" customFormat="1" ht="15" customHeight="1">
      <c r="A42" s="168"/>
      <c r="B42" s="169"/>
      <c r="C42" s="169"/>
      <c r="D42" s="169"/>
      <c r="E42" s="169"/>
      <c r="F42" s="169"/>
      <c r="G42" s="170" t="s">
        <v>602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44" ht="15" customHeight="1" thickBot="1">
      <c r="A43" s="173"/>
      <c r="B43" s="174"/>
      <c r="C43" s="174"/>
      <c r="D43" s="174"/>
      <c r="E43" s="174"/>
      <c r="F43" s="174"/>
      <c r="G43" s="175"/>
      <c r="H43" s="175"/>
      <c r="I43" s="175"/>
      <c r="J43" s="175"/>
      <c r="K43" s="175"/>
      <c r="L43" s="175"/>
      <c r="M43" s="175"/>
      <c r="N43" s="175"/>
      <c r="O43" s="175"/>
      <c r="P43" s="175"/>
      <c r="Q43" s="175"/>
      <c r="R43" s="175"/>
      <c r="S43" s="175"/>
      <c r="T43" s="175"/>
      <c r="U43" s="175"/>
      <c r="V43" s="175"/>
      <c r="W43" s="175"/>
      <c r="X43" s="175"/>
      <c r="Y43" s="175"/>
      <c r="Z43" s="175"/>
      <c r="AA43" s="175"/>
      <c r="AB43" s="175"/>
      <c r="AC43" s="175"/>
      <c r="AD43" s="176"/>
      <c r="AR43" s="18"/>
    </row>
    <row r="45" spans="1:44" ht="15" customHeight="1"/>
    <row r="77" ht="14.25" customHeight="1"/>
    <row r="78" ht="15" hidden="1" customHeight="1"/>
    <row r="79" ht="15" hidden="1" customHeight="1"/>
  </sheetData>
  <mergeCells count="154">
    <mergeCell ref="A43:F43"/>
    <mergeCell ref="G43:AD43"/>
    <mergeCell ref="A41:F41"/>
    <mergeCell ref="G41:AD41"/>
    <mergeCell ref="A42:F42"/>
    <mergeCell ref="G42:AD42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35:D35"/>
    <mergeCell ref="F35:J35"/>
    <mergeCell ref="K35:N35"/>
    <mergeCell ref="P35:T35"/>
    <mergeCell ref="U35:AD35"/>
    <mergeCell ref="A36:D36"/>
    <mergeCell ref="F36:J36"/>
    <mergeCell ref="K36:N36"/>
    <mergeCell ref="P36:T36"/>
    <mergeCell ref="U36:X36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E31"/>
    <mergeCell ref="F31:J31"/>
    <mergeCell ref="K31:O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60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 t="s">
        <v>361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 t="str">
        <f>'6'!I5:M5</f>
        <v>石谷　美代子</v>
      </c>
      <c r="J5" s="301"/>
      <c r="K5" s="301"/>
      <c r="L5" s="301"/>
      <c r="M5" s="302"/>
      <c r="N5" s="248" t="s">
        <v>356</v>
      </c>
      <c r="O5" s="303"/>
      <c r="P5" s="152"/>
      <c r="Q5" s="279" t="s">
        <v>11</v>
      </c>
      <c r="R5" s="280"/>
      <c r="S5" s="280"/>
      <c r="T5" s="281"/>
      <c r="U5" s="304" t="s">
        <v>370</v>
      </c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 t="s">
        <v>648</v>
      </c>
      <c r="D9" s="28" t="s">
        <v>648</v>
      </c>
      <c r="E9" s="144"/>
      <c r="F9" s="29">
        <v>10</v>
      </c>
      <c r="G9" s="282" t="s">
        <v>555</v>
      </c>
      <c r="H9" s="282"/>
      <c r="I9" s="282"/>
      <c r="J9" s="30" t="s">
        <v>19</v>
      </c>
      <c r="K9" s="31">
        <v>2</v>
      </c>
      <c r="L9" s="28"/>
      <c r="M9" s="28" t="s">
        <v>648</v>
      </c>
      <c r="N9" s="28" t="s">
        <v>648</v>
      </c>
      <c r="O9" s="144"/>
      <c r="P9" s="29">
        <v>7</v>
      </c>
      <c r="Q9" s="282" t="s">
        <v>553</v>
      </c>
      <c r="R9" s="282"/>
      <c r="S9" s="282"/>
      <c r="T9" s="30" t="s">
        <v>19</v>
      </c>
      <c r="U9" s="27">
        <v>3</v>
      </c>
      <c r="V9" s="28"/>
      <c r="W9" s="28" t="s">
        <v>658</v>
      </c>
      <c r="X9" s="28" t="s">
        <v>26</v>
      </c>
      <c r="Y9" s="144"/>
      <c r="Z9" s="29">
        <v>28</v>
      </c>
      <c r="AA9" s="282" t="s">
        <v>588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648</v>
      </c>
      <c r="D10" s="28" t="s">
        <v>648</v>
      </c>
      <c r="E10" s="113"/>
      <c r="F10" s="33">
        <v>28</v>
      </c>
      <c r="G10" s="282" t="s">
        <v>556</v>
      </c>
      <c r="H10" s="282"/>
      <c r="I10" s="282"/>
      <c r="J10" s="34" t="s">
        <v>19</v>
      </c>
      <c r="K10" s="27">
        <v>5</v>
      </c>
      <c r="L10" s="35"/>
      <c r="M10" s="28" t="s">
        <v>648</v>
      </c>
      <c r="N10" s="28" t="s">
        <v>648</v>
      </c>
      <c r="O10" s="113"/>
      <c r="P10" s="33">
        <v>30</v>
      </c>
      <c r="Q10" s="282" t="s">
        <v>573</v>
      </c>
      <c r="R10" s="282"/>
      <c r="S10" s="282"/>
      <c r="T10" s="34" t="s">
        <v>19</v>
      </c>
      <c r="U10" s="31">
        <v>6</v>
      </c>
      <c r="V10" s="35"/>
      <c r="W10" s="28" t="s">
        <v>658</v>
      </c>
      <c r="X10" s="28" t="s">
        <v>665</v>
      </c>
      <c r="Y10" s="113"/>
      <c r="Z10" s="33">
        <v>28</v>
      </c>
      <c r="AA10" s="282" t="s">
        <v>589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 t="s">
        <v>648</v>
      </c>
      <c r="D11" s="28" t="s">
        <v>648</v>
      </c>
      <c r="E11" s="144"/>
      <c r="F11" s="36">
        <v>28</v>
      </c>
      <c r="G11" s="282" t="s">
        <v>557</v>
      </c>
      <c r="H11" s="282"/>
      <c r="I11" s="282"/>
      <c r="J11" s="30" t="s">
        <v>19</v>
      </c>
      <c r="K11" s="31">
        <v>8</v>
      </c>
      <c r="L11" s="28"/>
      <c r="M11" s="28" t="s">
        <v>648</v>
      </c>
      <c r="N11" s="28" t="s">
        <v>648</v>
      </c>
      <c r="O11" s="144"/>
      <c r="P11" s="29">
        <v>60</v>
      </c>
      <c r="Q11" s="282" t="s">
        <v>574</v>
      </c>
      <c r="R11" s="282"/>
      <c r="S11" s="282"/>
      <c r="T11" s="30" t="s">
        <v>19</v>
      </c>
      <c r="U11" s="27">
        <v>9</v>
      </c>
      <c r="V11" s="28" t="s">
        <v>648</v>
      </c>
      <c r="W11" s="28"/>
      <c r="X11" s="28" t="s">
        <v>648</v>
      </c>
      <c r="Y11" s="144"/>
      <c r="Z11" s="29">
        <v>0</v>
      </c>
      <c r="AA11" s="282" t="s">
        <v>649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 t="s">
        <v>648</v>
      </c>
      <c r="D12" s="28" t="s">
        <v>648</v>
      </c>
      <c r="E12" s="113"/>
      <c r="F12" s="33">
        <v>28</v>
      </c>
      <c r="G12" s="282" t="s">
        <v>558</v>
      </c>
      <c r="H12" s="282"/>
      <c r="I12" s="282"/>
      <c r="J12" s="34" t="s">
        <v>19</v>
      </c>
      <c r="K12" s="27">
        <v>11</v>
      </c>
      <c r="L12" s="35"/>
      <c r="M12" s="28" t="s">
        <v>648</v>
      </c>
      <c r="N12" s="28" t="s">
        <v>648</v>
      </c>
      <c r="O12" s="113"/>
      <c r="P12" s="33">
        <v>28</v>
      </c>
      <c r="Q12" s="282" t="s">
        <v>575</v>
      </c>
      <c r="R12" s="282"/>
      <c r="S12" s="282"/>
      <c r="T12" s="30" t="s">
        <v>19</v>
      </c>
      <c r="U12" s="31">
        <v>12</v>
      </c>
      <c r="V12" s="35"/>
      <c r="W12" s="28" t="s">
        <v>658</v>
      </c>
      <c r="X12" s="28" t="s">
        <v>658</v>
      </c>
      <c r="Y12" s="113"/>
      <c r="Z12" s="33">
        <v>35</v>
      </c>
      <c r="AA12" s="282" t="s">
        <v>590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 t="s">
        <v>648</v>
      </c>
      <c r="D13" s="28" t="s">
        <v>648</v>
      </c>
      <c r="E13" s="144"/>
      <c r="F13" s="29">
        <v>28</v>
      </c>
      <c r="G13" s="282" t="s">
        <v>559</v>
      </c>
      <c r="H13" s="282"/>
      <c r="I13" s="282"/>
      <c r="J13" s="30" t="s">
        <v>19</v>
      </c>
      <c r="K13" s="31">
        <v>14</v>
      </c>
      <c r="L13" s="28" t="s">
        <v>648</v>
      </c>
      <c r="M13" s="28"/>
      <c r="N13" s="28" t="s">
        <v>648</v>
      </c>
      <c r="O13" s="144"/>
      <c r="P13" s="29"/>
      <c r="Q13" s="282" t="s">
        <v>655</v>
      </c>
      <c r="R13" s="282"/>
      <c r="S13" s="282"/>
      <c r="T13" s="30" t="s">
        <v>19</v>
      </c>
      <c r="U13" s="27">
        <v>15</v>
      </c>
      <c r="V13" s="28"/>
      <c r="W13" s="28" t="s">
        <v>658</v>
      </c>
      <c r="X13" s="28" t="s">
        <v>658</v>
      </c>
      <c r="Y13" s="144"/>
      <c r="Z13" s="29">
        <v>30</v>
      </c>
      <c r="AA13" s="282" t="s">
        <v>587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 t="s">
        <v>648</v>
      </c>
      <c r="D14" s="28" t="s">
        <v>648</v>
      </c>
      <c r="E14" s="113"/>
      <c r="F14" s="33">
        <v>30</v>
      </c>
      <c r="G14" s="282" t="s">
        <v>560</v>
      </c>
      <c r="H14" s="282"/>
      <c r="I14" s="282"/>
      <c r="J14" s="34" t="s">
        <v>19</v>
      </c>
      <c r="K14" s="27">
        <v>17</v>
      </c>
      <c r="L14" s="35"/>
      <c r="M14" s="28" t="s">
        <v>648</v>
      </c>
      <c r="N14" s="28" t="s">
        <v>648</v>
      </c>
      <c r="O14" s="113"/>
      <c r="P14" s="33">
        <v>0</v>
      </c>
      <c r="Q14" s="282" t="s">
        <v>576</v>
      </c>
      <c r="R14" s="282"/>
      <c r="S14" s="282"/>
      <c r="T14" s="30" t="s">
        <v>19</v>
      </c>
      <c r="U14" s="31">
        <v>18</v>
      </c>
      <c r="V14" s="35"/>
      <c r="W14" s="28" t="s">
        <v>658</v>
      </c>
      <c r="X14" s="28" t="s">
        <v>658</v>
      </c>
      <c r="Y14" s="113"/>
      <c r="Z14" s="33">
        <v>30</v>
      </c>
      <c r="AA14" s="282" t="s">
        <v>591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 t="s">
        <v>648</v>
      </c>
      <c r="D15" s="28" t="s">
        <v>648</v>
      </c>
      <c r="E15" s="144"/>
      <c r="F15" s="29">
        <v>28</v>
      </c>
      <c r="G15" s="282" t="s">
        <v>561</v>
      </c>
      <c r="H15" s="282"/>
      <c r="I15" s="282"/>
      <c r="J15" s="30" t="s">
        <v>19</v>
      </c>
      <c r="K15" s="31">
        <v>20</v>
      </c>
      <c r="L15" s="28"/>
      <c r="M15" s="28" t="s">
        <v>648</v>
      </c>
      <c r="N15" s="28" t="s">
        <v>648</v>
      </c>
      <c r="O15" s="144"/>
      <c r="P15" s="29">
        <v>30</v>
      </c>
      <c r="Q15" s="282" t="s">
        <v>577</v>
      </c>
      <c r="R15" s="282"/>
      <c r="S15" s="282"/>
      <c r="T15" s="30" t="s">
        <v>19</v>
      </c>
      <c r="U15" s="27">
        <v>21</v>
      </c>
      <c r="V15" s="28"/>
      <c r="W15" s="28" t="s">
        <v>658</v>
      </c>
      <c r="X15" s="28" t="s">
        <v>658</v>
      </c>
      <c r="Y15" s="144"/>
      <c r="Z15" s="29">
        <v>56</v>
      </c>
      <c r="AA15" s="282" t="s">
        <v>571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 t="s">
        <v>648</v>
      </c>
      <c r="D16" s="28" t="s">
        <v>648</v>
      </c>
      <c r="E16" s="113"/>
      <c r="F16" s="33">
        <v>30</v>
      </c>
      <c r="G16" s="282" t="s">
        <v>562</v>
      </c>
      <c r="H16" s="282"/>
      <c r="I16" s="282"/>
      <c r="J16" s="34" t="s">
        <v>19</v>
      </c>
      <c r="K16" s="27">
        <v>23</v>
      </c>
      <c r="L16" s="35"/>
      <c r="M16" s="28" t="s">
        <v>648</v>
      </c>
      <c r="N16" s="28" t="s">
        <v>648</v>
      </c>
      <c r="O16" s="113"/>
      <c r="P16" s="37">
        <v>30</v>
      </c>
      <c r="Q16" s="282" t="s">
        <v>578</v>
      </c>
      <c r="R16" s="282"/>
      <c r="S16" s="282"/>
      <c r="T16" s="30" t="s">
        <v>19</v>
      </c>
      <c r="U16" s="31">
        <v>24</v>
      </c>
      <c r="V16" s="35"/>
      <c r="W16" s="28" t="s">
        <v>658</v>
      </c>
      <c r="X16" s="28" t="s">
        <v>658</v>
      </c>
      <c r="Y16" s="113"/>
      <c r="Z16" s="33">
        <v>28</v>
      </c>
      <c r="AA16" s="282" t="s">
        <v>572</v>
      </c>
      <c r="AB16" s="282"/>
      <c r="AC16" s="282"/>
      <c r="AD16" s="30" t="s">
        <v>19</v>
      </c>
    </row>
    <row r="17" spans="1:31" s="18" customFormat="1" ht="15" customHeight="1">
      <c r="A17" s="27">
        <v>25</v>
      </c>
      <c r="B17" s="28"/>
      <c r="C17" s="28" t="s">
        <v>648</v>
      </c>
      <c r="D17" s="28" t="s">
        <v>648</v>
      </c>
      <c r="E17" s="144"/>
      <c r="F17" s="29">
        <v>28</v>
      </c>
      <c r="G17" s="282" t="s">
        <v>563</v>
      </c>
      <c r="H17" s="282"/>
      <c r="I17" s="282"/>
      <c r="J17" s="30" t="s">
        <v>19</v>
      </c>
      <c r="K17" s="31">
        <v>26</v>
      </c>
      <c r="L17" s="28"/>
      <c r="M17" s="28" t="s">
        <v>648</v>
      </c>
      <c r="N17" s="28" t="s">
        <v>648</v>
      </c>
      <c r="O17" s="144"/>
      <c r="P17" s="29">
        <v>56</v>
      </c>
      <c r="Q17" s="282" t="s">
        <v>579</v>
      </c>
      <c r="R17" s="282"/>
      <c r="S17" s="282"/>
      <c r="T17" s="30" t="s">
        <v>19</v>
      </c>
      <c r="U17" s="27">
        <v>27</v>
      </c>
      <c r="V17" s="28"/>
      <c r="W17" s="28" t="s">
        <v>658</v>
      </c>
      <c r="X17" s="28" t="s">
        <v>658</v>
      </c>
      <c r="Y17" s="144"/>
      <c r="Z17" s="29">
        <v>0</v>
      </c>
      <c r="AA17" s="282" t="s">
        <v>656</v>
      </c>
      <c r="AB17" s="282"/>
      <c r="AC17" s="282"/>
      <c r="AD17" s="30" t="s">
        <v>19</v>
      </c>
    </row>
    <row r="18" spans="1:31" s="18" customFormat="1" ht="15" customHeight="1">
      <c r="A18" s="27">
        <v>28</v>
      </c>
      <c r="B18" s="28"/>
      <c r="C18" s="28" t="s">
        <v>648</v>
      </c>
      <c r="D18" s="28" t="s">
        <v>648</v>
      </c>
      <c r="E18" s="113"/>
      <c r="F18" s="33">
        <v>28</v>
      </c>
      <c r="G18" s="282" t="s">
        <v>564</v>
      </c>
      <c r="H18" s="282"/>
      <c r="I18" s="282"/>
      <c r="J18" s="34" t="s">
        <v>19</v>
      </c>
      <c r="K18" s="27">
        <v>29</v>
      </c>
      <c r="L18" s="35"/>
      <c r="M18" s="28" t="s">
        <v>648</v>
      </c>
      <c r="N18" s="28" t="s">
        <v>648</v>
      </c>
      <c r="O18" s="113"/>
      <c r="P18" s="33">
        <v>28</v>
      </c>
      <c r="Q18" s="282" t="s">
        <v>580</v>
      </c>
      <c r="R18" s="282"/>
      <c r="S18" s="282"/>
      <c r="T18" s="30" t="s">
        <v>19</v>
      </c>
      <c r="U18" s="31">
        <v>30</v>
      </c>
      <c r="V18" s="35"/>
      <c r="W18" s="28" t="s">
        <v>658</v>
      </c>
      <c r="X18" s="28" t="s">
        <v>658</v>
      </c>
      <c r="Y18" s="113"/>
      <c r="Z18" s="33">
        <v>0</v>
      </c>
      <c r="AA18" s="282" t="s">
        <v>657</v>
      </c>
      <c r="AB18" s="282"/>
      <c r="AC18" s="282"/>
      <c r="AD18" s="30" t="s">
        <v>19</v>
      </c>
    </row>
    <row r="19" spans="1:31" s="18" customFormat="1" ht="15" customHeight="1">
      <c r="A19" s="27">
        <v>31</v>
      </c>
      <c r="B19" s="28"/>
      <c r="C19" s="28" t="s">
        <v>648</v>
      </c>
      <c r="D19" s="28" t="s">
        <v>648</v>
      </c>
      <c r="E19" s="144"/>
      <c r="F19" s="29">
        <v>28</v>
      </c>
      <c r="G19" s="282" t="s">
        <v>565</v>
      </c>
      <c r="H19" s="282"/>
      <c r="I19" s="282"/>
      <c r="J19" s="30" t="s">
        <v>19</v>
      </c>
      <c r="K19" s="31">
        <v>32</v>
      </c>
      <c r="L19" s="28"/>
      <c r="M19" s="28" t="s">
        <v>648</v>
      </c>
      <c r="N19" s="28" t="s">
        <v>648</v>
      </c>
      <c r="O19" s="144"/>
      <c r="P19" s="29">
        <v>30</v>
      </c>
      <c r="Q19" s="282" t="s">
        <v>581</v>
      </c>
      <c r="R19" s="282"/>
      <c r="S19" s="282"/>
      <c r="T19" s="30" t="s">
        <v>19</v>
      </c>
      <c r="U19" s="27">
        <v>33</v>
      </c>
      <c r="V19" s="28"/>
      <c r="W19" s="28" t="s">
        <v>658</v>
      </c>
      <c r="X19" s="28" t="s">
        <v>658</v>
      </c>
      <c r="Y19" s="144"/>
      <c r="Z19" s="29">
        <v>0</v>
      </c>
      <c r="AA19" s="282" t="s">
        <v>659</v>
      </c>
      <c r="AB19" s="282"/>
      <c r="AC19" s="282"/>
      <c r="AD19" s="30" t="s">
        <v>19</v>
      </c>
    </row>
    <row r="20" spans="1:31" s="18" customFormat="1" ht="15" customHeight="1">
      <c r="A20" s="27">
        <v>34</v>
      </c>
      <c r="B20" s="28"/>
      <c r="C20" s="28" t="s">
        <v>648</v>
      </c>
      <c r="D20" s="28" t="s">
        <v>648</v>
      </c>
      <c r="E20" s="113"/>
      <c r="F20" s="33">
        <v>28</v>
      </c>
      <c r="G20" s="282" t="s">
        <v>566</v>
      </c>
      <c r="H20" s="282"/>
      <c r="I20" s="282"/>
      <c r="J20" s="34" t="s">
        <v>19</v>
      </c>
      <c r="K20" s="27">
        <v>35</v>
      </c>
      <c r="L20" s="35"/>
      <c r="M20" s="28" t="s">
        <v>648</v>
      </c>
      <c r="N20" s="28" t="s">
        <v>648</v>
      </c>
      <c r="O20" s="113"/>
      <c r="P20" s="33">
        <v>30</v>
      </c>
      <c r="Q20" s="282" t="s">
        <v>582</v>
      </c>
      <c r="R20" s="282"/>
      <c r="S20" s="282"/>
      <c r="T20" s="30" t="s">
        <v>19</v>
      </c>
      <c r="U20" s="31">
        <v>36</v>
      </c>
      <c r="V20" s="35"/>
      <c r="W20" s="28" t="s">
        <v>658</v>
      </c>
      <c r="X20" s="28" t="s">
        <v>658</v>
      </c>
      <c r="Y20" s="113"/>
      <c r="Z20" s="33">
        <v>0</v>
      </c>
      <c r="AA20" s="282" t="s">
        <v>660</v>
      </c>
      <c r="AB20" s="282"/>
      <c r="AC20" s="282"/>
      <c r="AD20" s="30" t="s">
        <v>19</v>
      </c>
    </row>
    <row r="21" spans="1:31" s="18" customFormat="1" ht="15" customHeight="1">
      <c r="A21" s="27">
        <v>37</v>
      </c>
      <c r="B21" s="28"/>
      <c r="C21" s="28" t="s">
        <v>648</v>
      </c>
      <c r="D21" s="28" t="s">
        <v>648</v>
      </c>
      <c r="E21" s="144"/>
      <c r="F21" s="29">
        <v>28</v>
      </c>
      <c r="G21" s="282" t="s">
        <v>567</v>
      </c>
      <c r="H21" s="282"/>
      <c r="I21" s="282"/>
      <c r="J21" s="30" t="s">
        <v>19</v>
      </c>
      <c r="K21" s="31">
        <v>38</v>
      </c>
      <c r="L21" s="28"/>
      <c r="M21" s="28" t="s">
        <v>648</v>
      </c>
      <c r="N21" s="28" t="s">
        <v>648</v>
      </c>
      <c r="O21" s="144"/>
      <c r="P21" s="29">
        <v>56</v>
      </c>
      <c r="Q21" s="282" t="s">
        <v>583</v>
      </c>
      <c r="R21" s="282"/>
      <c r="S21" s="282"/>
      <c r="T21" s="30" t="s">
        <v>19</v>
      </c>
      <c r="U21" s="27">
        <v>39</v>
      </c>
      <c r="V21" s="28"/>
      <c r="W21" s="28" t="s">
        <v>658</v>
      </c>
      <c r="X21" s="28" t="s">
        <v>658</v>
      </c>
      <c r="Y21" s="144"/>
      <c r="Z21" s="29">
        <v>0</v>
      </c>
      <c r="AA21" s="282" t="s">
        <v>661</v>
      </c>
      <c r="AB21" s="282"/>
      <c r="AC21" s="282"/>
      <c r="AD21" s="30" t="s">
        <v>19</v>
      </c>
    </row>
    <row r="22" spans="1:31" s="18" customFormat="1" ht="15" customHeight="1">
      <c r="A22" s="27">
        <v>40</v>
      </c>
      <c r="B22" s="28"/>
      <c r="C22" s="28" t="s">
        <v>648</v>
      </c>
      <c r="D22" s="28" t="s">
        <v>648</v>
      </c>
      <c r="E22" s="113"/>
      <c r="F22" s="33">
        <v>30</v>
      </c>
      <c r="G22" s="282" t="s">
        <v>568</v>
      </c>
      <c r="H22" s="282"/>
      <c r="I22" s="282"/>
      <c r="J22" s="34" t="s">
        <v>19</v>
      </c>
      <c r="K22" s="27">
        <v>41</v>
      </c>
      <c r="L22" s="35"/>
      <c r="M22" s="28" t="s">
        <v>648</v>
      </c>
      <c r="N22" s="28" t="s">
        <v>648</v>
      </c>
      <c r="O22" s="113"/>
      <c r="P22" s="33">
        <v>30</v>
      </c>
      <c r="Q22" s="282" t="s">
        <v>584</v>
      </c>
      <c r="R22" s="282"/>
      <c r="S22" s="282"/>
      <c r="T22" s="30" t="s">
        <v>19</v>
      </c>
      <c r="U22" s="31">
        <v>42</v>
      </c>
      <c r="V22" s="35"/>
      <c r="W22" s="28" t="s">
        <v>658</v>
      </c>
      <c r="X22" s="28" t="s">
        <v>658</v>
      </c>
      <c r="Y22" s="113"/>
      <c r="Z22" s="33">
        <v>0</v>
      </c>
      <c r="AA22" s="282" t="s">
        <v>662</v>
      </c>
      <c r="AB22" s="282"/>
      <c r="AC22" s="282"/>
      <c r="AD22" s="30" t="s">
        <v>19</v>
      </c>
    </row>
    <row r="23" spans="1:31" s="18" customFormat="1" ht="15" customHeight="1">
      <c r="A23" s="27">
        <v>43</v>
      </c>
      <c r="B23" s="28"/>
      <c r="C23" s="28" t="s">
        <v>648</v>
      </c>
      <c r="D23" s="28" t="s">
        <v>648</v>
      </c>
      <c r="E23" s="144"/>
      <c r="F23" s="29">
        <v>42</v>
      </c>
      <c r="G23" s="282" t="s">
        <v>569</v>
      </c>
      <c r="H23" s="282"/>
      <c r="I23" s="282"/>
      <c r="J23" s="30" t="s">
        <v>19</v>
      </c>
      <c r="K23" s="31">
        <v>44</v>
      </c>
      <c r="L23" s="28"/>
      <c r="M23" s="28" t="s">
        <v>648</v>
      </c>
      <c r="N23" s="28" t="s">
        <v>648</v>
      </c>
      <c r="O23" s="144"/>
      <c r="P23" s="29">
        <v>28</v>
      </c>
      <c r="Q23" s="282" t="s">
        <v>585</v>
      </c>
      <c r="R23" s="282"/>
      <c r="S23" s="282"/>
      <c r="T23" s="30" t="s">
        <v>19</v>
      </c>
      <c r="U23" s="27">
        <v>45</v>
      </c>
      <c r="V23" s="28"/>
      <c r="W23" s="28" t="s">
        <v>658</v>
      </c>
      <c r="X23" s="28" t="s">
        <v>658</v>
      </c>
      <c r="Y23" s="144"/>
      <c r="Z23" s="29">
        <v>0</v>
      </c>
      <c r="AA23" s="282" t="s">
        <v>663</v>
      </c>
      <c r="AB23" s="282"/>
      <c r="AC23" s="282"/>
      <c r="AD23" s="30" t="s">
        <v>19</v>
      </c>
    </row>
    <row r="24" spans="1:31" s="18" customFormat="1" ht="15" customHeight="1" thickBot="1">
      <c r="A24" s="38">
        <v>46</v>
      </c>
      <c r="B24" s="39"/>
      <c r="C24" s="39" t="s">
        <v>648</v>
      </c>
      <c r="D24" s="39" t="s">
        <v>648</v>
      </c>
      <c r="E24" s="113"/>
      <c r="F24" s="164">
        <v>28</v>
      </c>
      <c r="G24" s="332" t="s">
        <v>570</v>
      </c>
      <c r="H24" s="332"/>
      <c r="I24" s="332"/>
      <c r="J24" s="34" t="s">
        <v>19</v>
      </c>
      <c r="K24" s="38">
        <v>47</v>
      </c>
      <c r="L24" s="35"/>
      <c r="M24" s="39" t="s">
        <v>648</v>
      </c>
      <c r="N24" s="39" t="s">
        <v>648</v>
      </c>
      <c r="O24" s="113"/>
      <c r="P24" s="33">
        <v>28</v>
      </c>
      <c r="Q24" s="332" t="s">
        <v>586</v>
      </c>
      <c r="R24" s="332"/>
      <c r="S24" s="332"/>
      <c r="T24" s="40" t="s">
        <v>19</v>
      </c>
      <c r="U24" s="31">
        <v>48</v>
      </c>
      <c r="V24" s="35"/>
      <c r="W24" s="39" t="s">
        <v>658</v>
      </c>
      <c r="X24" s="39" t="s">
        <v>658</v>
      </c>
      <c r="Y24" s="113"/>
      <c r="Z24" s="37">
        <v>0</v>
      </c>
      <c r="AA24" s="332" t="s">
        <v>664</v>
      </c>
      <c r="AB24" s="332"/>
      <c r="AC24" s="332"/>
      <c r="AD24" s="40" t="s">
        <v>19</v>
      </c>
    </row>
    <row r="25" spans="1:31" s="18" customFormat="1" ht="15" customHeight="1" thickBot="1">
      <c r="A25" s="334" t="s">
        <v>20</v>
      </c>
      <c r="B25" s="335"/>
      <c r="C25" s="335"/>
      <c r="D25" s="335"/>
      <c r="E25" s="75" t="s">
        <v>21</v>
      </c>
      <c r="F25" s="285">
        <f>COUNTIF(B9:B24,"・")+COUNTIF(L9:L24,"・")+COUNTIF(V9:V24,"・")</f>
        <v>2</v>
      </c>
      <c r="G25" s="286"/>
      <c r="H25" s="76" t="s">
        <v>22</v>
      </c>
      <c r="I25" s="75" t="s">
        <v>23</v>
      </c>
      <c r="J25" s="285">
        <f>COUNTIF(C9:C24,"・")+COUNTIF(M9:M24,"・")+COUNTIF(W9:W24,"・")</f>
        <v>46</v>
      </c>
      <c r="K25" s="285"/>
      <c r="L25" s="76" t="s">
        <v>22</v>
      </c>
      <c r="M25" s="75" t="s">
        <v>24</v>
      </c>
      <c r="N25" s="285">
        <f>SUM(F25:K25)</f>
        <v>48</v>
      </c>
      <c r="O25" s="285"/>
      <c r="P25" s="285"/>
      <c r="Q25" s="76" t="s">
        <v>22</v>
      </c>
      <c r="R25" s="167" t="s">
        <v>3</v>
      </c>
      <c r="S25" s="167" t="s">
        <v>25</v>
      </c>
      <c r="T25" s="285">
        <f>COUNTIF(D9:D24,"・")+COUNTIF(N9:N24,"・")+COUNTIF(X9:X24,"・")</f>
        <v>48</v>
      </c>
      <c r="U25" s="285"/>
      <c r="V25" s="285"/>
      <c r="W25" s="167" t="s">
        <v>22</v>
      </c>
      <c r="X25" s="167" t="s">
        <v>26</v>
      </c>
      <c r="Y25" s="167" t="s">
        <v>27</v>
      </c>
      <c r="Z25" s="285">
        <f>COUNTIF(E9:E24,"・")+COUNTIF(O9:O24,"・")+COUNTIF(Y9:Y24,"・")</f>
        <v>0</v>
      </c>
      <c r="AA25" s="286"/>
      <c r="AB25" s="286"/>
      <c r="AC25" s="167" t="s">
        <v>22</v>
      </c>
      <c r="AD25" s="77" t="s">
        <v>4</v>
      </c>
      <c r="AE25" s="49"/>
    </row>
    <row r="26" spans="1:31" s="18" customFormat="1" ht="15" customHeight="1" thickBot="1">
      <c r="AE26" s="141"/>
    </row>
    <row r="27" spans="1:31" s="18" customFormat="1" ht="15" customHeight="1" thickBot="1">
      <c r="A27" s="275" t="s">
        <v>28</v>
      </c>
      <c r="B27" s="276"/>
      <c r="C27" s="276"/>
      <c r="D27" s="276"/>
      <c r="E27" s="276"/>
      <c r="F27" s="254" t="s">
        <v>29</v>
      </c>
      <c r="G27" s="255"/>
      <c r="H27" s="255"/>
      <c r="I27" s="255"/>
      <c r="J27" s="256"/>
      <c r="K27" s="277" t="s">
        <v>30</v>
      </c>
      <c r="L27" s="278"/>
      <c r="M27" s="278"/>
      <c r="N27" s="278"/>
      <c r="O27" s="278"/>
      <c r="P27" s="254" t="s">
        <v>31</v>
      </c>
      <c r="Q27" s="255"/>
      <c r="R27" s="255"/>
      <c r="S27" s="255"/>
      <c r="T27" s="256"/>
      <c r="U27" s="255" t="s">
        <v>34</v>
      </c>
      <c r="V27" s="255"/>
      <c r="W27" s="255"/>
      <c r="X27" s="255"/>
      <c r="Y27" s="255"/>
      <c r="Z27" s="256"/>
      <c r="AA27" s="279" t="s">
        <v>35</v>
      </c>
      <c r="AB27" s="280"/>
      <c r="AC27" s="280"/>
      <c r="AD27" s="281"/>
      <c r="AE27" s="52"/>
    </row>
    <row r="28" spans="1:31" s="18" customFormat="1" ht="15" customHeight="1" thickBot="1">
      <c r="A28" s="242" t="s">
        <v>652</v>
      </c>
      <c r="B28" s="268"/>
      <c r="C28" s="268"/>
      <c r="D28" s="269"/>
      <c r="E28" s="42" t="s">
        <v>19</v>
      </c>
      <c r="F28" s="270" t="s">
        <v>651</v>
      </c>
      <c r="G28" s="238"/>
      <c r="H28" s="238"/>
      <c r="I28" s="238"/>
      <c r="J28" s="238"/>
      <c r="K28" s="242" t="s">
        <v>650</v>
      </c>
      <c r="L28" s="243"/>
      <c r="M28" s="243"/>
      <c r="N28" s="269"/>
      <c r="O28" s="145" t="s">
        <v>19</v>
      </c>
      <c r="P28" s="314" t="s">
        <v>654</v>
      </c>
      <c r="Q28" s="315"/>
      <c r="R28" s="315"/>
      <c r="S28" s="315"/>
      <c r="T28" s="315"/>
      <c r="U28" s="242"/>
      <c r="V28" s="243"/>
      <c r="W28" s="243"/>
      <c r="X28" s="243"/>
      <c r="Y28" s="243"/>
      <c r="Z28" s="43" t="s">
        <v>19</v>
      </c>
      <c r="AA28" s="273"/>
      <c r="AB28" s="243"/>
      <c r="AC28" s="243"/>
      <c r="AD28" s="274"/>
    </row>
    <row r="29" spans="1:31" s="18" customFormat="1" ht="15" customHeight="1" thickBot="1">
      <c r="A29" s="251" t="s">
        <v>32</v>
      </c>
      <c r="B29" s="252"/>
      <c r="C29" s="252"/>
      <c r="D29" s="252"/>
      <c r="E29" s="253"/>
      <c r="F29" s="254" t="s">
        <v>33</v>
      </c>
      <c r="G29" s="255"/>
      <c r="H29" s="255"/>
      <c r="I29" s="255"/>
      <c r="J29" s="256"/>
      <c r="K29" s="255" t="s">
        <v>34</v>
      </c>
      <c r="L29" s="255"/>
      <c r="M29" s="255"/>
      <c r="N29" s="255"/>
      <c r="O29" s="255"/>
      <c r="P29" s="254" t="s">
        <v>35</v>
      </c>
      <c r="Q29" s="255"/>
      <c r="R29" s="255"/>
      <c r="S29" s="255"/>
      <c r="T29" s="257"/>
      <c r="U29" s="258"/>
      <c r="V29" s="209"/>
      <c r="W29" s="209"/>
      <c r="X29" s="209"/>
      <c r="Y29" s="209"/>
      <c r="Z29" s="44" t="s">
        <v>19</v>
      </c>
      <c r="AA29" s="227"/>
      <c r="AB29" s="206"/>
      <c r="AC29" s="206"/>
      <c r="AD29" s="236"/>
    </row>
    <row r="30" spans="1:31" s="18" customFormat="1" ht="15" customHeight="1">
      <c r="A30" s="237" t="s">
        <v>650</v>
      </c>
      <c r="B30" s="238"/>
      <c r="C30" s="238"/>
      <c r="D30" s="238"/>
      <c r="E30" s="45" t="s">
        <v>19</v>
      </c>
      <c r="F30" s="343" t="s">
        <v>653</v>
      </c>
      <c r="G30" s="344"/>
      <c r="H30" s="344"/>
      <c r="I30" s="344"/>
      <c r="J30" s="345"/>
      <c r="K30" s="242" t="s">
        <v>646</v>
      </c>
      <c r="L30" s="243"/>
      <c r="M30" s="243"/>
      <c r="N30" s="243"/>
      <c r="O30" s="46" t="s">
        <v>19</v>
      </c>
      <c r="P30" s="244" t="s">
        <v>647</v>
      </c>
      <c r="Q30" s="245"/>
      <c r="R30" s="245"/>
      <c r="S30" s="245"/>
      <c r="T30" s="246"/>
      <c r="U30" s="237"/>
      <c r="V30" s="247"/>
      <c r="W30" s="247"/>
      <c r="X30" s="247"/>
      <c r="Y30" s="247"/>
      <c r="Z30" s="46" t="s">
        <v>19</v>
      </c>
      <c r="AA30" s="248"/>
      <c r="AB30" s="249"/>
      <c r="AC30" s="249"/>
      <c r="AD30" s="250"/>
    </row>
    <row r="31" spans="1:31" s="18" customFormat="1" ht="15" customHeight="1">
      <c r="A31" s="208"/>
      <c r="B31" s="209"/>
      <c r="C31" s="209"/>
      <c r="D31" s="209"/>
      <c r="E31" s="47" t="s">
        <v>19</v>
      </c>
      <c r="F31" s="210"/>
      <c r="G31" s="209"/>
      <c r="H31" s="209"/>
      <c r="I31" s="209"/>
      <c r="J31" s="211"/>
      <c r="K31" s="208"/>
      <c r="L31" s="212"/>
      <c r="M31" s="212"/>
      <c r="N31" s="212"/>
      <c r="O31" s="44" t="s">
        <v>19</v>
      </c>
      <c r="P31" s="210"/>
      <c r="Q31" s="209"/>
      <c r="R31" s="209"/>
      <c r="S31" s="209"/>
      <c r="T31" s="211"/>
      <c r="U31" s="213" t="s">
        <v>36</v>
      </c>
      <c r="V31" s="214"/>
      <c r="W31" s="214"/>
      <c r="X31" s="214"/>
      <c r="Y31" s="214"/>
      <c r="Z31" s="214"/>
      <c r="AA31" s="214"/>
      <c r="AB31" s="214"/>
      <c r="AC31" s="214"/>
      <c r="AD31" s="215"/>
    </row>
    <row r="32" spans="1:31" s="18" customFormat="1" ht="15" customHeight="1">
      <c r="A32" s="208"/>
      <c r="B32" s="209"/>
      <c r="C32" s="209"/>
      <c r="D32" s="209"/>
      <c r="E32" s="47" t="s">
        <v>19</v>
      </c>
      <c r="F32" s="210"/>
      <c r="G32" s="209"/>
      <c r="H32" s="209"/>
      <c r="I32" s="209"/>
      <c r="J32" s="211"/>
      <c r="K32" s="208"/>
      <c r="L32" s="212"/>
      <c r="M32" s="212"/>
      <c r="N32" s="212"/>
      <c r="O32" s="44" t="s">
        <v>19</v>
      </c>
      <c r="P32" s="210"/>
      <c r="Q32" s="209"/>
      <c r="R32" s="209"/>
      <c r="S32" s="209"/>
      <c r="T32" s="211"/>
      <c r="U32" s="216" t="s">
        <v>37</v>
      </c>
      <c r="V32" s="217"/>
      <c r="W32" s="217"/>
      <c r="X32" s="218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95" t="s">
        <v>40</v>
      </c>
      <c r="B33" s="196"/>
      <c r="C33" s="196"/>
      <c r="D33" s="196"/>
      <c r="E33" s="53"/>
      <c r="F33" s="197" t="s">
        <v>41</v>
      </c>
      <c r="G33" s="196"/>
      <c r="H33" s="196"/>
      <c r="I33" s="196"/>
      <c r="J33" s="198"/>
      <c r="K33" s="195" t="s">
        <v>42</v>
      </c>
      <c r="L33" s="199"/>
      <c r="M33" s="199"/>
      <c r="N33" s="199"/>
      <c r="O33" s="54"/>
      <c r="P33" s="200" t="s">
        <v>666</v>
      </c>
      <c r="Q33" s="201"/>
      <c r="R33" s="201"/>
      <c r="S33" s="201"/>
      <c r="T33" s="202"/>
      <c r="U33" s="203" t="s">
        <v>43</v>
      </c>
      <c r="V33" s="178"/>
      <c r="W33" s="178"/>
      <c r="X33" s="204"/>
      <c r="Y33" s="205">
        <v>0.75</v>
      </c>
      <c r="Z33" s="206"/>
      <c r="AA33" s="207"/>
      <c r="AB33" s="177" t="s">
        <v>554</v>
      </c>
      <c r="AC33" s="178"/>
      <c r="AD33" s="179"/>
    </row>
    <row r="34" spans="1:44" ht="15" customHeight="1" thickBot="1">
      <c r="A34" s="180">
        <v>0</v>
      </c>
      <c r="B34" s="181"/>
      <c r="C34" s="181"/>
      <c r="D34" s="181"/>
      <c r="E34" s="182"/>
      <c r="F34" s="183">
        <v>0</v>
      </c>
      <c r="G34" s="184"/>
      <c r="H34" s="184"/>
      <c r="I34" s="184"/>
      <c r="J34" s="185"/>
      <c r="K34" s="180">
        <v>0</v>
      </c>
      <c r="L34" s="181"/>
      <c r="M34" s="181"/>
      <c r="N34" s="181"/>
      <c r="O34" s="182"/>
      <c r="P34" s="186" t="s">
        <v>667</v>
      </c>
      <c r="Q34" s="187"/>
      <c r="R34" s="187"/>
      <c r="S34" s="187"/>
      <c r="T34" s="188"/>
      <c r="U34" s="180" t="s">
        <v>62</v>
      </c>
      <c r="V34" s="181"/>
      <c r="W34" s="181"/>
      <c r="X34" s="182"/>
      <c r="Y34" s="189">
        <v>0.75</v>
      </c>
      <c r="Z34" s="190"/>
      <c r="AA34" s="191"/>
      <c r="AB34" s="192" t="str">
        <f>'6'!AB38:AD38</f>
        <v>中村　恵理子</v>
      </c>
      <c r="AC34" s="193"/>
      <c r="AD34" s="194"/>
      <c r="AR34" s="18"/>
    </row>
    <row r="35" spans="1:44" ht="14.25" thickBot="1">
      <c r="A35" s="152"/>
      <c r="B35" s="152"/>
      <c r="C35" s="152"/>
      <c r="D35" s="152"/>
      <c r="E35" s="152"/>
      <c r="F35" s="152"/>
      <c r="G35" s="114"/>
      <c r="H35" s="114"/>
      <c r="I35" s="114"/>
      <c r="J35" s="114"/>
      <c r="K35" s="152"/>
      <c r="L35" s="152"/>
      <c r="M35" s="152"/>
      <c r="N35" s="152"/>
      <c r="O35" s="152"/>
      <c r="P35" s="152"/>
      <c r="Q35" s="152"/>
      <c r="R35" s="152"/>
      <c r="S35" s="152"/>
      <c r="T35" s="152"/>
      <c r="U35" s="152"/>
      <c r="V35" s="152"/>
      <c r="W35" s="152"/>
      <c r="X35" s="152"/>
      <c r="Y35" s="152"/>
      <c r="Z35" s="152"/>
      <c r="AA35" s="152"/>
      <c r="AB35" s="56"/>
      <c r="AC35" s="56"/>
      <c r="AD35" s="56"/>
    </row>
    <row r="36" spans="1:44" ht="15" customHeigh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3.5">
      <c r="A37" s="168"/>
      <c r="B37" s="169"/>
      <c r="C37" s="169"/>
      <c r="D37" s="169"/>
      <c r="E37" s="169"/>
      <c r="F37" s="169"/>
      <c r="G37" s="170" t="s">
        <v>668</v>
      </c>
      <c r="H37" s="171"/>
      <c r="I37" s="171"/>
      <c r="J37" s="171"/>
      <c r="K37" s="171"/>
      <c r="L37" s="171"/>
      <c r="M37" s="171"/>
      <c r="N37" s="171"/>
      <c r="O37" s="171"/>
      <c r="P37" s="171"/>
      <c r="Q37" s="171"/>
      <c r="R37" s="171"/>
      <c r="S37" s="171"/>
      <c r="T37" s="171"/>
      <c r="U37" s="171"/>
      <c r="V37" s="171"/>
      <c r="W37" s="171"/>
      <c r="X37" s="171"/>
      <c r="Y37" s="171"/>
      <c r="Z37" s="171"/>
      <c r="AA37" s="171"/>
      <c r="AB37" s="171"/>
      <c r="AC37" s="171"/>
      <c r="AD37" s="172"/>
    </row>
    <row r="38" spans="1:44" ht="13.5">
      <c r="A38" s="168"/>
      <c r="B38" s="169"/>
      <c r="C38" s="169"/>
      <c r="D38" s="169"/>
      <c r="E38" s="169"/>
      <c r="F38" s="169"/>
      <c r="G38" s="319" t="s">
        <v>669</v>
      </c>
      <c r="H38" s="169"/>
      <c r="I38" s="169"/>
      <c r="J38" s="169"/>
      <c r="K38" s="169"/>
      <c r="L38" s="169"/>
      <c r="M38" s="169"/>
      <c r="N38" s="169"/>
      <c r="O38" s="169"/>
      <c r="P38" s="169"/>
      <c r="Q38" s="169"/>
      <c r="R38" s="169"/>
      <c r="S38" s="169"/>
      <c r="T38" s="169"/>
      <c r="U38" s="169"/>
      <c r="V38" s="169"/>
      <c r="W38" s="169"/>
      <c r="X38" s="169"/>
      <c r="Y38" s="169"/>
      <c r="Z38" s="169"/>
      <c r="AA38" s="169"/>
      <c r="AB38" s="169"/>
      <c r="AC38" s="169"/>
      <c r="AD38" s="320"/>
    </row>
    <row r="39" spans="1:44" ht="14.25" thickBot="1">
      <c r="A39" s="173"/>
      <c r="B39" s="174"/>
      <c r="C39" s="174"/>
      <c r="D39" s="174"/>
      <c r="E39" s="174"/>
      <c r="F39" s="174"/>
      <c r="G39" s="175"/>
      <c r="H39" s="175"/>
      <c r="I39" s="175"/>
      <c r="J39" s="175"/>
      <c r="K39" s="175"/>
      <c r="L39" s="175"/>
      <c r="M39" s="175"/>
      <c r="N39" s="175"/>
      <c r="O39" s="175"/>
      <c r="P39" s="175"/>
      <c r="Q39" s="175"/>
      <c r="R39" s="175"/>
      <c r="S39" s="175"/>
      <c r="T39" s="175"/>
      <c r="U39" s="175"/>
      <c r="V39" s="175"/>
      <c r="W39" s="175"/>
      <c r="X39" s="175"/>
      <c r="Y39" s="175"/>
      <c r="Z39" s="175"/>
      <c r="AA39" s="175"/>
      <c r="AB39" s="175"/>
      <c r="AC39" s="175"/>
      <c r="AD39" s="176"/>
    </row>
    <row r="58" ht="14.25" customHeight="1"/>
    <row r="59" ht="15" hidden="1" customHeight="1"/>
    <row r="60" ht="15" hidden="1" customHeight="1"/>
  </sheetData>
  <mergeCells count="136"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Z27"/>
    <mergeCell ref="AA27:AD27"/>
    <mergeCell ref="A25:D25"/>
    <mergeCell ref="F25:G25"/>
    <mergeCell ref="J25:K25"/>
    <mergeCell ref="N25:P25"/>
    <mergeCell ref="T25:V25"/>
    <mergeCell ref="Z25:AB25"/>
    <mergeCell ref="G24:I24"/>
    <mergeCell ref="Q24:S24"/>
    <mergeCell ref="AA24:AC24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4" workbookViewId="0">
      <selection activeCell="AA17" sqref="AA17:AC1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 t="s">
        <v>362</v>
      </c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 t="str">
        <f>'6'!I5:M5</f>
        <v>石谷　美代子</v>
      </c>
      <c r="J5" s="301"/>
      <c r="K5" s="301"/>
      <c r="L5" s="301"/>
      <c r="M5" s="302"/>
      <c r="N5" s="248" t="s">
        <v>356</v>
      </c>
      <c r="O5" s="303"/>
      <c r="P5" s="152"/>
      <c r="Q5" s="279" t="s">
        <v>11</v>
      </c>
      <c r="R5" s="280"/>
      <c r="S5" s="280"/>
      <c r="T5" s="281"/>
      <c r="U5" s="304" t="s">
        <v>371</v>
      </c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 t="s">
        <v>372</v>
      </c>
      <c r="V6" s="181"/>
      <c r="W6" s="181"/>
      <c r="X6" s="181"/>
      <c r="Y6" s="182"/>
      <c r="Z6" s="183" t="s">
        <v>153</v>
      </c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 t="s">
        <v>606</v>
      </c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 t="s">
        <v>622</v>
      </c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 t="s">
        <v>638</v>
      </c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 t="s">
        <v>607</v>
      </c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 t="s">
        <v>623</v>
      </c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 t="s">
        <v>639</v>
      </c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 t="s">
        <v>608</v>
      </c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 t="s">
        <v>624</v>
      </c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 t="s">
        <v>640</v>
      </c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 t="s">
        <v>609</v>
      </c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 t="s">
        <v>625</v>
      </c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 t="s">
        <v>641</v>
      </c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 t="s">
        <v>610</v>
      </c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 t="s">
        <v>626</v>
      </c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 t="s">
        <v>642</v>
      </c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 t="s">
        <v>611</v>
      </c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 t="s">
        <v>627</v>
      </c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 t="s">
        <v>643</v>
      </c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 t="s">
        <v>612</v>
      </c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 t="s">
        <v>628</v>
      </c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 t="s">
        <v>644</v>
      </c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 t="s">
        <v>613</v>
      </c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 t="s">
        <v>629</v>
      </c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 t="s">
        <v>645</v>
      </c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 t="s">
        <v>614</v>
      </c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 t="s">
        <v>630</v>
      </c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 t="s">
        <v>615</v>
      </c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 t="s">
        <v>631</v>
      </c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 t="s">
        <v>616</v>
      </c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 t="s">
        <v>632</v>
      </c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 t="s">
        <v>617</v>
      </c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 t="s">
        <v>633</v>
      </c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 t="s">
        <v>618</v>
      </c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 t="s">
        <v>634</v>
      </c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 t="s">
        <v>619</v>
      </c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 t="s">
        <v>635</v>
      </c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 t="s">
        <v>620</v>
      </c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 t="s">
        <v>636</v>
      </c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 t="s">
        <v>621</v>
      </c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 t="s">
        <v>637</v>
      </c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48"/>
      <c r="AB42" s="249"/>
      <c r="AC42" s="249"/>
      <c r="AD42" s="250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4">
        <f>'1'!L1</f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48"/>
      <c r="AB42" s="249"/>
      <c r="AC42" s="249"/>
      <c r="AD42" s="250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48"/>
      <c r="AB42" s="249"/>
      <c r="AC42" s="249"/>
      <c r="AD42" s="250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48"/>
      <c r="AB43" s="249"/>
      <c r="AC43" s="249"/>
      <c r="AD43" s="250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34"/>
      <c r="AB44" s="234"/>
      <c r="AC44" s="234"/>
      <c r="AD44" s="235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7"/>
      <c r="AB43" s="206"/>
      <c r="AC43" s="206"/>
      <c r="AD43" s="236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7"/>
      <c r="AB43" s="206"/>
      <c r="AC43" s="206"/>
      <c r="AD43" s="236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7"/>
      <c r="AB43" s="206"/>
      <c r="AC43" s="206"/>
      <c r="AD43" s="236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50">
        <f>'6'!J1</f>
        <v>2</v>
      </c>
      <c r="K1" s="151" t="s">
        <v>0</v>
      </c>
      <c r="L1" s="151">
        <f>'1'!L1</f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52"/>
      <c r="Q3" s="17"/>
      <c r="V3" s="17"/>
      <c r="W3" s="152"/>
      <c r="X3" s="152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52"/>
      <c r="Q4" s="254" t="s">
        <v>8</v>
      </c>
      <c r="R4" s="255"/>
      <c r="S4" s="255"/>
      <c r="T4" s="256"/>
      <c r="U4" s="19"/>
      <c r="V4" s="20"/>
      <c r="W4" s="146" t="s">
        <v>9</v>
      </c>
      <c r="X4" s="146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299" t="s">
        <v>155</v>
      </c>
      <c r="B5" s="206"/>
      <c r="C5" s="206"/>
      <c r="D5" s="206"/>
      <c r="E5" s="206"/>
      <c r="F5" s="207"/>
      <c r="G5" s="227" t="s">
        <v>2</v>
      </c>
      <c r="H5" s="236"/>
      <c r="I5" s="300"/>
      <c r="J5" s="301"/>
      <c r="K5" s="301"/>
      <c r="L5" s="301"/>
      <c r="M5" s="302"/>
      <c r="N5" s="248"/>
      <c r="O5" s="303"/>
      <c r="P5" s="152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52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4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4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4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4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4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4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4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4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4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4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4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4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4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4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4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4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4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4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4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4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43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43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43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43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43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43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43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43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4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4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47" t="s">
        <v>3</v>
      </c>
      <c r="S34" s="147" t="s">
        <v>25</v>
      </c>
      <c r="T34" s="285">
        <f>COUNTIF(D9:D33,"・")+COUNTIF(N9:N33,"・")+COUNTIF(X9:X33,"・")</f>
        <v>0</v>
      </c>
      <c r="U34" s="285"/>
      <c r="V34" s="285"/>
      <c r="W34" s="147" t="s">
        <v>22</v>
      </c>
      <c r="X34" s="147" t="s">
        <v>26</v>
      </c>
      <c r="Y34" s="147" t="s">
        <v>27</v>
      </c>
      <c r="Z34" s="285">
        <f>COUNTIF(E9:E33,"・")+COUNTIF(O9:O33,"・")+COUNTIF(Y9:Y33,"・")</f>
        <v>0</v>
      </c>
      <c r="AA34" s="287"/>
      <c r="AB34" s="28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45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53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53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7"/>
      <c r="AB43" s="206"/>
      <c r="AC43" s="206"/>
      <c r="AD43" s="236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/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300" t="s">
        <v>154</v>
      </c>
      <c r="B5" s="301"/>
      <c r="C5" s="301"/>
      <c r="D5" s="301"/>
      <c r="E5" s="301"/>
      <c r="F5" s="302"/>
      <c r="G5" s="336" t="s">
        <v>2</v>
      </c>
      <c r="H5" s="349"/>
      <c r="I5" s="300"/>
      <c r="J5" s="301"/>
      <c r="K5" s="301"/>
      <c r="L5" s="301"/>
      <c r="M5" s="302"/>
      <c r="N5" s="248"/>
      <c r="O5" s="303"/>
      <c r="P5" s="125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25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22" t="s">
        <v>3</v>
      </c>
      <c r="S34" s="122" t="s">
        <v>25</v>
      </c>
      <c r="T34" s="285">
        <f>COUNTIF(D9:D33,"・")+COUNTIF(N9:N33,"・")+COUNTIF(X9:X33,"・")</f>
        <v>0</v>
      </c>
      <c r="U34" s="285"/>
      <c r="V34" s="285"/>
      <c r="W34" s="122" t="s">
        <v>22</v>
      </c>
      <c r="X34" s="122" t="s">
        <v>26</v>
      </c>
      <c r="Y34" s="122" t="s">
        <v>27</v>
      </c>
      <c r="Z34" s="285">
        <f>COUNTIF(E9:E33,"・")+COUNTIF(O9:O33,"・")+COUNTIF(Y9:Y33,"・")</f>
        <v>0</v>
      </c>
      <c r="AA34" s="287"/>
      <c r="AB34" s="28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18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21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7"/>
      <c r="AB43" s="206"/>
      <c r="AC43" s="206"/>
      <c r="AD43" s="236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300" t="s">
        <v>155</v>
      </c>
      <c r="B5" s="301"/>
      <c r="C5" s="301"/>
      <c r="D5" s="301"/>
      <c r="E5" s="301"/>
      <c r="F5" s="302"/>
      <c r="G5" s="336" t="s">
        <v>157</v>
      </c>
      <c r="H5" s="349"/>
      <c r="I5" s="300"/>
      <c r="J5" s="301"/>
      <c r="K5" s="301"/>
      <c r="L5" s="301"/>
      <c r="M5" s="302"/>
      <c r="N5" s="248"/>
      <c r="O5" s="303"/>
      <c r="P5" s="125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159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25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22" t="s">
        <v>3</v>
      </c>
      <c r="S34" s="122" t="s">
        <v>25</v>
      </c>
      <c r="T34" s="285">
        <f>COUNTIF(D9:D33,"・")+COUNTIF(N9:N33,"・")+COUNTIF(X9:X33,"・")</f>
        <v>0</v>
      </c>
      <c r="U34" s="285"/>
      <c r="V34" s="285"/>
      <c r="W34" s="122" t="s">
        <v>22</v>
      </c>
      <c r="X34" s="122" t="s">
        <v>26</v>
      </c>
      <c r="Y34" s="122" t="s">
        <v>27</v>
      </c>
      <c r="Z34" s="285">
        <f>COUNTIF(E9:E33,"・")+COUNTIF(O9:O33,"・")+COUNTIF(Y9:Y33,"・")</f>
        <v>0</v>
      </c>
      <c r="AA34" s="287"/>
      <c r="AB34" s="28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18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21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7"/>
      <c r="AB43" s="206"/>
      <c r="AC43" s="206"/>
      <c r="AD43" s="236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300" t="s">
        <v>154</v>
      </c>
      <c r="B5" s="301"/>
      <c r="C5" s="301"/>
      <c r="D5" s="301"/>
      <c r="E5" s="301"/>
      <c r="F5" s="302"/>
      <c r="G5" s="336" t="s">
        <v>2</v>
      </c>
      <c r="H5" s="349"/>
      <c r="I5" s="300"/>
      <c r="J5" s="301"/>
      <c r="K5" s="301"/>
      <c r="L5" s="301"/>
      <c r="M5" s="302"/>
      <c r="N5" s="248"/>
      <c r="O5" s="303"/>
      <c r="P5" s="125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/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25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22" t="s">
        <v>3</v>
      </c>
      <c r="S34" s="122" t="s">
        <v>25</v>
      </c>
      <c r="T34" s="285">
        <f>COUNTIF(D9:D33,"・")+COUNTIF(N9:N33,"・")+COUNTIF(X9:X33,"・")</f>
        <v>0</v>
      </c>
      <c r="U34" s="285"/>
      <c r="V34" s="285"/>
      <c r="W34" s="122" t="s">
        <v>22</v>
      </c>
      <c r="X34" s="122" t="s">
        <v>26</v>
      </c>
      <c r="Y34" s="122" t="s">
        <v>27</v>
      </c>
      <c r="Z34" s="285">
        <f>COUNTIF(E9:E33,"・")+COUNTIF(O9:O33,"・")+COUNTIF(Y9:Y33,"・")</f>
        <v>0</v>
      </c>
      <c r="AA34" s="287"/>
      <c r="AB34" s="28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18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21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7"/>
      <c r="AB43" s="206"/>
      <c r="AC43" s="206"/>
      <c r="AD43" s="236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27"/>
      <c r="AB44" s="206"/>
      <c r="AC44" s="206"/>
      <c r="AD44" s="236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8"/>
      <c r="AB45" s="249"/>
      <c r="AC45" s="249"/>
      <c r="AD45" s="250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300" t="s">
        <v>154</v>
      </c>
      <c r="B5" s="301"/>
      <c r="C5" s="301"/>
      <c r="D5" s="301"/>
      <c r="E5" s="301"/>
      <c r="F5" s="302"/>
      <c r="G5" s="336" t="s">
        <v>152</v>
      </c>
      <c r="H5" s="349"/>
      <c r="I5" s="300"/>
      <c r="J5" s="301"/>
      <c r="K5" s="301"/>
      <c r="L5" s="301"/>
      <c r="M5" s="302"/>
      <c r="N5" s="248"/>
      <c r="O5" s="303"/>
      <c r="P5" s="111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/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11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0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0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0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0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0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0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0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0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0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0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0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0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0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0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0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0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0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0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0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0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07" t="s">
        <v>3</v>
      </c>
      <c r="S34" s="107" t="s">
        <v>25</v>
      </c>
      <c r="T34" s="285">
        <f>COUNTIF(D9:D33,"・")+COUNTIF(N9:N33,"・")+COUNTIF(X9:X33,"・")</f>
        <v>0</v>
      </c>
      <c r="U34" s="285"/>
      <c r="V34" s="285"/>
      <c r="W34" s="107" t="s">
        <v>22</v>
      </c>
      <c r="X34" s="107" t="s">
        <v>26</v>
      </c>
      <c r="Y34" s="107" t="s">
        <v>27</v>
      </c>
      <c r="Z34" s="285">
        <f>COUNTIF(E9:E33,"・")+COUNTIF(O9:O33,"・")+COUNTIF(Y9:Y33,"・")</f>
        <v>0</v>
      </c>
      <c r="AA34" s="287"/>
      <c r="AB34" s="28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03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06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7"/>
      <c r="AB43" s="206"/>
      <c r="AC43" s="206"/>
      <c r="AD43" s="236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300" t="s">
        <v>154</v>
      </c>
      <c r="B5" s="301"/>
      <c r="C5" s="301"/>
      <c r="D5" s="301"/>
      <c r="E5" s="301"/>
      <c r="F5" s="302"/>
      <c r="G5" s="336" t="s">
        <v>152</v>
      </c>
      <c r="H5" s="349"/>
      <c r="I5" s="300"/>
      <c r="J5" s="301"/>
      <c r="K5" s="301"/>
      <c r="L5" s="301"/>
      <c r="M5" s="302"/>
      <c r="N5" s="248"/>
      <c r="O5" s="303"/>
      <c r="P5" s="111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 t="s">
        <v>153</v>
      </c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11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0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0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0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0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0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0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0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0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0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0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0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0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0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0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0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0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0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0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0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0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07" t="s">
        <v>3</v>
      </c>
      <c r="S34" s="107" t="s">
        <v>25</v>
      </c>
      <c r="T34" s="285">
        <f>COUNTIF(D9:D33,"・")+COUNTIF(N9:N33,"・")+COUNTIF(X9:X33,"・")</f>
        <v>0</v>
      </c>
      <c r="U34" s="285"/>
      <c r="V34" s="285"/>
      <c r="W34" s="107" t="s">
        <v>22</v>
      </c>
      <c r="X34" s="107" t="s">
        <v>26</v>
      </c>
      <c r="Y34" s="107" t="s">
        <v>27</v>
      </c>
      <c r="Z34" s="285">
        <f>COUNTIF(E9:E33,"・")+COUNTIF(O9:O33,"・")+COUNTIF(Y9:Y33,"・")</f>
        <v>0</v>
      </c>
      <c r="AA34" s="287"/>
      <c r="AB34" s="28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03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06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7"/>
      <c r="AB43" s="206"/>
      <c r="AC43" s="206"/>
      <c r="AD43" s="236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23">
        <f>'6'!J1</f>
        <v>2</v>
      </c>
      <c r="K1" s="124" t="s">
        <v>0</v>
      </c>
      <c r="L1" s="124">
        <f>'1'!L1</f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8"/>
      <c r="AA1" s="204"/>
      <c r="AB1" s="7" t="s">
        <v>66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25"/>
      <c r="Q3" s="17"/>
      <c r="V3" s="17"/>
      <c r="W3" s="125"/>
      <c r="X3" s="125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25"/>
      <c r="Q4" s="254" t="s">
        <v>8</v>
      </c>
      <c r="R4" s="255"/>
      <c r="S4" s="255"/>
      <c r="T4" s="256"/>
      <c r="U4" s="19"/>
      <c r="V4" s="20"/>
      <c r="W4" s="120" t="s">
        <v>9</v>
      </c>
      <c r="X4" s="120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300" t="s">
        <v>154</v>
      </c>
      <c r="B5" s="301"/>
      <c r="C5" s="301"/>
      <c r="D5" s="301"/>
      <c r="E5" s="301"/>
      <c r="F5" s="302"/>
      <c r="G5" s="336" t="s">
        <v>2</v>
      </c>
      <c r="H5" s="349"/>
      <c r="I5" s="300"/>
      <c r="J5" s="301"/>
      <c r="K5" s="301"/>
      <c r="L5" s="301"/>
      <c r="M5" s="302"/>
      <c r="N5" s="248"/>
      <c r="O5" s="303"/>
      <c r="P5" s="125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/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25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19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19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19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19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19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19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19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19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19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19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19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19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19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19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19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19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19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19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19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19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15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15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15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15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15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15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15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15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17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17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22" t="s">
        <v>3</v>
      </c>
      <c r="S34" s="122" t="s">
        <v>25</v>
      </c>
      <c r="T34" s="285">
        <f>COUNTIF(D9:D33,"・")+COUNTIF(N9:N33,"・")+COUNTIF(X9:X33,"・")</f>
        <v>0</v>
      </c>
      <c r="U34" s="285"/>
      <c r="V34" s="285"/>
      <c r="W34" s="122" t="s">
        <v>22</v>
      </c>
      <c r="X34" s="122" t="s">
        <v>26</v>
      </c>
      <c r="Y34" s="122" t="s">
        <v>27</v>
      </c>
      <c r="Z34" s="285">
        <f>COUNTIF(E9:E33,"・")+COUNTIF(O9:O33,"・")+COUNTIF(Y9:Y33,"・")</f>
        <v>0</v>
      </c>
      <c r="AA34" s="287"/>
      <c r="AB34" s="28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18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21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21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7"/>
      <c r="AB43" s="206"/>
      <c r="AC43" s="206"/>
      <c r="AD43" s="236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27"/>
      <c r="AB44" s="206"/>
      <c r="AC44" s="206"/>
      <c r="AD44" s="236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48"/>
      <c r="AB45" s="249"/>
      <c r="AC45" s="249"/>
      <c r="AD45" s="250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109">
        <f>'6'!J1</f>
        <v>2</v>
      </c>
      <c r="K1" s="110" t="s">
        <v>0</v>
      </c>
      <c r="L1" s="110">
        <f>'1'!L1</f>
        <v>4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8"/>
      <c r="AA1" s="204"/>
      <c r="AB1" s="7" t="s">
        <v>149</v>
      </c>
      <c r="AC1" s="311"/>
      <c r="AD1" s="311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111"/>
      <c r="Q3" s="17"/>
      <c r="V3" s="17"/>
      <c r="W3" s="111"/>
      <c r="X3" s="111"/>
      <c r="Y3" s="312"/>
      <c r="Z3" s="312"/>
      <c r="AA3" s="312"/>
      <c r="AR3" s="1"/>
    </row>
    <row r="4" spans="1:44" s="18" customFormat="1" ht="18.75" customHeight="1" thickBot="1">
      <c r="A4" s="304" t="str">
        <f>'6'!A4:F4</f>
        <v>中村　恵理子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111"/>
      <c r="Q4" s="254" t="s">
        <v>8</v>
      </c>
      <c r="R4" s="255"/>
      <c r="S4" s="255"/>
      <c r="T4" s="256"/>
      <c r="U4" s="19"/>
      <c r="V4" s="20"/>
      <c r="W4" s="105" t="s">
        <v>9</v>
      </c>
      <c r="X4" s="105"/>
      <c r="Y4" s="21"/>
      <c r="Z4" s="253" t="s">
        <v>10</v>
      </c>
      <c r="AA4" s="255"/>
      <c r="AB4" s="255"/>
      <c r="AC4" s="255"/>
      <c r="AD4" s="256"/>
    </row>
    <row r="5" spans="1:44" s="18" customFormat="1" ht="18.75" customHeight="1">
      <c r="A5" s="300" t="s">
        <v>158</v>
      </c>
      <c r="B5" s="301"/>
      <c r="C5" s="301"/>
      <c r="D5" s="301"/>
      <c r="E5" s="301"/>
      <c r="F5" s="302"/>
      <c r="G5" s="336" t="s">
        <v>152</v>
      </c>
      <c r="H5" s="349"/>
      <c r="I5" s="300"/>
      <c r="J5" s="301"/>
      <c r="K5" s="301"/>
      <c r="L5" s="301"/>
      <c r="M5" s="302"/>
      <c r="N5" s="248"/>
      <c r="O5" s="303"/>
      <c r="P5" s="111"/>
      <c r="Q5" s="279" t="s">
        <v>11</v>
      </c>
      <c r="R5" s="280"/>
      <c r="S5" s="280"/>
      <c r="T5" s="281"/>
      <c r="U5" s="304"/>
      <c r="V5" s="305"/>
      <c r="W5" s="305"/>
      <c r="X5" s="305"/>
      <c r="Y5" s="306"/>
      <c r="Z5" s="307"/>
      <c r="AA5" s="305"/>
      <c r="AB5" s="305"/>
      <c r="AC5" s="305"/>
      <c r="AD5" s="308"/>
    </row>
    <row r="6" spans="1:44" s="18" customFormat="1" ht="18.75" customHeight="1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111"/>
      <c r="Q6" s="296" t="s">
        <v>12</v>
      </c>
      <c r="R6" s="297"/>
      <c r="S6" s="297"/>
      <c r="T6" s="298"/>
      <c r="U6" s="180"/>
      <c r="V6" s="181"/>
      <c r="W6" s="181"/>
      <c r="X6" s="181"/>
      <c r="Y6" s="182"/>
      <c r="Z6" s="183"/>
      <c r="AA6" s="181"/>
      <c r="AB6" s="181"/>
      <c r="AC6" s="181"/>
      <c r="AD6" s="288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82"/>
      <c r="H9" s="282"/>
      <c r="I9" s="282"/>
      <c r="J9" s="30" t="s">
        <v>19</v>
      </c>
      <c r="K9" s="31">
        <v>2</v>
      </c>
      <c r="L9" s="28"/>
      <c r="M9" s="28"/>
      <c r="N9" s="28"/>
      <c r="O9" s="104"/>
      <c r="P9" s="29"/>
      <c r="Q9" s="282"/>
      <c r="R9" s="282"/>
      <c r="S9" s="282"/>
      <c r="T9" s="30" t="s">
        <v>19</v>
      </c>
      <c r="U9" s="27">
        <v>3</v>
      </c>
      <c r="V9" s="28"/>
      <c r="W9" s="28"/>
      <c r="X9" s="28"/>
      <c r="Y9" s="104"/>
      <c r="Z9" s="29"/>
      <c r="AA9" s="282"/>
      <c r="AB9" s="282"/>
      <c r="AC9" s="282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82"/>
      <c r="H10" s="282"/>
      <c r="I10" s="282"/>
      <c r="J10" s="34" t="s">
        <v>19</v>
      </c>
      <c r="K10" s="27">
        <v>5</v>
      </c>
      <c r="L10" s="35"/>
      <c r="M10" s="28"/>
      <c r="N10" s="28"/>
      <c r="O10" s="113"/>
      <c r="P10" s="33"/>
      <c r="Q10" s="282"/>
      <c r="R10" s="282"/>
      <c r="S10" s="282"/>
      <c r="T10" s="34" t="s">
        <v>19</v>
      </c>
      <c r="U10" s="31">
        <v>6</v>
      </c>
      <c r="V10" s="35"/>
      <c r="W10" s="28"/>
      <c r="X10" s="28"/>
      <c r="Y10" s="113"/>
      <c r="Z10" s="33"/>
      <c r="AA10" s="282"/>
      <c r="AB10" s="282"/>
      <c r="AC10" s="282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82"/>
      <c r="H11" s="282"/>
      <c r="I11" s="282"/>
      <c r="J11" s="30" t="s">
        <v>19</v>
      </c>
      <c r="K11" s="31">
        <v>8</v>
      </c>
      <c r="L11" s="28"/>
      <c r="M11" s="28"/>
      <c r="N11" s="28"/>
      <c r="O11" s="104"/>
      <c r="P11" s="29"/>
      <c r="Q11" s="282"/>
      <c r="R11" s="282"/>
      <c r="S11" s="282"/>
      <c r="T11" s="30" t="s">
        <v>19</v>
      </c>
      <c r="U11" s="27">
        <v>9</v>
      </c>
      <c r="V11" s="28"/>
      <c r="W11" s="28"/>
      <c r="X11" s="28"/>
      <c r="Y11" s="104"/>
      <c r="Z11" s="29"/>
      <c r="AA11" s="282"/>
      <c r="AB11" s="282"/>
      <c r="AC11" s="282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82"/>
      <c r="H12" s="282"/>
      <c r="I12" s="282"/>
      <c r="J12" s="34" t="s">
        <v>19</v>
      </c>
      <c r="K12" s="27">
        <v>11</v>
      </c>
      <c r="L12" s="35"/>
      <c r="M12" s="28"/>
      <c r="N12" s="28"/>
      <c r="O12" s="113"/>
      <c r="P12" s="33"/>
      <c r="Q12" s="282"/>
      <c r="R12" s="282"/>
      <c r="S12" s="282"/>
      <c r="T12" s="30" t="s">
        <v>19</v>
      </c>
      <c r="U12" s="31">
        <v>12</v>
      </c>
      <c r="V12" s="35"/>
      <c r="W12" s="28"/>
      <c r="X12" s="28"/>
      <c r="Y12" s="113"/>
      <c r="Z12" s="33"/>
      <c r="AA12" s="282"/>
      <c r="AB12" s="282"/>
      <c r="AC12" s="282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82"/>
      <c r="H13" s="282"/>
      <c r="I13" s="282"/>
      <c r="J13" s="30" t="s">
        <v>19</v>
      </c>
      <c r="K13" s="31">
        <v>14</v>
      </c>
      <c r="L13" s="28"/>
      <c r="M13" s="28"/>
      <c r="N13" s="28"/>
      <c r="O13" s="104"/>
      <c r="P13" s="29"/>
      <c r="Q13" s="282"/>
      <c r="R13" s="282"/>
      <c r="S13" s="282"/>
      <c r="T13" s="30" t="s">
        <v>19</v>
      </c>
      <c r="U13" s="27">
        <v>15</v>
      </c>
      <c r="V13" s="28"/>
      <c r="W13" s="28"/>
      <c r="X13" s="28"/>
      <c r="Y13" s="104"/>
      <c r="Z13" s="29"/>
      <c r="AA13" s="282"/>
      <c r="AB13" s="282"/>
      <c r="AC13" s="282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82"/>
      <c r="H14" s="282"/>
      <c r="I14" s="282"/>
      <c r="J14" s="34" t="s">
        <v>19</v>
      </c>
      <c r="K14" s="27">
        <v>17</v>
      </c>
      <c r="L14" s="35"/>
      <c r="M14" s="28"/>
      <c r="N14" s="28"/>
      <c r="O14" s="113"/>
      <c r="P14" s="33"/>
      <c r="Q14" s="282"/>
      <c r="R14" s="282"/>
      <c r="S14" s="282"/>
      <c r="T14" s="30" t="s">
        <v>19</v>
      </c>
      <c r="U14" s="31">
        <v>18</v>
      </c>
      <c r="V14" s="35"/>
      <c r="W14" s="28"/>
      <c r="X14" s="28"/>
      <c r="Y14" s="113"/>
      <c r="Z14" s="33"/>
      <c r="AA14" s="282"/>
      <c r="AB14" s="282"/>
      <c r="AC14" s="282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82"/>
      <c r="H15" s="282"/>
      <c r="I15" s="282"/>
      <c r="J15" s="30" t="s">
        <v>19</v>
      </c>
      <c r="K15" s="31">
        <v>20</v>
      </c>
      <c r="L15" s="28"/>
      <c r="M15" s="28"/>
      <c r="N15" s="28"/>
      <c r="O15" s="104"/>
      <c r="P15" s="29"/>
      <c r="Q15" s="282"/>
      <c r="R15" s="282"/>
      <c r="S15" s="282"/>
      <c r="T15" s="30" t="s">
        <v>19</v>
      </c>
      <c r="U15" s="27">
        <v>21</v>
      </c>
      <c r="V15" s="28"/>
      <c r="W15" s="28"/>
      <c r="X15" s="28"/>
      <c r="Y15" s="104"/>
      <c r="Z15" s="29"/>
      <c r="AA15" s="282"/>
      <c r="AB15" s="282"/>
      <c r="AC15" s="282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82"/>
      <c r="H16" s="282"/>
      <c r="I16" s="282"/>
      <c r="J16" s="34" t="s">
        <v>19</v>
      </c>
      <c r="K16" s="27">
        <v>23</v>
      </c>
      <c r="L16" s="35"/>
      <c r="M16" s="28"/>
      <c r="N16" s="28"/>
      <c r="O16" s="113"/>
      <c r="P16" s="37"/>
      <c r="Q16" s="282"/>
      <c r="R16" s="282"/>
      <c r="S16" s="282"/>
      <c r="T16" s="30" t="s">
        <v>19</v>
      </c>
      <c r="U16" s="31">
        <v>24</v>
      </c>
      <c r="V16" s="35"/>
      <c r="W16" s="28"/>
      <c r="X16" s="28"/>
      <c r="Y16" s="113"/>
      <c r="Z16" s="33"/>
      <c r="AA16" s="282"/>
      <c r="AB16" s="282"/>
      <c r="AC16" s="282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82"/>
      <c r="H17" s="282"/>
      <c r="I17" s="282"/>
      <c r="J17" s="30" t="s">
        <v>19</v>
      </c>
      <c r="K17" s="31">
        <v>26</v>
      </c>
      <c r="L17" s="28"/>
      <c r="M17" s="28"/>
      <c r="N17" s="28"/>
      <c r="O17" s="104"/>
      <c r="P17" s="29"/>
      <c r="Q17" s="282"/>
      <c r="R17" s="282"/>
      <c r="S17" s="282"/>
      <c r="T17" s="30" t="s">
        <v>19</v>
      </c>
      <c r="U17" s="27">
        <v>27</v>
      </c>
      <c r="V17" s="28"/>
      <c r="W17" s="28"/>
      <c r="X17" s="28"/>
      <c r="Y17" s="104"/>
      <c r="Z17" s="29"/>
      <c r="AA17" s="282"/>
      <c r="AB17" s="282"/>
      <c r="AC17" s="282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82"/>
      <c r="H18" s="282"/>
      <c r="I18" s="282"/>
      <c r="J18" s="34" t="s">
        <v>19</v>
      </c>
      <c r="K18" s="27">
        <v>29</v>
      </c>
      <c r="L18" s="35"/>
      <c r="M18" s="28"/>
      <c r="N18" s="28"/>
      <c r="O18" s="113"/>
      <c r="P18" s="33"/>
      <c r="Q18" s="282"/>
      <c r="R18" s="282"/>
      <c r="S18" s="282"/>
      <c r="T18" s="30" t="s">
        <v>19</v>
      </c>
      <c r="U18" s="31">
        <v>30</v>
      </c>
      <c r="V18" s="35"/>
      <c r="W18" s="28"/>
      <c r="X18" s="28"/>
      <c r="Y18" s="113"/>
      <c r="Z18" s="33"/>
      <c r="AA18" s="282"/>
      <c r="AB18" s="282"/>
      <c r="AC18" s="282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82"/>
      <c r="H19" s="282"/>
      <c r="I19" s="282"/>
      <c r="J19" s="30" t="s">
        <v>19</v>
      </c>
      <c r="K19" s="31">
        <v>32</v>
      </c>
      <c r="L19" s="28"/>
      <c r="M19" s="28"/>
      <c r="N19" s="28"/>
      <c r="O19" s="104"/>
      <c r="P19" s="29"/>
      <c r="Q19" s="282"/>
      <c r="R19" s="282"/>
      <c r="S19" s="282"/>
      <c r="T19" s="30" t="s">
        <v>19</v>
      </c>
      <c r="U19" s="27">
        <v>33</v>
      </c>
      <c r="V19" s="28"/>
      <c r="W19" s="28"/>
      <c r="X19" s="28"/>
      <c r="Y19" s="104"/>
      <c r="Z19" s="29"/>
      <c r="AA19" s="282"/>
      <c r="AB19" s="282"/>
      <c r="AC19" s="282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82"/>
      <c r="H20" s="282"/>
      <c r="I20" s="282"/>
      <c r="J20" s="34" t="s">
        <v>19</v>
      </c>
      <c r="K20" s="27">
        <v>35</v>
      </c>
      <c r="L20" s="35"/>
      <c r="M20" s="28"/>
      <c r="N20" s="28"/>
      <c r="O20" s="113"/>
      <c r="P20" s="33"/>
      <c r="Q20" s="282"/>
      <c r="R20" s="282"/>
      <c r="S20" s="282"/>
      <c r="T20" s="30" t="s">
        <v>19</v>
      </c>
      <c r="U20" s="31">
        <v>36</v>
      </c>
      <c r="V20" s="35"/>
      <c r="W20" s="28"/>
      <c r="X20" s="28"/>
      <c r="Y20" s="113"/>
      <c r="Z20" s="33"/>
      <c r="AA20" s="282"/>
      <c r="AB20" s="282"/>
      <c r="AC20" s="282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82"/>
      <c r="H21" s="282"/>
      <c r="I21" s="282"/>
      <c r="J21" s="30" t="s">
        <v>19</v>
      </c>
      <c r="K21" s="31">
        <v>38</v>
      </c>
      <c r="L21" s="28"/>
      <c r="M21" s="28"/>
      <c r="N21" s="28"/>
      <c r="O21" s="104"/>
      <c r="P21" s="29"/>
      <c r="Q21" s="282"/>
      <c r="R21" s="282"/>
      <c r="S21" s="282"/>
      <c r="T21" s="30" t="s">
        <v>19</v>
      </c>
      <c r="U21" s="27">
        <v>39</v>
      </c>
      <c r="V21" s="28"/>
      <c r="W21" s="28"/>
      <c r="X21" s="28"/>
      <c r="Y21" s="104"/>
      <c r="Z21" s="29"/>
      <c r="AA21" s="282"/>
      <c r="AB21" s="282"/>
      <c r="AC21" s="282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82"/>
      <c r="H22" s="282"/>
      <c r="I22" s="282"/>
      <c r="J22" s="34" t="s">
        <v>19</v>
      </c>
      <c r="K22" s="27">
        <v>41</v>
      </c>
      <c r="L22" s="35"/>
      <c r="M22" s="28"/>
      <c r="N22" s="28"/>
      <c r="O22" s="113"/>
      <c r="P22" s="33"/>
      <c r="Q22" s="282"/>
      <c r="R22" s="282"/>
      <c r="S22" s="282"/>
      <c r="T22" s="30" t="s">
        <v>19</v>
      </c>
      <c r="U22" s="31">
        <v>42</v>
      </c>
      <c r="V22" s="35"/>
      <c r="W22" s="35"/>
      <c r="X22" s="35"/>
      <c r="Y22" s="113"/>
      <c r="Z22" s="33"/>
      <c r="AA22" s="282"/>
      <c r="AB22" s="282"/>
      <c r="AC22" s="282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82"/>
      <c r="H23" s="282"/>
      <c r="I23" s="282"/>
      <c r="J23" s="30" t="s">
        <v>19</v>
      </c>
      <c r="K23" s="31">
        <v>44</v>
      </c>
      <c r="L23" s="28"/>
      <c r="M23" s="28"/>
      <c r="N23" s="28"/>
      <c r="O23" s="104"/>
      <c r="P23" s="29"/>
      <c r="Q23" s="282"/>
      <c r="R23" s="282"/>
      <c r="S23" s="282"/>
      <c r="T23" s="30" t="s">
        <v>19</v>
      </c>
      <c r="U23" s="27">
        <v>45</v>
      </c>
      <c r="V23" s="28"/>
      <c r="W23" s="28"/>
      <c r="X23" s="28"/>
      <c r="Y23" s="104"/>
      <c r="Z23" s="29"/>
      <c r="AA23" s="282"/>
      <c r="AB23" s="282"/>
      <c r="AC23" s="282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82"/>
      <c r="H24" s="282"/>
      <c r="I24" s="282"/>
      <c r="J24" s="34" t="s">
        <v>19</v>
      </c>
      <c r="K24" s="27">
        <v>47</v>
      </c>
      <c r="L24" s="35"/>
      <c r="M24" s="28"/>
      <c r="N24" s="28"/>
      <c r="O24" s="113"/>
      <c r="P24" s="33"/>
      <c r="Q24" s="282"/>
      <c r="R24" s="282"/>
      <c r="S24" s="282"/>
      <c r="T24" s="30" t="s">
        <v>19</v>
      </c>
      <c r="U24" s="31">
        <v>48</v>
      </c>
      <c r="V24" s="35"/>
      <c r="W24" s="35"/>
      <c r="X24" s="35"/>
      <c r="Y24" s="113"/>
      <c r="Z24" s="37"/>
      <c r="AA24" s="282"/>
      <c r="AB24" s="282"/>
      <c r="AC24" s="282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82"/>
      <c r="H25" s="282"/>
      <c r="I25" s="282"/>
      <c r="J25" s="30" t="s">
        <v>19</v>
      </c>
      <c r="K25" s="31">
        <v>50</v>
      </c>
      <c r="L25" s="28"/>
      <c r="M25" s="28"/>
      <c r="N25" s="28"/>
      <c r="O25" s="104"/>
      <c r="P25" s="29"/>
      <c r="Q25" s="282"/>
      <c r="R25" s="282"/>
      <c r="S25" s="282"/>
      <c r="T25" s="30" t="s">
        <v>19</v>
      </c>
      <c r="U25" s="27">
        <v>51</v>
      </c>
      <c r="V25" s="28"/>
      <c r="W25" s="28"/>
      <c r="X25" s="28"/>
      <c r="Y25" s="104"/>
      <c r="Z25" s="29"/>
      <c r="AA25" s="282"/>
      <c r="AB25" s="282"/>
      <c r="AC25" s="282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82"/>
      <c r="H26" s="282"/>
      <c r="I26" s="282"/>
      <c r="J26" s="34" t="s">
        <v>19</v>
      </c>
      <c r="K26" s="27">
        <v>53</v>
      </c>
      <c r="L26" s="35"/>
      <c r="M26" s="28"/>
      <c r="N26" s="28"/>
      <c r="O26" s="113"/>
      <c r="P26" s="33"/>
      <c r="Q26" s="282"/>
      <c r="R26" s="282"/>
      <c r="S26" s="282"/>
      <c r="T26" s="30" t="s">
        <v>19</v>
      </c>
      <c r="U26" s="31">
        <v>54</v>
      </c>
      <c r="V26" s="35"/>
      <c r="W26" s="35"/>
      <c r="X26" s="35"/>
      <c r="Y26" s="113"/>
      <c r="Z26" s="33"/>
      <c r="AA26" s="282"/>
      <c r="AB26" s="282"/>
      <c r="AC26" s="282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82"/>
      <c r="H27" s="282"/>
      <c r="I27" s="282"/>
      <c r="J27" s="30" t="s">
        <v>19</v>
      </c>
      <c r="K27" s="31">
        <v>56</v>
      </c>
      <c r="L27" s="28"/>
      <c r="M27" s="28"/>
      <c r="N27" s="28"/>
      <c r="O27" s="104"/>
      <c r="P27" s="29"/>
      <c r="Q27" s="282"/>
      <c r="R27" s="282"/>
      <c r="S27" s="282"/>
      <c r="T27" s="30" t="s">
        <v>19</v>
      </c>
      <c r="U27" s="27">
        <v>57</v>
      </c>
      <c r="V27" s="28"/>
      <c r="W27" s="28"/>
      <c r="X27" s="28"/>
      <c r="Y27" s="104"/>
      <c r="Z27" s="29"/>
      <c r="AA27" s="282"/>
      <c r="AB27" s="282"/>
      <c r="AC27" s="282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32"/>
      <c r="H28" s="332"/>
      <c r="I28" s="332"/>
      <c r="J28" s="30" t="s">
        <v>19</v>
      </c>
      <c r="K28" s="27">
        <v>59</v>
      </c>
      <c r="L28" s="35"/>
      <c r="M28" s="39"/>
      <c r="N28" s="39"/>
      <c r="O28" s="113"/>
      <c r="P28" s="33"/>
      <c r="Q28" s="332"/>
      <c r="R28" s="332"/>
      <c r="S28" s="332"/>
      <c r="T28" s="40" t="s">
        <v>19</v>
      </c>
      <c r="U28" s="31">
        <v>60</v>
      </c>
      <c r="V28" s="35"/>
      <c r="W28" s="35"/>
      <c r="X28" s="35"/>
      <c r="Y28" s="113"/>
      <c r="Z28" s="33"/>
      <c r="AA28" s="332"/>
      <c r="AB28" s="332"/>
      <c r="AC28" s="33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32"/>
      <c r="H29" s="332"/>
      <c r="I29" s="332"/>
      <c r="J29" s="30" t="s">
        <v>19</v>
      </c>
      <c r="K29" s="31">
        <v>62</v>
      </c>
      <c r="L29" s="28"/>
      <c r="M29" s="28"/>
      <c r="N29" s="28"/>
      <c r="O29" s="100"/>
      <c r="P29" s="29"/>
      <c r="Q29" s="332"/>
      <c r="R29" s="332"/>
      <c r="S29" s="332"/>
      <c r="T29" s="40" t="s">
        <v>19</v>
      </c>
      <c r="U29" s="88">
        <v>63</v>
      </c>
      <c r="V29" s="28"/>
      <c r="W29" s="28"/>
      <c r="X29" s="28"/>
      <c r="Y29" s="100"/>
      <c r="Z29" s="29"/>
      <c r="AA29" s="332"/>
      <c r="AB29" s="332"/>
      <c r="AC29" s="33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32"/>
      <c r="H30" s="332"/>
      <c r="I30" s="332"/>
      <c r="J30" s="30" t="s">
        <v>19</v>
      </c>
      <c r="K30" s="27">
        <v>65</v>
      </c>
      <c r="L30" s="28"/>
      <c r="M30" s="28"/>
      <c r="N30" s="28"/>
      <c r="O30" s="100"/>
      <c r="P30" s="29"/>
      <c r="Q30" s="332"/>
      <c r="R30" s="332"/>
      <c r="S30" s="332"/>
      <c r="T30" s="40" t="s">
        <v>19</v>
      </c>
      <c r="U30" s="88">
        <v>66</v>
      </c>
      <c r="V30" s="28"/>
      <c r="W30" s="28"/>
      <c r="X30" s="28"/>
      <c r="Y30" s="100"/>
      <c r="Z30" s="29"/>
      <c r="AA30" s="332"/>
      <c r="AB30" s="332"/>
      <c r="AC30" s="33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32"/>
      <c r="H31" s="332"/>
      <c r="I31" s="332"/>
      <c r="J31" s="30" t="s">
        <v>19</v>
      </c>
      <c r="K31" s="31">
        <v>68</v>
      </c>
      <c r="L31" s="28"/>
      <c r="M31" s="28"/>
      <c r="N31" s="28"/>
      <c r="O31" s="100"/>
      <c r="P31" s="29"/>
      <c r="Q31" s="332"/>
      <c r="R31" s="332"/>
      <c r="S31" s="332"/>
      <c r="T31" s="40" t="s">
        <v>19</v>
      </c>
      <c r="U31" s="88">
        <v>69</v>
      </c>
      <c r="V31" s="28"/>
      <c r="W31" s="28"/>
      <c r="X31" s="28"/>
      <c r="Y31" s="100"/>
      <c r="Z31" s="29"/>
      <c r="AA31" s="332"/>
      <c r="AB31" s="332"/>
      <c r="AC31" s="33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32"/>
      <c r="H32" s="332"/>
      <c r="I32" s="332"/>
      <c r="J32" s="30" t="s">
        <v>19</v>
      </c>
      <c r="K32" s="27">
        <v>71</v>
      </c>
      <c r="L32" s="28"/>
      <c r="M32" s="28"/>
      <c r="N32" s="28"/>
      <c r="O32" s="100"/>
      <c r="P32" s="29"/>
      <c r="Q32" s="332"/>
      <c r="R32" s="332"/>
      <c r="S32" s="332"/>
      <c r="T32" s="40" t="s">
        <v>19</v>
      </c>
      <c r="U32" s="88">
        <v>72</v>
      </c>
      <c r="V32" s="28"/>
      <c r="W32" s="28"/>
      <c r="X32" s="28"/>
      <c r="Y32" s="100"/>
      <c r="Z32" s="29"/>
      <c r="AA32" s="332"/>
      <c r="AB32" s="332"/>
      <c r="AC32" s="33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33"/>
      <c r="H33" s="317"/>
      <c r="I33" s="317"/>
      <c r="J33" s="34" t="s">
        <v>19</v>
      </c>
      <c r="K33" s="31">
        <v>74</v>
      </c>
      <c r="L33" s="90"/>
      <c r="M33" s="90"/>
      <c r="N33" s="90"/>
      <c r="O33" s="102"/>
      <c r="P33" s="91"/>
      <c r="Q33" s="333"/>
      <c r="R33" s="317"/>
      <c r="S33" s="317"/>
      <c r="T33" s="40" t="s">
        <v>19</v>
      </c>
      <c r="U33" s="92">
        <v>75</v>
      </c>
      <c r="V33" s="90"/>
      <c r="W33" s="90"/>
      <c r="X33" s="90"/>
      <c r="Y33" s="102"/>
      <c r="Z33" s="91"/>
      <c r="AA33" s="333"/>
      <c r="AB33" s="317"/>
      <c r="AC33" s="317"/>
      <c r="AD33" s="93" t="s">
        <v>19</v>
      </c>
    </row>
    <row r="34" spans="1:44" s="18" customFormat="1" ht="15" customHeight="1" thickBot="1">
      <c r="A34" s="283" t="s">
        <v>20</v>
      </c>
      <c r="B34" s="284"/>
      <c r="C34" s="284"/>
      <c r="D34" s="284"/>
      <c r="E34" s="94" t="s">
        <v>21</v>
      </c>
      <c r="F34" s="285">
        <f>COUNTIF(B9:B33,"・")+COUNTIF(L9:L33,"・")+COUNTIF(V9:V33,"・")</f>
        <v>0</v>
      </c>
      <c r="G34" s="286"/>
      <c r="H34" s="95" t="s">
        <v>22</v>
      </c>
      <c r="I34" s="94" t="s">
        <v>23</v>
      </c>
      <c r="J34" s="285">
        <f>COUNTIF(C9:C33,"・")+COUNTIF(M9:M33,"・")+COUNTIF(W9:W33,"・")</f>
        <v>0</v>
      </c>
      <c r="K34" s="285"/>
      <c r="L34" s="95" t="s">
        <v>22</v>
      </c>
      <c r="M34" s="94" t="s">
        <v>24</v>
      </c>
      <c r="N34" s="285">
        <f>SUM(F34:K34)</f>
        <v>0</v>
      </c>
      <c r="O34" s="285"/>
      <c r="P34" s="285"/>
      <c r="Q34" s="95" t="s">
        <v>22</v>
      </c>
      <c r="R34" s="107" t="s">
        <v>3</v>
      </c>
      <c r="S34" s="107" t="s">
        <v>25</v>
      </c>
      <c r="T34" s="285">
        <f>COUNTIF(D9:D33,"・")+COUNTIF(N9:N33,"・")+COUNTIF(X9:X33,"・")</f>
        <v>0</v>
      </c>
      <c r="U34" s="285"/>
      <c r="V34" s="285"/>
      <c r="W34" s="107" t="s">
        <v>22</v>
      </c>
      <c r="X34" s="107" t="s">
        <v>26</v>
      </c>
      <c r="Y34" s="107" t="s">
        <v>27</v>
      </c>
      <c r="Z34" s="285">
        <f>COUNTIF(E9:E33,"・")+COUNTIF(O9:O33,"・")+COUNTIF(Y9:Y33,"・")</f>
        <v>0</v>
      </c>
      <c r="AA34" s="287"/>
      <c r="AB34" s="28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75" t="s">
        <v>28</v>
      </c>
      <c r="B36" s="276"/>
      <c r="C36" s="276"/>
      <c r="D36" s="276"/>
      <c r="E36" s="276"/>
      <c r="F36" s="254" t="s">
        <v>29</v>
      </c>
      <c r="G36" s="255"/>
      <c r="H36" s="255"/>
      <c r="I36" s="255"/>
      <c r="J36" s="256"/>
      <c r="K36" s="277" t="s">
        <v>30</v>
      </c>
      <c r="L36" s="278"/>
      <c r="M36" s="278"/>
      <c r="N36" s="278"/>
      <c r="O36" s="278"/>
      <c r="P36" s="254" t="s">
        <v>31</v>
      </c>
      <c r="Q36" s="255"/>
      <c r="R36" s="255"/>
      <c r="S36" s="255"/>
      <c r="T36" s="256"/>
      <c r="U36" s="255" t="s">
        <v>34</v>
      </c>
      <c r="V36" s="255"/>
      <c r="W36" s="255"/>
      <c r="X36" s="255"/>
      <c r="Y36" s="255"/>
      <c r="Z36" s="256"/>
      <c r="AA36" s="279" t="s">
        <v>35</v>
      </c>
      <c r="AB36" s="280"/>
      <c r="AC36" s="280"/>
      <c r="AD36" s="281"/>
      <c r="AE36" s="52"/>
    </row>
    <row r="37" spans="1:44" s="18" customFormat="1" ht="15" customHeight="1">
      <c r="A37" s="242"/>
      <c r="B37" s="268"/>
      <c r="C37" s="268"/>
      <c r="D37" s="269"/>
      <c r="E37" s="42" t="s">
        <v>19</v>
      </c>
      <c r="F37" s="270"/>
      <c r="G37" s="238"/>
      <c r="H37" s="238"/>
      <c r="I37" s="238"/>
      <c r="J37" s="238"/>
      <c r="K37" s="242"/>
      <c r="L37" s="243"/>
      <c r="M37" s="243"/>
      <c r="N37" s="269"/>
      <c r="O37" s="103" t="s">
        <v>19</v>
      </c>
      <c r="P37" s="314"/>
      <c r="Q37" s="315"/>
      <c r="R37" s="315"/>
      <c r="S37" s="315"/>
      <c r="T37" s="315"/>
      <c r="U37" s="242"/>
      <c r="V37" s="243"/>
      <c r="W37" s="243"/>
      <c r="X37" s="243"/>
      <c r="Y37" s="243"/>
      <c r="Z37" s="43" t="s">
        <v>19</v>
      </c>
      <c r="AA37" s="273"/>
      <c r="AB37" s="243"/>
      <c r="AC37" s="243"/>
      <c r="AD37" s="274"/>
    </row>
    <row r="38" spans="1:44" s="18" customFormat="1" ht="15" customHeight="1">
      <c r="A38" s="266"/>
      <c r="B38" s="260"/>
      <c r="C38" s="260"/>
      <c r="D38" s="261"/>
      <c r="E38" s="97" t="s">
        <v>19</v>
      </c>
      <c r="F38" s="259"/>
      <c r="G38" s="260"/>
      <c r="H38" s="260"/>
      <c r="I38" s="260"/>
      <c r="J38" s="260"/>
      <c r="K38" s="266"/>
      <c r="L38" s="267"/>
      <c r="M38" s="267"/>
      <c r="N38" s="261"/>
      <c r="O38" s="106" t="s">
        <v>19</v>
      </c>
      <c r="P38" s="210"/>
      <c r="Q38" s="209"/>
      <c r="R38" s="209"/>
      <c r="S38" s="209"/>
      <c r="T38" s="209"/>
      <c r="U38" s="208"/>
      <c r="V38" s="212"/>
      <c r="W38" s="212"/>
      <c r="X38" s="212"/>
      <c r="Y38" s="212"/>
      <c r="Z38" s="44" t="s">
        <v>19</v>
      </c>
      <c r="AA38" s="227"/>
      <c r="AB38" s="206"/>
      <c r="AC38" s="206"/>
      <c r="AD38" s="236"/>
    </row>
    <row r="39" spans="1:44" s="18" customFormat="1" ht="15" customHeight="1">
      <c r="A39" s="259"/>
      <c r="B39" s="260"/>
      <c r="C39" s="260"/>
      <c r="D39" s="261"/>
      <c r="E39" s="98" t="s">
        <v>19</v>
      </c>
      <c r="F39" s="262"/>
      <c r="G39" s="262"/>
      <c r="H39" s="262"/>
      <c r="I39" s="262"/>
      <c r="J39" s="263"/>
      <c r="K39" s="208"/>
      <c r="L39" s="212"/>
      <c r="M39" s="212"/>
      <c r="N39" s="233"/>
      <c r="O39" s="106" t="s">
        <v>19</v>
      </c>
      <c r="P39" s="262"/>
      <c r="Q39" s="262"/>
      <c r="R39" s="262"/>
      <c r="S39" s="262"/>
      <c r="T39" s="263"/>
      <c r="U39" s="208"/>
      <c r="V39" s="212"/>
      <c r="W39" s="212"/>
      <c r="X39" s="212"/>
      <c r="Y39" s="212"/>
      <c r="Z39" s="44" t="s">
        <v>19</v>
      </c>
      <c r="AA39" s="227"/>
      <c r="AB39" s="206"/>
      <c r="AC39" s="206"/>
      <c r="AD39" s="236"/>
    </row>
    <row r="40" spans="1:44" s="18" customFormat="1" ht="15" customHeight="1">
      <c r="A40" s="208"/>
      <c r="B40" s="209"/>
      <c r="C40" s="209"/>
      <c r="D40" s="233"/>
      <c r="E40" s="42" t="s">
        <v>19</v>
      </c>
      <c r="F40" s="270"/>
      <c r="G40" s="328"/>
      <c r="H40" s="328"/>
      <c r="I40" s="328"/>
      <c r="J40" s="328"/>
      <c r="K40" s="329"/>
      <c r="L40" s="330"/>
      <c r="M40" s="330"/>
      <c r="N40" s="331"/>
      <c r="O40" s="98" t="s">
        <v>19</v>
      </c>
      <c r="P40" s="270"/>
      <c r="Q40" s="238"/>
      <c r="R40" s="238"/>
      <c r="S40" s="238"/>
      <c r="T40" s="238"/>
      <c r="U40" s="208"/>
      <c r="V40" s="209"/>
      <c r="W40" s="209"/>
      <c r="X40" s="209"/>
      <c r="Y40" s="209"/>
      <c r="Z40" s="44" t="s">
        <v>19</v>
      </c>
      <c r="AA40" s="227"/>
      <c r="AB40" s="206"/>
      <c r="AC40" s="206"/>
      <c r="AD40" s="236"/>
    </row>
    <row r="41" spans="1:44" s="18" customFormat="1" ht="15" customHeight="1" thickBot="1">
      <c r="A41" s="208"/>
      <c r="B41" s="209"/>
      <c r="C41" s="209"/>
      <c r="D41" s="233"/>
      <c r="E41" s="98" t="s">
        <v>19</v>
      </c>
      <c r="F41" s="210"/>
      <c r="G41" s="233"/>
      <c r="H41" s="233"/>
      <c r="I41" s="233"/>
      <c r="J41" s="233"/>
      <c r="K41" s="222"/>
      <c r="L41" s="324"/>
      <c r="M41" s="324"/>
      <c r="N41" s="224"/>
      <c r="O41" s="98" t="s">
        <v>19</v>
      </c>
      <c r="P41" s="325"/>
      <c r="Q41" s="326"/>
      <c r="R41" s="326"/>
      <c r="S41" s="326"/>
      <c r="T41" s="327"/>
      <c r="U41" s="208"/>
      <c r="V41" s="209"/>
      <c r="W41" s="209"/>
      <c r="X41" s="209"/>
      <c r="Y41" s="209"/>
      <c r="Z41" s="99" t="s">
        <v>19</v>
      </c>
      <c r="AA41" s="227"/>
      <c r="AB41" s="206"/>
      <c r="AC41" s="206"/>
      <c r="AD41" s="236"/>
    </row>
    <row r="42" spans="1:44" s="18" customFormat="1" ht="15" customHeight="1" thickBot="1">
      <c r="A42" s="251" t="s">
        <v>32</v>
      </c>
      <c r="B42" s="252"/>
      <c r="C42" s="252"/>
      <c r="D42" s="252"/>
      <c r="E42" s="253"/>
      <c r="F42" s="254" t="s">
        <v>33</v>
      </c>
      <c r="G42" s="255"/>
      <c r="H42" s="255"/>
      <c r="I42" s="255"/>
      <c r="J42" s="256"/>
      <c r="K42" s="255" t="s">
        <v>34</v>
      </c>
      <c r="L42" s="255"/>
      <c r="M42" s="255"/>
      <c r="N42" s="255"/>
      <c r="O42" s="255"/>
      <c r="P42" s="254" t="s">
        <v>35</v>
      </c>
      <c r="Q42" s="255"/>
      <c r="R42" s="255"/>
      <c r="S42" s="255"/>
      <c r="T42" s="257"/>
      <c r="U42" s="258"/>
      <c r="V42" s="209"/>
      <c r="W42" s="209"/>
      <c r="X42" s="209"/>
      <c r="Y42" s="209"/>
      <c r="Z42" s="44" t="s">
        <v>19</v>
      </c>
      <c r="AA42" s="227"/>
      <c r="AB42" s="206"/>
      <c r="AC42" s="206"/>
      <c r="AD42" s="236"/>
    </row>
    <row r="43" spans="1:44" s="18" customFormat="1" ht="15" customHeight="1">
      <c r="A43" s="237"/>
      <c r="B43" s="238"/>
      <c r="C43" s="238"/>
      <c r="D43" s="238"/>
      <c r="E43" s="45" t="s">
        <v>19</v>
      </c>
      <c r="F43" s="239"/>
      <c r="G43" s="240"/>
      <c r="H43" s="240"/>
      <c r="I43" s="240"/>
      <c r="J43" s="241"/>
      <c r="K43" s="242"/>
      <c r="L43" s="243"/>
      <c r="M43" s="243"/>
      <c r="N43" s="243"/>
      <c r="O43" s="46" t="s">
        <v>19</v>
      </c>
      <c r="P43" s="244"/>
      <c r="Q43" s="245"/>
      <c r="R43" s="245"/>
      <c r="S43" s="245"/>
      <c r="T43" s="246"/>
      <c r="U43" s="237"/>
      <c r="V43" s="247"/>
      <c r="W43" s="247"/>
      <c r="X43" s="247"/>
      <c r="Y43" s="247"/>
      <c r="Z43" s="46" t="s">
        <v>19</v>
      </c>
      <c r="AA43" s="227"/>
      <c r="AB43" s="206"/>
      <c r="AC43" s="206"/>
      <c r="AD43" s="236"/>
    </row>
    <row r="44" spans="1:44" ht="15" customHeight="1">
      <c r="A44" s="208"/>
      <c r="B44" s="209"/>
      <c r="C44" s="209"/>
      <c r="D44" s="209"/>
      <c r="E44" s="47" t="s">
        <v>19</v>
      </c>
      <c r="F44" s="227"/>
      <c r="G44" s="228"/>
      <c r="H44" s="228"/>
      <c r="I44" s="228"/>
      <c r="J44" s="229"/>
      <c r="K44" s="208"/>
      <c r="L44" s="212"/>
      <c r="M44" s="212"/>
      <c r="N44" s="212"/>
      <c r="O44" s="44" t="s">
        <v>19</v>
      </c>
      <c r="P44" s="230"/>
      <c r="Q44" s="231"/>
      <c r="R44" s="231"/>
      <c r="S44" s="231"/>
      <c r="T44" s="232"/>
      <c r="U44" s="208"/>
      <c r="V44" s="209"/>
      <c r="W44" s="209"/>
      <c r="X44" s="209"/>
      <c r="Y44" s="233"/>
      <c r="Z44" s="47" t="s">
        <v>19</v>
      </c>
      <c r="AA44" s="248"/>
      <c r="AB44" s="249"/>
      <c r="AC44" s="249"/>
      <c r="AD44" s="250"/>
      <c r="AR44" s="18"/>
    </row>
    <row r="45" spans="1:44" ht="14.25" thickBot="1">
      <c r="A45" s="208"/>
      <c r="B45" s="209"/>
      <c r="C45" s="209"/>
      <c r="D45" s="209"/>
      <c r="E45" s="47" t="s">
        <v>19</v>
      </c>
      <c r="F45" s="210"/>
      <c r="G45" s="209"/>
      <c r="H45" s="209"/>
      <c r="I45" s="209"/>
      <c r="J45" s="211"/>
      <c r="K45" s="208"/>
      <c r="L45" s="212"/>
      <c r="M45" s="212"/>
      <c r="N45" s="212"/>
      <c r="O45" s="44" t="s">
        <v>19</v>
      </c>
      <c r="P45" s="219"/>
      <c r="Q45" s="220"/>
      <c r="R45" s="220"/>
      <c r="S45" s="220"/>
      <c r="T45" s="221"/>
      <c r="U45" s="222"/>
      <c r="V45" s="223"/>
      <c r="W45" s="223"/>
      <c r="X45" s="223"/>
      <c r="Y45" s="224"/>
      <c r="Z45" s="48" t="s">
        <v>19</v>
      </c>
      <c r="AA45" s="225"/>
      <c r="AB45" s="225"/>
      <c r="AC45" s="225"/>
      <c r="AD45" s="226"/>
    </row>
    <row r="46" spans="1:44" ht="15" customHeight="1">
      <c r="A46" s="208"/>
      <c r="B46" s="209"/>
      <c r="C46" s="209"/>
      <c r="D46" s="209"/>
      <c r="E46" s="47" t="s">
        <v>19</v>
      </c>
      <c r="F46" s="210"/>
      <c r="G46" s="209"/>
      <c r="H46" s="209"/>
      <c r="I46" s="209"/>
      <c r="J46" s="211"/>
      <c r="K46" s="208"/>
      <c r="L46" s="212"/>
      <c r="M46" s="212"/>
      <c r="N46" s="212"/>
      <c r="O46" s="44" t="s">
        <v>19</v>
      </c>
      <c r="P46" s="210"/>
      <c r="Q46" s="209"/>
      <c r="R46" s="209"/>
      <c r="S46" s="209"/>
      <c r="T46" s="211"/>
      <c r="U46" s="213" t="s">
        <v>36</v>
      </c>
      <c r="V46" s="214"/>
      <c r="W46" s="214"/>
      <c r="X46" s="214"/>
      <c r="Y46" s="214"/>
      <c r="Z46" s="214"/>
      <c r="AA46" s="214"/>
      <c r="AB46" s="214"/>
      <c r="AC46" s="214"/>
      <c r="AD46" s="215"/>
    </row>
    <row r="47" spans="1:44" ht="13.5">
      <c r="A47" s="208"/>
      <c r="B47" s="209"/>
      <c r="C47" s="209"/>
      <c r="D47" s="209"/>
      <c r="E47" s="47" t="s">
        <v>19</v>
      </c>
      <c r="F47" s="210"/>
      <c r="G47" s="209"/>
      <c r="H47" s="209"/>
      <c r="I47" s="209"/>
      <c r="J47" s="211"/>
      <c r="K47" s="208"/>
      <c r="L47" s="212"/>
      <c r="M47" s="212"/>
      <c r="N47" s="212"/>
      <c r="O47" s="44" t="s">
        <v>19</v>
      </c>
      <c r="P47" s="210"/>
      <c r="Q47" s="209"/>
      <c r="R47" s="209"/>
      <c r="S47" s="209"/>
      <c r="T47" s="211"/>
      <c r="U47" s="216" t="s">
        <v>37</v>
      </c>
      <c r="V47" s="217"/>
      <c r="W47" s="217"/>
      <c r="X47" s="21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95" t="s">
        <v>40</v>
      </c>
      <c r="B48" s="196"/>
      <c r="C48" s="196"/>
      <c r="D48" s="196"/>
      <c r="E48" s="53"/>
      <c r="F48" s="197" t="s">
        <v>41</v>
      </c>
      <c r="G48" s="196"/>
      <c r="H48" s="196"/>
      <c r="I48" s="196"/>
      <c r="J48" s="198"/>
      <c r="K48" s="195" t="s">
        <v>42</v>
      </c>
      <c r="L48" s="199"/>
      <c r="M48" s="199"/>
      <c r="N48" s="199"/>
      <c r="O48" s="54"/>
      <c r="P48" s="200" t="s">
        <v>150</v>
      </c>
      <c r="Q48" s="201"/>
      <c r="R48" s="201"/>
      <c r="S48" s="201"/>
      <c r="T48" s="202"/>
      <c r="U48" s="203" t="s">
        <v>43</v>
      </c>
      <c r="V48" s="178"/>
      <c r="W48" s="178"/>
      <c r="X48" s="204"/>
      <c r="Y48" s="205">
        <v>0.75</v>
      </c>
      <c r="Z48" s="206"/>
      <c r="AA48" s="207"/>
      <c r="AB48" s="177" t="s">
        <v>69</v>
      </c>
      <c r="AC48" s="178"/>
      <c r="AD48" s="179"/>
    </row>
    <row r="49" spans="1:30" ht="14.25" thickBot="1">
      <c r="A49" s="180">
        <v>0</v>
      </c>
      <c r="B49" s="181"/>
      <c r="C49" s="181"/>
      <c r="D49" s="181"/>
      <c r="E49" s="182"/>
      <c r="F49" s="183">
        <v>0</v>
      </c>
      <c r="G49" s="184"/>
      <c r="H49" s="184"/>
      <c r="I49" s="184"/>
      <c r="J49" s="185"/>
      <c r="K49" s="180">
        <v>0</v>
      </c>
      <c r="L49" s="181"/>
      <c r="M49" s="181"/>
      <c r="N49" s="181"/>
      <c r="O49" s="182"/>
      <c r="P49" s="186" t="s">
        <v>151</v>
      </c>
      <c r="Q49" s="187"/>
      <c r="R49" s="187"/>
      <c r="S49" s="187"/>
      <c r="T49" s="188"/>
      <c r="U49" s="180" t="s">
        <v>62</v>
      </c>
      <c r="V49" s="181"/>
      <c r="W49" s="181"/>
      <c r="X49" s="182"/>
      <c r="Y49" s="189">
        <v>0.75</v>
      </c>
      <c r="Z49" s="190"/>
      <c r="AA49" s="191"/>
      <c r="AB49" s="192" t="str">
        <f>'6'!AB38:AD38</f>
        <v>中村　恵理子</v>
      </c>
      <c r="AC49" s="193"/>
      <c r="AD49" s="194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68"/>
      <c r="B52" s="169"/>
      <c r="C52" s="169"/>
      <c r="D52" s="169"/>
      <c r="E52" s="169"/>
      <c r="F52" s="169"/>
      <c r="G52" s="170"/>
      <c r="H52" s="171"/>
      <c r="I52" s="171"/>
      <c r="J52" s="171"/>
      <c r="K52" s="171"/>
      <c r="L52" s="171"/>
      <c r="M52" s="171"/>
      <c r="N52" s="171"/>
      <c r="O52" s="171"/>
      <c r="P52" s="171"/>
      <c r="Q52" s="171"/>
      <c r="R52" s="171"/>
      <c r="S52" s="171"/>
      <c r="T52" s="171"/>
      <c r="U52" s="171"/>
      <c r="V52" s="171"/>
      <c r="W52" s="171"/>
      <c r="X52" s="171"/>
      <c r="Y52" s="171"/>
      <c r="Z52" s="171"/>
      <c r="AA52" s="171"/>
      <c r="AB52" s="171"/>
      <c r="AC52" s="171"/>
      <c r="AD52" s="172"/>
    </row>
    <row r="53" spans="1:30" ht="13.5">
      <c r="A53" s="168"/>
      <c r="B53" s="169"/>
      <c r="C53" s="169"/>
      <c r="D53" s="169"/>
      <c r="E53" s="169"/>
      <c r="F53" s="169"/>
      <c r="G53" s="319"/>
      <c r="H53" s="169"/>
      <c r="I53" s="169"/>
      <c r="J53" s="169"/>
      <c r="K53" s="169"/>
      <c r="L53" s="169"/>
      <c r="M53" s="169"/>
      <c r="N53" s="169"/>
      <c r="O53" s="169"/>
      <c r="P53" s="169"/>
      <c r="Q53" s="169"/>
      <c r="R53" s="169"/>
      <c r="S53" s="169"/>
      <c r="T53" s="169"/>
      <c r="U53" s="169"/>
      <c r="V53" s="169"/>
      <c r="W53" s="169"/>
      <c r="X53" s="169"/>
      <c r="Y53" s="169"/>
      <c r="Z53" s="169"/>
      <c r="AA53" s="169"/>
      <c r="AB53" s="169"/>
      <c r="AC53" s="169"/>
      <c r="AD53" s="320"/>
    </row>
    <row r="54" spans="1:30" ht="13.5">
      <c r="A54" s="318"/>
      <c r="B54" s="169"/>
      <c r="C54" s="169"/>
      <c r="D54" s="169"/>
      <c r="E54" s="169"/>
      <c r="F54" s="169"/>
      <c r="G54" s="319"/>
      <c r="H54" s="169"/>
      <c r="I54" s="169"/>
      <c r="J54" s="169"/>
      <c r="K54" s="169"/>
      <c r="L54" s="169"/>
      <c r="M54" s="169"/>
      <c r="N54" s="169"/>
      <c r="O54" s="169"/>
      <c r="P54" s="169"/>
      <c r="Q54" s="169"/>
      <c r="R54" s="169"/>
      <c r="S54" s="169"/>
      <c r="T54" s="169"/>
      <c r="U54" s="169"/>
      <c r="V54" s="169"/>
      <c r="W54" s="169"/>
      <c r="X54" s="169"/>
      <c r="Y54" s="169"/>
      <c r="Z54" s="169"/>
      <c r="AA54" s="169"/>
      <c r="AB54" s="169"/>
      <c r="AC54" s="169"/>
      <c r="AD54" s="320"/>
    </row>
    <row r="55" spans="1:30" ht="13.5">
      <c r="A55" s="318"/>
      <c r="B55" s="169"/>
      <c r="C55" s="169"/>
      <c r="D55" s="169"/>
      <c r="E55" s="169"/>
      <c r="F55" s="169"/>
      <c r="G55" s="319"/>
      <c r="H55" s="169"/>
      <c r="I55" s="169"/>
      <c r="J55" s="169"/>
      <c r="K55" s="169"/>
      <c r="L55" s="169"/>
      <c r="M55" s="169"/>
      <c r="N55" s="169"/>
      <c r="O55" s="169"/>
      <c r="P55" s="169"/>
      <c r="Q55" s="169"/>
      <c r="R55" s="169"/>
      <c r="S55" s="169"/>
      <c r="T55" s="169"/>
      <c r="U55" s="169"/>
      <c r="V55" s="169"/>
      <c r="W55" s="169"/>
      <c r="X55" s="169"/>
      <c r="Y55" s="169"/>
      <c r="Z55" s="169"/>
      <c r="AA55" s="169"/>
      <c r="AB55" s="169"/>
      <c r="AC55" s="169"/>
      <c r="AD55" s="320"/>
    </row>
    <row r="56" spans="1:30" ht="13.5">
      <c r="A56" s="318"/>
      <c r="B56" s="169"/>
      <c r="C56" s="169"/>
      <c r="D56" s="169"/>
      <c r="E56" s="169"/>
      <c r="F56" s="169"/>
      <c r="G56" s="321"/>
      <c r="H56" s="322"/>
      <c r="I56" s="322"/>
      <c r="J56" s="322"/>
      <c r="K56" s="322"/>
      <c r="L56" s="322"/>
      <c r="M56" s="322"/>
      <c r="N56" s="322"/>
      <c r="O56" s="322"/>
      <c r="P56" s="322"/>
      <c r="Q56" s="322"/>
      <c r="R56" s="322"/>
      <c r="S56" s="322"/>
      <c r="T56" s="322"/>
      <c r="U56" s="322"/>
      <c r="V56" s="322"/>
      <c r="W56" s="322"/>
      <c r="X56" s="322"/>
      <c r="Y56" s="322"/>
      <c r="Z56" s="322"/>
      <c r="AA56" s="322"/>
      <c r="AB56" s="322"/>
      <c r="AC56" s="322"/>
      <c r="AD56" s="323"/>
    </row>
    <row r="57" spans="1:30" ht="13.5">
      <c r="A57" s="318"/>
      <c r="B57" s="169"/>
      <c r="C57" s="169"/>
      <c r="D57" s="169"/>
      <c r="E57" s="169"/>
      <c r="F57" s="169"/>
      <c r="G57" s="171"/>
      <c r="H57" s="171"/>
      <c r="I57" s="171"/>
      <c r="J57" s="171"/>
      <c r="K57" s="171"/>
      <c r="L57" s="171"/>
      <c r="M57" s="171"/>
      <c r="N57" s="171"/>
      <c r="O57" s="171"/>
      <c r="P57" s="171"/>
      <c r="Q57" s="171"/>
      <c r="R57" s="171"/>
      <c r="S57" s="171"/>
      <c r="T57" s="171"/>
      <c r="U57" s="171"/>
      <c r="V57" s="171"/>
      <c r="W57" s="171"/>
      <c r="X57" s="171"/>
      <c r="Y57" s="171"/>
      <c r="Z57" s="171"/>
      <c r="AA57" s="171"/>
      <c r="AB57" s="171"/>
      <c r="AC57" s="171"/>
      <c r="AD57" s="172"/>
    </row>
    <row r="58" spans="1:30" ht="13.5">
      <c r="A58" s="318"/>
      <c r="B58" s="169"/>
      <c r="C58" s="169"/>
      <c r="D58" s="169"/>
      <c r="E58" s="169"/>
      <c r="F58" s="169"/>
      <c r="G58" s="171"/>
      <c r="H58" s="171"/>
      <c r="I58" s="171"/>
      <c r="J58" s="171"/>
      <c r="K58" s="171"/>
      <c r="L58" s="171"/>
      <c r="M58" s="171"/>
      <c r="N58" s="171"/>
      <c r="O58" s="171"/>
      <c r="P58" s="171"/>
      <c r="Q58" s="171"/>
      <c r="R58" s="171"/>
      <c r="S58" s="171"/>
      <c r="T58" s="171"/>
      <c r="U58" s="171"/>
      <c r="V58" s="171"/>
      <c r="W58" s="171"/>
      <c r="X58" s="171"/>
      <c r="Y58" s="171"/>
      <c r="Z58" s="171"/>
      <c r="AA58" s="171"/>
      <c r="AB58" s="171"/>
      <c r="AC58" s="171"/>
      <c r="AD58" s="172"/>
    </row>
    <row r="59" spans="1:30" ht="13.5">
      <c r="A59" s="318"/>
      <c r="B59" s="169"/>
      <c r="C59" s="169"/>
      <c r="D59" s="169"/>
      <c r="E59" s="169"/>
      <c r="F59" s="169"/>
      <c r="G59" s="171"/>
      <c r="H59" s="171"/>
      <c r="I59" s="171"/>
      <c r="J59" s="171"/>
      <c r="K59" s="171"/>
      <c r="L59" s="171"/>
      <c r="M59" s="171"/>
      <c r="N59" s="171"/>
      <c r="O59" s="171"/>
      <c r="P59" s="171"/>
      <c r="Q59" s="171"/>
      <c r="R59" s="171"/>
      <c r="S59" s="171"/>
      <c r="T59" s="171"/>
      <c r="U59" s="171"/>
      <c r="V59" s="171"/>
      <c r="W59" s="171"/>
      <c r="X59" s="171"/>
      <c r="Y59" s="171"/>
      <c r="Z59" s="171"/>
      <c r="AA59" s="171"/>
      <c r="AB59" s="171"/>
      <c r="AC59" s="171"/>
      <c r="AD59" s="172"/>
    </row>
    <row r="60" spans="1:30" ht="13.5">
      <c r="A60" s="318"/>
      <c r="B60" s="169"/>
      <c r="C60" s="169"/>
      <c r="D60" s="169"/>
      <c r="E60" s="169"/>
      <c r="F60" s="169"/>
      <c r="G60" s="171"/>
      <c r="H60" s="171"/>
      <c r="I60" s="171"/>
      <c r="J60" s="171"/>
      <c r="K60" s="171"/>
      <c r="L60" s="171"/>
      <c r="M60" s="171"/>
      <c r="N60" s="171"/>
      <c r="O60" s="171"/>
      <c r="P60" s="171"/>
      <c r="Q60" s="171"/>
      <c r="R60" s="171"/>
      <c r="S60" s="171"/>
      <c r="T60" s="171"/>
      <c r="U60" s="171"/>
      <c r="V60" s="171"/>
      <c r="W60" s="171"/>
      <c r="X60" s="171"/>
      <c r="Y60" s="171"/>
      <c r="Z60" s="171"/>
      <c r="AA60" s="171"/>
      <c r="AB60" s="171"/>
      <c r="AC60" s="171"/>
      <c r="AD60" s="172"/>
    </row>
    <row r="61" spans="1:30" ht="13.5">
      <c r="A61" s="318"/>
      <c r="B61" s="169"/>
      <c r="C61" s="169"/>
      <c r="D61" s="169"/>
      <c r="E61" s="169"/>
      <c r="F61" s="169"/>
      <c r="G61" s="171"/>
      <c r="H61" s="171"/>
      <c r="I61" s="171"/>
      <c r="J61" s="171"/>
      <c r="K61" s="171"/>
      <c r="L61" s="171"/>
      <c r="M61" s="171"/>
      <c r="N61" s="171"/>
      <c r="O61" s="171"/>
      <c r="P61" s="171"/>
      <c r="Q61" s="171"/>
      <c r="R61" s="171"/>
      <c r="S61" s="171"/>
      <c r="T61" s="171"/>
      <c r="U61" s="171"/>
      <c r="V61" s="171"/>
      <c r="W61" s="171"/>
      <c r="X61" s="171"/>
      <c r="Y61" s="171"/>
      <c r="Z61" s="171"/>
      <c r="AA61" s="171"/>
      <c r="AB61" s="171"/>
      <c r="AC61" s="171"/>
      <c r="AD61" s="172"/>
    </row>
    <row r="62" spans="1:30" ht="13.5">
      <c r="A62" s="318"/>
      <c r="B62" s="169"/>
      <c r="C62" s="169"/>
      <c r="D62" s="169"/>
      <c r="E62" s="169"/>
      <c r="F62" s="169"/>
      <c r="G62" s="171"/>
      <c r="H62" s="171"/>
      <c r="I62" s="171"/>
      <c r="J62" s="171"/>
      <c r="K62" s="171"/>
      <c r="L62" s="171"/>
      <c r="M62" s="171"/>
      <c r="N62" s="171"/>
      <c r="O62" s="171"/>
      <c r="P62" s="171"/>
      <c r="Q62" s="171"/>
      <c r="R62" s="171"/>
      <c r="S62" s="171"/>
      <c r="T62" s="171"/>
      <c r="U62" s="171"/>
      <c r="V62" s="171"/>
      <c r="W62" s="171"/>
      <c r="X62" s="171"/>
      <c r="Y62" s="171"/>
      <c r="Z62" s="171"/>
      <c r="AA62" s="171"/>
      <c r="AB62" s="171"/>
      <c r="AC62" s="171"/>
      <c r="AD62" s="172"/>
    </row>
    <row r="63" spans="1:30" ht="13.5">
      <c r="A63" s="318"/>
      <c r="B63" s="169"/>
      <c r="C63" s="169"/>
      <c r="D63" s="169"/>
      <c r="E63" s="169"/>
      <c r="F63" s="169"/>
      <c r="G63" s="171"/>
      <c r="H63" s="171"/>
      <c r="I63" s="171"/>
      <c r="J63" s="171"/>
      <c r="K63" s="171"/>
      <c r="L63" s="171"/>
      <c r="M63" s="171"/>
      <c r="N63" s="171"/>
      <c r="O63" s="171"/>
      <c r="P63" s="171"/>
      <c r="Q63" s="171"/>
      <c r="R63" s="171"/>
      <c r="S63" s="171"/>
      <c r="T63" s="171"/>
      <c r="U63" s="171"/>
      <c r="V63" s="171"/>
      <c r="W63" s="171"/>
      <c r="X63" s="171"/>
      <c r="Y63" s="171"/>
      <c r="Z63" s="171"/>
      <c r="AA63" s="171"/>
      <c r="AB63" s="171"/>
      <c r="AC63" s="171"/>
      <c r="AD63" s="172"/>
    </row>
    <row r="64" spans="1:30" ht="14.25" thickBot="1">
      <c r="A64" s="173"/>
      <c r="B64" s="174"/>
      <c r="C64" s="174"/>
      <c r="D64" s="174"/>
      <c r="E64" s="174"/>
      <c r="F64" s="174"/>
      <c r="G64" s="175"/>
      <c r="H64" s="175"/>
      <c r="I64" s="175"/>
      <c r="J64" s="175"/>
      <c r="K64" s="175"/>
      <c r="L64" s="175"/>
      <c r="M64" s="175"/>
      <c r="N64" s="175"/>
      <c r="O64" s="175"/>
      <c r="P64" s="175"/>
      <c r="Q64" s="175"/>
      <c r="R64" s="175"/>
      <c r="S64" s="175"/>
      <c r="T64" s="175"/>
      <c r="U64" s="175"/>
      <c r="V64" s="175"/>
      <c r="W64" s="175"/>
      <c r="X64" s="175"/>
      <c r="Y64" s="175"/>
      <c r="Z64" s="175"/>
      <c r="AA64" s="175"/>
      <c r="AB64" s="175"/>
      <c r="AC64" s="175"/>
      <c r="AD64" s="176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309" t="s">
        <v>71</v>
      </c>
      <c r="I1" s="310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8"/>
      <c r="AA1" s="204"/>
      <c r="AB1" s="7" t="s">
        <v>87</v>
      </c>
      <c r="AC1" s="311"/>
      <c r="AD1" s="311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54" t="s">
        <v>7</v>
      </c>
      <c r="B3" s="255"/>
      <c r="C3" s="255"/>
      <c r="D3" s="255"/>
      <c r="E3" s="255"/>
      <c r="F3" s="255"/>
      <c r="G3" s="255"/>
      <c r="H3" s="255"/>
      <c r="I3" s="255"/>
      <c r="J3" s="255"/>
      <c r="K3" s="255"/>
      <c r="L3" s="255"/>
      <c r="M3" s="255"/>
      <c r="N3" s="255"/>
      <c r="O3" s="256"/>
      <c r="P3" s="82"/>
      <c r="Q3" s="17"/>
      <c r="R3" s="18"/>
      <c r="S3" s="18"/>
      <c r="T3" s="18"/>
      <c r="U3" s="18"/>
      <c r="V3" s="17"/>
      <c r="W3" s="82"/>
      <c r="X3" s="82"/>
      <c r="Y3" s="312"/>
      <c r="Z3" s="312"/>
      <c r="AA3" s="312"/>
      <c r="AB3" s="18"/>
      <c r="AC3" s="18"/>
      <c r="AD3" s="18"/>
    </row>
    <row r="4" spans="1:30" ht="14.25" thickBot="1">
      <c r="A4" s="304" t="s">
        <v>64</v>
      </c>
      <c r="B4" s="305"/>
      <c r="C4" s="305"/>
      <c r="D4" s="305"/>
      <c r="E4" s="305"/>
      <c r="F4" s="306"/>
      <c r="G4" s="307" t="s">
        <v>68</v>
      </c>
      <c r="H4" s="313"/>
      <c r="I4" s="299" t="s">
        <v>63</v>
      </c>
      <c r="J4" s="206"/>
      <c r="K4" s="206"/>
      <c r="L4" s="206"/>
      <c r="M4" s="207"/>
      <c r="N4" s="307" t="s">
        <v>68</v>
      </c>
      <c r="O4" s="313"/>
      <c r="P4" s="82"/>
      <c r="Q4" s="254" t="s">
        <v>8</v>
      </c>
      <c r="R4" s="255"/>
      <c r="S4" s="255"/>
      <c r="T4" s="256"/>
      <c r="U4" s="19"/>
      <c r="V4" s="20"/>
      <c r="W4" s="78" t="s">
        <v>9</v>
      </c>
      <c r="X4" s="78"/>
      <c r="Y4" s="21"/>
      <c r="Z4" s="253" t="s">
        <v>10</v>
      </c>
      <c r="AA4" s="255"/>
      <c r="AB4" s="255"/>
      <c r="AC4" s="255"/>
      <c r="AD4" s="256"/>
    </row>
    <row r="5" spans="1:30">
      <c r="A5" s="300"/>
      <c r="B5" s="301"/>
      <c r="C5" s="301"/>
      <c r="D5" s="301"/>
      <c r="E5" s="301"/>
      <c r="F5" s="302"/>
      <c r="G5" s="336"/>
      <c r="H5" s="349"/>
      <c r="I5" s="300" t="s">
        <v>65</v>
      </c>
      <c r="J5" s="301"/>
      <c r="K5" s="301"/>
      <c r="L5" s="301"/>
      <c r="M5" s="302"/>
      <c r="N5" s="248" t="s">
        <v>68</v>
      </c>
      <c r="O5" s="303"/>
      <c r="P5" s="82"/>
      <c r="Q5" s="279" t="s">
        <v>11</v>
      </c>
      <c r="R5" s="280"/>
      <c r="S5" s="280"/>
      <c r="T5" s="281"/>
      <c r="U5" s="304" t="s">
        <v>82</v>
      </c>
      <c r="V5" s="305"/>
      <c r="W5" s="305"/>
      <c r="X5" s="305"/>
      <c r="Y5" s="306"/>
      <c r="Z5" s="307" t="s">
        <v>67</v>
      </c>
      <c r="AA5" s="305"/>
      <c r="AB5" s="305"/>
      <c r="AC5" s="305"/>
      <c r="AD5" s="308"/>
    </row>
    <row r="6" spans="1:30" ht="14.25" thickBot="1">
      <c r="A6" s="180"/>
      <c r="B6" s="181"/>
      <c r="C6" s="181"/>
      <c r="D6" s="181"/>
      <c r="E6" s="181"/>
      <c r="F6" s="182"/>
      <c r="G6" s="183"/>
      <c r="H6" s="185"/>
      <c r="I6" s="180"/>
      <c r="J6" s="181"/>
      <c r="K6" s="181"/>
      <c r="L6" s="181"/>
      <c r="M6" s="182"/>
      <c r="N6" s="294"/>
      <c r="O6" s="295"/>
      <c r="P6" s="82"/>
      <c r="Q6" s="296" t="s">
        <v>12</v>
      </c>
      <c r="R6" s="297"/>
      <c r="S6" s="297"/>
      <c r="T6" s="298"/>
      <c r="U6" s="180" t="s">
        <v>88</v>
      </c>
      <c r="V6" s="181"/>
      <c r="W6" s="181"/>
      <c r="X6" s="181"/>
      <c r="Y6" s="182"/>
      <c r="Z6" s="183" t="s">
        <v>67</v>
      </c>
      <c r="AA6" s="181"/>
      <c r="AB6" s="181"/>
      <c r="AC6" s="181"/>
      <c r="AD6" s="288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89" t="s">
        <v>18</v>
      </c>
      <c r="H8" s="289"/>
      <c r="I8" s="289"/>
      <c r="J8" s="290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89" t="s">
        <v>18</v>
      </c>
      <c r="R8" s="289"/>
      <c r="S8" s="289"/>
      <c r="T8" s="290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91" t="s">
        <v>18</v>
      </c>
      <c r="AB8" s="292"/>
      <c r="AC8" s="292"/>
      <c r="AD8" s="293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82" t="s">
        <v>90</v>
      </c>
      <c r="H9" s="282"/>
      <c r="I9" s="282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82" t="s">
        <v>92</v>
      </c>
      <c r="R9" s="282"/>
      <c r="S9" s="282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82" t="s">
        <v>93</v>
      </c>
      <c r="AB9" s="282"/>
      <c r="AC9" s="282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82" t="s">
        <v>94</v>
      </c>
      <c r="H10" s="282"/>
      <c r="I10" s="282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82" t="s">
        <v>95</v>
      </c>
      <c r="R10" s="282"/>
      <c r="S10" s="282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82" t="s">
        <v>96</v>
      </c>
      <c r="AB10" s="282"/>
      <c r="AC10" s="282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82" t="s">
        <v>97</v>
      </c>
      <c r="H11" s="282"/>
      <c r="I11" s="282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82" t="s">
        <v>98</v>
      </c>
      <c r="R11" s="282"/>
      <c r="S11" s="282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82" t="s">
        <v>99</v>
      </c>
      <c r="AB11" s="282"/>
      <c r="AC11" s="282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82" t="s">
        <v>100</v>
      </c>
      <c r="H12" s="282"/>
      <c r="I12" s="282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82" t="s">
        <v>101</v>
      </c>
      <c r="R12" s="282"/>
      <c r="S12" s="282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82" t="s">
        <v>102</v>
      </c>
      <c r="AB12" s="282"/>
      <c r="AC12" s="282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82" t="s">
        <v>103</v>
      </c>
      <c r="H13" s="282"/>
      <c r="I13" s="282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82" t="s">
        <v>104</v>
      </c>
      <c r="R13" s="282"/>
      <c r="S13" s="282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82" t="s">
        <v>105</v>
      </c>
      <c r="AB13" s="282"/>
      <c r="AC13" s="282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82" t="s">
        <v>106</v>
      </c>
      <c r="H14" s="282"/>
      <c r="I14" s="282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82" t="s">
        <v>107</v>
      </c>
      <c r="R14" s="282"/>
      <c r="S14" s="282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82" t="s">
        <v>108</v>
      </c>
      <c r="AB14" s="282"/>
      <c r="AC14" s="282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82" t="s">
        <v>109</v>
      </c>
      <c r="H15" s="282"/>
      <c r="I15" s="282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82" t="s">
        <v>110</v>
      </c>
      <c r="R15" s="282"/>
      <c r="S15" s="282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82" t="s">
        <v>111</v>
      </c>
      <c r="AB15" s="282"/>
      <c r="AC15" s="282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82" t="s">
        <v>112</v>
      </c>
      <c r="H16" s="282"/>
      <c r="I16" s="282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82" t="s">
        <v>113</v>
      </c>
      <c r="R16" s="282"/>
      <c r="S16" s="282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82" t="s">
        <v>114</v>
      </c>
      <c r="AB16" s="282"/>
      <c r="AC16" s="282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82" t="s">
        <v>115</v>
      </c>
      <c r="H17" s="282"/>
      <c r="I17" s="282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82" t="s">
        <v>116</v>
      </c>
      <c r="R17" s="282"/>
      <c r="S17" s="282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82" t="s">
        <v>117</v>
      </c>
      <c r="AB17" s="282"/>
      <c r="AC17" s="282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82" t="s">
        <v>118</v>
      </c>
      <c r="H18" s="282"/>
      <c r="I18" s="282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82" t="s">
        <v>119</v>
      </c>
      <c r="R18" s="282"/>
      <c r="S18" s="282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82" t="s">
        <v>120</v>
      </c>
      <c r="AB18" s="282"/>
      <c r="AC18" s="282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82" t="s">
        <v>121</v>
      </c>
      <c r="H19" s="282"/>
      <c r="I19" s="282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82" t="s">
        <v>122</v>
      </c>
      <c r="R19" s="282"/>
      <c r="S19" s="282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82" t="s">
        <v>123</v>
      </c>
      <c r="AB19" s="282"/>
      <c r="AC19" s="282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82" t="s">
        <v>124</v>
      </c>
      <c r="H20" s="282"/>
      <c r="I20" s="282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82" t="s">
        <v>125</v>
      </c>
      <c r="R20" s="282"/>
      <c r="S20" s="282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82" t="s">
        <v>126</v>
      </c>
      <c r="AB20" s="282"/>
      <c r="AC20" s="282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82" t="s">
        <v>127</v>
      </c>
      <c r="H21" s="282"/>
      <c r="I21" s="282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82" t="s">
        <v>128</v>
      </c>
      <c r="R21" s="282"/>
      <c r="S21" s="282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82" t="s">
        <v>129</v>
      </c>
      <c r="AB21" s="282"/>
      <c r="AC21" s="282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82" t="s">
        <v>130</v>
      </c>
      <c r="H22" s="282"/>
      <c r="I22" s="282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82" t="s">
        <v>131</v>
      </c>
      <c r="R22" s="282"/>
      <c r="S22" s="282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82" t="s">
        <v>132</v>
      </c>
      <c r="AB22" s="282"/>
      <c r="AC22" s="282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82" t="s">
        <v>133</v>
      </c>
      <c r="H23" s="282"/>
      <c r="I23" s="282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82" t="s">
        <v>134</v>
      </c>
      <c r="R23" s="282"/>
      <c r="S23" s="282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82" t="s">
        <v>135</v>
      </c>
      <c r="AB23" s="282"/>
      <c r="AC23" s="282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82" t="s">
        <v>136</v>
      </c>
      <c r="H24" s="282"/>
      <c r="I24" s="282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82" t="s">
        <v>95</v>
      </c>
      <c r="R24" s="282"/>
      <c r="S24" s="282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332" t="s">
        <v>137</v>
      </c>
      <c r="AB24" s="332"/>
      <c r="AC24" s="332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82" t="s">
        <v>73</v>
      </c>
      <c r="H25" s="282"/>
      <c r="I25" s="282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82" t="s">
        <v>138</v>
      </c>
      <c r="R25" s="282"/>
      <c r="S25" s="282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82" t="s">
        <v>75</v>
      </c>
      <c r="AB25" s="282"/>
      <c r="AC25" s="282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332" t="s">
        <v>139</v>
      </c>
      <c r="H26" s="332"/>
      <c r="I26" s="332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332" t="s">
        <v>140</v>
      </c>
      <c r="R26" s="332"/>
      <c r="S26" s="332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332" t="s">
        <v>74</v>
      </c>
      <c r="AB26" s="332"/>
      <c r="AC26" s="332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332" t="s">
        <v>76</v>
      </c>
      <c r="H27" s="332"/>
      <c r="I27" s="332"/>
      <c r="J27" s="34" t="s">
        <v>19</v>
      </c>
      <c r="K27" s="38">
        <v>56</v>
      </c>
      <c r="L27" s="35"/>
      <c r="M27" s="39"/>
      <c r="N27" s="39"/>
      <c r="O27" s="32"/>
      <c r="P27" s="33"/>
      <c r="Q27" s="332"/>
      <c r="R27" s="332"/>
      <c r="S27" s="332"/>
      <c r="T27" s="40" t="s">
        <v>19</v>
      </c>
      <c r="U27" s="31">
        <v>57</v>
      </c>
      <c r="V27" s="35"/>
      <c r="W27" s="35"/>
      <c r="X27" s="35"/>
      <c r="Y27" s="32"/>
      <c r="Z27" s="33"/>
      <c r="AA27" s="332"/>
      <c r="AB27" s="332"/>
      <c r="AC27" s="332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85">
        <f>COUNTIF(B9:B27,"・")+COUNTIF(L9:L27,"・")+COUNTIF(V9:V27,"・")</f>
        <v>3</v>
      </c>
      <c r="G28" s="286"/>
      <c r="H28" s="76" t="s">
        <v>22</v>
      </c>
      <c r="I28" s="75" t="s">
        <v>23</v>
      </c>
      <c r="J28" s="285">
        <f>COUNTIF(C9:C27,"・")+COUNTIF(M9:M27,"・")+COUNTIF(W9:W27,"・")</f>
        <v>52</v>
      </c>
      <c r="K28" s="285"/>
      <c r="L28" s="76" t="s">
        <v>22</v>
      </c>
      <c r="M28" s="75" t="s">
        <v>24</v>
      </c>
      <c r="N28" s="285">
        <f>SUM(F28:K28)</f>
        <v>55</v>
      </c>
      <c r="O28" s="285"/>
      <c r="P28" s="285"/>
      <c r="Q28" s="76" t="s">
        <v>22</v>
      </c>
      <c r="R28" s="83" t="s">
        <v>141</v>
      </c>
      <c r="S28" s="83" t="s">
        <v>25</v>
      </c>
      <c r="T28" s="285">
        <f>COUNTIF(D9:D27,"・")+COUNTIF(N9:N27,"・")+COUNTIF(X9:X27,"・")</f>
        <v>55</v>
      </c>
      <c r="U28" s="285"/>
      <c r="V28" s="285"/>
      <c r="W28" s="83" t="s">
        <v>22</v>
      </c>
      <c r="X28" s="83" t="s">
        <v>142</v>
      </c>
      <c r="Y28" s="83" t="s">
        <v>27</v>
      </c>
      <c r="Z28" s="285">
        <f>COUNTIF(E9:E27,"・")+COUNTIF(O9:O27,"・")+COUNTIF(Y9:Y27,"・")</f>
        <v>0</v>
      </c>
      <c r="AA28" s="286"/>
      <c r="AB28" s="286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75" t="s">
        <v>28</v>
      </c>
      <c r="B30" s="276"/>
      <c r="C30" s="276"/>
      <c r="D30" s="276"/>
      <c r="E30" s="276"/>
      <c r="F30" s="254" t="s">
        <v>29</v>
      </c>
      <c r="G30" s="255"/>
      <c r="H30" s="255"/>
      <c r="I30" s="255"/>
      <c r="J30" s="256"/>
      <c r="K30" s="277" t="s">
        <v>30</v>
      </c>
      <c r="L30" s="278"/>
      <c r="M30" s="278"/>
      <c r="N30" s="278"/>
      <c r="O30" s="278"/>
      <c r="P30" s="254" t="s">
        <v>31</v>
      </c>
      <c r="Q30" s="255"/>
      <c r="R30" s="255"/>
      <c r="S30" s="255"/>
      <c r="T30" s="256"/>
      <c r="U30" s="255" t="s">
        <v>34</v>
      </c>
      <c r="V30" s="255"/>
      <c r="W30" s="255"/>
      <c r="X30" s="255"/>
      <c r="Y30" s="255"/>
      <c r="Z30" s="256"/>
      <c r="AA30" s="279" t="s">
        <v>35</v>
      </c>
      <c r="AB30" s="280"/>
      <c r="AC30" s="280"/>
      <c r="AD30" s="281"/>
    </row>
    <row r="31" spans="1:30" ht="14.25" thickBot="1">
      <c r="A31" s="242"/>
      <c r="B31" s="268"/>
      <c r="C31" s="268"/>
      <c r="D31" s="269"/>
      <c r="E31" s="42" t="s">
        <v>19</v>
      </c>
      <c r="F31" s="270"/>
      <c r="G31" s="238"/>
      <c r="H31" s="238"/>
      <c r="I31" s="238"/>
      <c r="J31" s="238"/>
      <c r="K31" s="242" t="s">
        <v>102</v>
      </c>
      <c r="L31" s="243"/>
      <c r="M31" s="243"/>
      <c r="N31" s="269"/>
      <c r="O31" s="84" t="s">
        <v>19</v>
      </c>
      <c r="P31" s="314" t="s">
        <v>144</v>
      </c>
      <c r="Q31" s="315"/>
      <c r="R31" s="315"/>
      <c r="S31" s="315"/>
      <c r="T31" s="315"/>
      <c r="U31" s="242"/>
      <c r="V31" s="243"/>
      <c r="W31" s="243"/>
      <c r="X31" s="243"/>
      <c r="Y31" s="243"/>
      <c r="Z31" s="43" t="s">
        <v>19</v>
      </c>
      <c r="AA31" s="273"/>
      <c r="AB31" s="243"/>
      <c r="AC31" s="243"/>
      <c r="AD31" s="274"/>
    </row>
    <row r="32" spans="1:30" ht="14.25" thickBot="1">
      <c r="A32" s="251" t="s">
        <v>32</v>
      </c>
      <c r="B32" s="252"/>
      <c r="C32" s="252"/>
      <c r="D32" s="252"/>
      <c r="E32" s="253"/>
      <c r="F32" s="254" t="s">
        <v>33</v>
      </c>
      <c r="G32" s="255"/>
      <c r="H32" s="255"/>
      <c r="I32" s="255"/>
      <c r="J32" s="256"/>
      <c r="K32" s="255" t="s">
        <v>34</v>
      </c>
      <c r="L32" s="255"/>
      <c r="M32" s="255"/>
      <c r="N32" s="255"/>
      <c r="O32" s="255"/>
      <c r="P32" s="254" t="s">
        <v>35</v>
      </c>
      <c r="Q32" s="255"/>
      <c r="R32" s="255"/>
      <c r="S32" s="255"/>
      <c r="T32" s="257"/>
      <c r="U32" s="258"/>
      <c r="V32" s="209"/>
      <c r="W32" s="209"/>
      <c r="X32" s="209"/>
      <c r="Y32" s="209"/>
      <c r="Z32" s="44" t="s">
        <v>19</v>
      </c>
      <c r="AA32" s="199"/>
      <c r="AB32" s="199"/>
      <c r="AC32" s="199"/>
      <c r="AD32" s="350"/>
    </row>
    <row r="33" spans="1:30">
      <c r="A33" s="237" t="s">
        <v>106</v>
      </c>
      <c r="B33" s="238"/>
      <c r="C33" s="238"/>
      <c r="D33" s="238"/>
      <c r="E33" s="45" t="s">
        <v>19</v>
      </c>
      <c r="F33" s="239" t="s">
        <v>77</v>
      </c>
      <c r="G33" s="240"/>
      <c r="H33" s="240"/>
      <c r="I33" s="240"/>
      <c r="J33" s="241"/>
      <c r="K33" s="242"/>
      <c r="L33" s="243"/>
      <c r="M33" s="243"/>
      <c r="N33" s="243"/>
      <c r="O33" s="46" t="s">
        <v>19</v>
      </c>
      <c r="P33" s="244"/>
      <c r="Q33" s="245"/>
      <c r="R33" s="245"/>
      <c r="S33" s="245"/>
      <c r="T33" s="246"/>
      <c r="U33" s="237"/>
      <c r="V33" s="247"/>
      <c r="W33" s="247"/>
      <c r="X33" s="247"/>
      <c r="Y33" s="247"/>
      <c r="Z33" s="46" t="s">
        <v>19</v>
      </c>
      <c r="AA33" s="248"/>
      <c r="AB33" s="249"/>
      <c r="AC33" s="249"/>
      <c r="AD33" s="250"/>
    </row>
    <row r="34" spans="1:30">
      <c r="A34" s="208"/>
      <c r="B34" s="209"/>
      <c r="C34" s="209"/>
      <c r="D34" s="209"/>
      <c r="E34" s="47" t="s">
        <v>19</v>
      </c>
      <c r="F34" s="227"/>
      <c r="G34" s="228"/>
      <c r="H34" s="228"/>
      <c r="I34" s="228"/>
      <c r="J34" s="229"/>
      <c r="K34" s="208"/>
      <c r="L34" s="212"/>
      <c r="M34" s="212"/>
      <c r="N34" s="212"/>
      <c r="O34" s="44" t="s">
        <v>19</v>
      </c>
      <c r="P34" s="230"/>
      <c r="Q34" s="231"/>
      <c r="R34" s="231"/>
      <c r="S34" s="231"/>
      <c r="T34" s="232"/>
      <c r="U34" s="208"/>
      <c r="V34" s="209"/>
      <c r="W34" s="209"/>
      <c r="X34" s="209"/>
      <c r="Y34" s="233"/>
      <c r="Z34" s="47" t="s">
        <v>19</v>
      </c>
      <c r="AA34" s="234"/>
      <c r="AB34" s="234"/>
      <c r="AC34" s="234"/>
      <c r="AD34" s="235"/>
    </row>
    <row r="35" spans="1:30" ht="14.25" thickBot="1">
      <c r="A35" s="208"/>
      <c r="B35" s="209"/>
      <c r="C35" s="209"/>
      <c r="D35" s="209"/>
      <c r="E35" s="47" t="s">
        <v>19</v>
      </c>
      <c r="F35" s="210"/>
      <c r="G35" s="209"/>
      <c r="H35" s="209"/>
      <c r="I35" s="209"/>
      <c r="J35" s="211"/>
      <c r="K35" s="208"/>
      <c r="L35" s="212"/>
      <c r="M35" s="212"/>
      <c r="N35" s="212"/>
      <c r="O35" s="44" t="s">
        <v>19</v>
      </c>
      <c r="P35" s="219"/>
      <c r="Q35" s="220"/>
      <c r="R35" s="220"/>
      <c r="S35" s="220"/>
      <c r="T35" s="221"/>
      <c r="U35" s="222"/>
      <c r="V35" s="223"/>
      <c r="W35" s="223"/>
      <c r="X35" s="223"/>
      <c r="Y35" s="224"/>
      <c r="Z35" s="48" t="s">
        <v>19</v>
      </c>
      <c r="AA35" s="225"/>
      <c r="AB35" s="225"/>
      <c r="AC35" s="225"/>
      <c r="AD35" s="226"/>
    </row>
    <row r="36" spans="1:30">
      <c r="A36" s="208"/>
      <c r="B36" s="209"/>
      <c r="C36" s="209"/>
      <c r="D36" s="209"/>
      <c r="E36" s="47" t="s">
        <v>19</v>
      </c>
      <c r="F36" s="210"/>
      <c r="G36" s="209"/>
      <c r="H36" s="209"/>
      <c r="I36" s="209"/>
      <c r="J36" s="211"/>
      <c r="K36" s="208"/>
      <c r="L36" s="212"/>
      <c r="M36" s="212"/>
      <c r="N36" s="212"/>
      <c r="O36" s="44" t="s">
        <v>19</v>
      </c>
      <c r="P36" s="210"/>
      <c r="Q36" s="209"/>
      <c r="R36" s="209"/>
      <c r="S36" s="209"/>
      <c r="T36" s="211"/>
      <c r="U36" s="213" t="s">
        <v>36</v>
      </c>
      <c r="V36" s="214"/>
      <c r="W36" s="214"/>
      <c r="X36" s="214"/>
      <c r="Y36" s="214"/>
      <c r="Z36" s="214"/>
      <c r="AA36" s="214"/>
      <c r="AB36" s="214"/>
      <c r="AC36" s="214"/>
      <c r="AD36" s="215"/>
    </row>
    <row r="37" spans="1:30">
      <c r="A37" s="208"/>
      <c r="B37" s="209"/>
      <c r="C37" s="209"/>
      <c r="D37" s="209"/>
      <c r="E37" s="47" t="s">
        <v>19</v>
      </c>
      <c r="F37" s="210"/>
      <c r="G37" s="209"/>
      <c r="H37" s="209"/>
      <c r="I37" s="209"/>
      <c r="J37" s="211"/>
      <c r="K37" s="208"/>
      <c r="L37" s="212"/>
      <c r="M37" s="212"/>
      <c r="N37" s="212"/>
      <c r="O37" s="44" t="s">
        <v>19</v>
      </c>
      <c r="P37" s="210"/>
      <c r="Q37" s="209"/>
      <c r="R37" s="209"/>
      <c r="S37" s="209"/>
      <c r="T37" s="211"/>
      <c r="U37" s="216" t="s">
        <v>37</v>
      </c>
      <c r="V37" s="217"/>
      <c r="W37" s="217"/>
      <c r="X37" s="21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95" t="s">
        <v>40</v>
      </c>
      <c r="B38" s="196"/>
      <c r="C38" s="196"/>
      <c r="D38" s="196"/>
      <c r="E38" s="53"/>
      <c r="F38" s="197" t="s">
        <v>41</v>
      </c>
      <c r="G38" s="196"/>
      <c r="H38" s="196"/>
      <c r="I38" s="196"/>
      <c r="J38" s="198"/>
      <c r="K38" s="195" t="s">
        <v>42</v>
      </c>
      <c r="L38" s="199"/>
      <c r="M38" s="199"/>
      <c r="N38" s="199"/>
      <c r="O38" s="54"/>
      <c r="P38" s="200" t="s">
        <v>78</v>
      </c>
      <c r="Q38" s="201"/>
      <c r="R38" s="201"/>
      <c r="S38" s="201"/>
      <c r="T38" s="202"/>
      <c r="U38" s="203" t="s">
        <v>43</v>
      </c>
      <c r="V38" s="178"/>
      <c r="W38" s="178"/>
      <c r="X38" s="204"/>
      <c r="Y38" s="205">
        <v>0.75</v>
      </c>
      <c r="Z38" s="206"/>
      <c r="AA38" s="207"/>
      <c r="AB38" s="177" t="s">
        <v>69</v>
      </c>
      <c r="AC38" s="178"/>
      <c r="AD38" s="179"/>
    </row>
    <row r="39" spans="1:30" ht="14.25" thickBot="1">
      <c r="A39" s="180">
        <v>0</v>
      </c>
      <c r="B39" s="181"/>
      <c r="C39" s="181"/>
      <c r="D39" s="181"/>
      <c r="E39" s="182"/>
      <c r="F39" s="183">
        <v>0</v>
      </c>
      <c r="G39" s="184"/>
      <c r="H39" s="184"/>
      <c r="I39" s="184"/>
      <c r="J39" s="185"/>
      <c r="K39" s="180">
        <v>0</v>
      </c>
      <c r="L39" s="181"/>
      <c r="M39" s="181"/>
      <c r="N39" s="181"/>
      <c r="O39" s="182"/>
      <c r="P39" s="186" t="s">
        <v>79</v>
      </c>
      <c r="Q39" s="187"/>
      <c r="R39" s="187"/>
      <c r="S39" s="187"/>
      <c r="T39" s="188"/>
      <c r="U39" s="180" t="s">
        <v>62</v>
      </c>
      <c r="V39" s="181"/>
      <c r="W39" s="181"/>
      <c r="X39" s="182"/>
      <c r="Y39" s="189">
        <v>0.75</v>
      </c>
      <c r="Z39" s="190"/>
      <c r="AA39" s="191"/>
      <c r="AB39" s="192" t="s">
        <v>70</v>
      </c>
      <c r="AC39" s="193"/>
      <c r="AD39" s="194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68"/>
      <c r="B42" s="169"/>
      <c r="C42" s="169"/>
      <c r="D42" s="169"/>
      <c r="E42" s="169"/>
      <c r="F42" s="169"/>
      <c r="G42" s="170" t="s">
        <v>80</v>
      </c>
      <c r="H42" s="171"/>
      <c r="I42" s="171"/>
      <c r="J42" s="171"/>
      <c r="K42" s="171"/>
      <c r="L42" s="171"/>
      <c r="M42" s="171"/>
      <c r="N42" s="171"/>
      <c r="O42" s="171"/>
      <c r="P42" s="171"/>
      <c r="Q42" s="171"/>
      <c r="R42" s="171"/>
      <c r="S42" s="171"/>
      <c r="T42" s="171"/>
      <c r="U42" s="171"/>
      <c r="V42" s="171"/>
      <c r="W42" s="171"/>
      <c r="X42" s="171"/>
      <c r="Y42" s="171"/>
      <c r="Z42" s="171"/>
      <c r="AA42" s="171"/>
      <c r="AB42" s="171"/>
      <c r="AC42" s="171"/>
      <c r="AD42" s="172"/>
    </row>
    <row r="43" spans="1:30">
      <c r="A43" s="168"/>
      <c r="B43" s="169"/>
      <c r="C43" s="169"/>
      <c r="D43" s="169"/>
      <c r="E43" s="169"/>
      <c r="F43" s="169"/>
      <c r="G43" s="319" t="s">
        <v>81</v>
      </c>
      <c r="H43" s="169"/>
      <c r="I43" s="169"/>
      <c r="J43" s="169"/>
      <c r="K43" s="169"/>
      <c r="L43" s="169"/>
      <c r="M43" s="169"/>
      <c r="N43" s="169"/>
      <c r="O43" s="169"/>
      <c r="P43" s="169"/>
      <c r="Q43" s="169"/>
      <c r="R43" s="169"/>
      <c r="S43" s="169"/>
      <c r="T43" s="169"/>
      <c r="U43" s="169"/>
      <c r="V43" s="169"/>
      <c r="W43" s="169"/>
      <c r="X43" s="169"/>
      <c r="Y43" s="169"/>
      <c r="Z43" s="169"/>
      <c r="AA43" s="169"/>
      <c r="AB43" s="169"/>
      <c r="AC43" s="169"/>
      <c r="AD43" s="320"/>
    </row>
    <row r="44" spans="1:30" ht="14.25" thickBot="1">
      <c r="A44" s="173"/>
      <c r="B44" s="174"/>
      <c r="C44" s="174"/>
      <c r="D44" s="174"/>
      <c r="E44" s="174"/>
      <c r="F44" s="174"/>
      <c r="G44" s="175"/>
      <c r="H44" s="175"/>
      <c r="I44" s="175"/>
      <c r="J44" s="175"/>
      <c r="K44" s="175"/>
      <c r="L44" s="175"/>
      <c r="M44" s="175"/>
      <c r="N44" s="175"/>
      <c r="O44" s="175"/>
      <c r="P44" s="175"/>
      <c r="Q44" s="175"/>
      <c r="R44" s="175"/>
      <c r="S44" s="175"/>
      <c r="T44" s="175"/>
      <c r="U44" s="175"/>
      <c r="V44" s="175"/>
      <c r="W44" s="175"/>
      <c r="X44" s="175"/>
      <c r="Y44" s="175"/>
      <c r="Z44" s="175"/>
      <c r="AA44" s="175"/>
      <c r="AB44" s="175"/>
      <c r="AC44" s="175"/>
      <c r="AD44" s="176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51" t="s">
        <v>46</v>
      </c>
      <c r="B1" s="352"/>
      <c r="C1" s="353"/>
      <c r="D1" s="61"/>
      <c r="E1" s="354" t="s">
        <v>47</v>
      </c>
      <c r="F1" s="355"/>
      <c r="G1" s="356"/>
    </row>
    <row r="2" spans="1:7">
      <c r="A2" s="62" t="s">
        <v>48</v>
      </c>
      <c r="B2" s="63" t="s">
        <v>49</v>
      </c>
      <c r="C2" s="64" t="s">
        <v>157</v>
      </c>
      <c r="D2" s="65"/>
      <c r="E2" s="357"/>
      <c r="F2" s="358"/>
      <c r="G2" s="359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57"/>
      <c r="F3" s="358"/>
      <c r="G3" s="359"/>
    </row>
    <row r="4" spans="1:7">
      <c r="A4" s="66" t="s">
        <v>52</v>
      </c>
      <c r="B4" s="8" t="s">
        <v>49</v>
      </c>
      <c r="C4" s="64" t="s">
        <v>161</v>
      </c>
      <c r="D4" s="65"/>
      <c r="E4" s="357"/>
      <c r="F4" s="358"/>
      <c r="G4" s="359"/>
    </row>
    <row r="5" spans="1:7">
      <c r="A5" s="66" t="s">
        <v>53</v>
      </c>
      <c r="B5" s="8" t="s">
        <v>49</v>
      </c>
      <c r="C5" s="64" t="s">
        <v>162</v>
      </c>
      <c r="D5" s="65"/>
      <c r="E5" s="357"/>
      <c r="F5" s="358"/>
      <c r="G5" s="359"/>
    </row>
    <row r="6" spans="1:7">
      <c r="A6" s="66" t="s">
        <v>54</v>
      </c>
      <c r="B6" s="8" t="s">
        <v>49</v>
      </c>
      <c r="C6" s="64" t="s">
        <v>163</v>
      </c>
      <c r="D6" s="65"/>
      <c r="E6" s="357"/>
      <c r="F6" s="358"/>
      <c r="G6" s="359"/>
    </row>
    <row r="7" spans="1:7">
      <c r="A7" s="66" t="s">
        <v>55</v>
      </c>
      <c r="B7" s="8" t="s">
        <v>49</v>
      </c>
      <c r="C7" s="64" t="s">
        <v>164</v>
      </c>
      <c r="D7" s="65"/>
      <c r="E7" s="357"/>
      <c r="F7" s="358"/>
      <c r="G7" s="359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60"/>
      <c r="F8" s="361"/>
      <c r="G8" s="362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68" t="s">
        <v>58</v>
      </c>
      <c r="C10" s="369"/>
      <c r="D10" s="65"/>
      <c r="E10" s="354" t="s">
        <v>59</v>
      </c>
      <c r="F10" s="363"/>
      <c r="G10" s="364"/>
    </row>
    <row r="11" spans="1:7" ht="14.25" thickBot="1">
      <c r="A11" s="72">
        <v>1</v>
      </c>
      <c r="B11" s="368">
        <v>12</v>
      </c>
      <c r="C11" s="369"/>
      <c r="D11" s="61" t="s">
        <v>60</v>
      </c>
      <c r="E11" s="365"/>
      <c r="F11" s="366"/>
      <c r="G11" s="367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2020-04-07T05:16:59Z</cp:lastPrinted>
  <dcterms:created xsi:type="dcterms:W3CDTF">2015-05-26T07:52:48Z</dcterms:created>
  <dcterms:modified xsi:type="dcterms:W3CDTF">2020-04-09T09:03:56Z</dcterms:modified>
</cp:coreProperties>
</file>