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1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Z29" i="202" l="1"/>
  <c r="T29" i="202"/>
  <c r="J29" i="202"/>
  <c r="AB32" i="200" l="1"/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39" i="203"/>
  <c r="AB40" i="202"/>
  <c r="AB38" i="201"/>
  <c r="AB36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28" i="203"/>
  <c r="T28" i="203"/>
  <c r="J28" i="203"/>
  <c r="F28" i="203"/>
  <c r="F29" i="202"/>
  <c r="N29" i="202" s="1"/>
  <c r="Z26" i="195"/>
  <c r="T26" i="195"/>
  <c r="J26" i="195"/>
  <c r="F26" i="195"/>
  <c r="Z29" i="196"/>
  <c r="T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26" i="199"/>
  <c r="T26" i="199"/>
  <c r="J26" i="199"/>
  <c r="F26" i="199"/>
  <c r="Z22" i="200"/>
  <c r="T22" i="200"/>
  <c r="J22" i="200"/>
  <c r="F22" i="200"/>
  <c r="Z28" i="201"/>
  <c r="T28" i="201"/>
  <c r="J28" i="201"/>
  <c r="F28" i="201"/>
  <c r="Z30" i="185"/>
  <c r="T30" i="185"/>
  <c r="J30" i="185"/>
  <c r="F30" i="185"/>
  <c r="N28" i="203" l="1"/>
  <c r="N28" i="201"/>
  <c r="N22" i="200"/>
  <c r="N26" i="199"/>
  <c r="N29" i="196"/>
  <c r="N26" i="195"/>
  <c r="N30" i="185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<sst xmlns="http://schemas.openxmlformats.org/spreadsheetml/2006/main" count="7053" uniqueCount="869">
  <si>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</si>
  <si>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</si>
  <si>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</si>
  <si>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</si>
  <si>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</si>
  <si>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</si>
  <si>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</si>
  <si>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</si>
  <si>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</si>
  <si>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</si>
  <si>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</si>
  <si>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</si>
  <si>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</si>
  <si>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</si>
  <si>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</si>
  <si>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</si>
  <si>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</si>
  <si>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</si>
  <si>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</si>
  <si>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</si>
  <si>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</si>
  <si>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</si>
  <si>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</si>
  <si>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</si>
  <si>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</si>
  <si>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</si>
  <si>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</si>
  <si>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</si>
  <si>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</si>
  <si>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</si>
  <si>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</si>
  <si>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</si>
  <si>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</si>
  <si>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</si>
  <si>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</si>
  <si>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</si>
  <si>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</si>
  <si>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</si>
  <si>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</si>
  <si>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</si>
  <si>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</si>
  <si>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</si>
  <si>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</si>
  <si>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</si>
  <si>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</si>
  <si>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</si>
  <si>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</si>
  <si>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</si>
  <si>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</si>
  <si>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</si>
  <si>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</si>
  <si>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</si>
  <si>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</si>
  <si>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</si>
  <si>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</si>
  <si>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</si>
  <si>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</si>
  <si>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</si>
  <si>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</si>
  <si>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</si>
  <si>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</si>
  <si>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</si>
  <si>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</si>
  <si>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</si>
  <si>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</si>
  <si>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</si>
  <si>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</si>
  <si>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</si>
  <si>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</si>
  <si>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</si>
  <si>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</si>
  <si>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</si>
  <si>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</si>
  <si>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</si>
  <si>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</si>
  <si>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</si>
  <si>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</si>
  <si>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</si>
  <si>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</si>
  <si>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</si>
  <si>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</si>
  <si>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</si>
  <si>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</si>
  <si>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</si>
  <si>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</si>
  <si>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</si>
  <si>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</si>
  <si>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</si>
  <si>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</si>
  <si>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</si>
  <si>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</si>
  <si>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</si>
  <si>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</si>
  <si>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</si>
  <si>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</si>
  <si>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</si>
  <si>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</si>
  <si>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</si>
  <si>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</si>
  <si>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</si>
  <si>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</si>
  <si>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</si>
  <si>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</si>
  <si>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</si>
  <si>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</si>
  <si>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</si>
  <si>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</si>
  <si>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</si>
  <si>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</si>
  <si>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</si>
  <si>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</si>
  <si>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</si>
  <si>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</si>
  <si>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</si>
  <si>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</si>
  <si>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</si>
  <si>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</si>
  <si>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</si>
  <si>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</si>
  <si>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</si>
  <si>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</si>
  <si>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</si>
  <si>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</si>
  <si>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</si>
  <si>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</si>
  <si>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</si>
  <si>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</si>
  <si>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</si>
  <si>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</si>
  <si>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</si>
  <si>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</si>
  <si>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</si>
  <si>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</si>
  <si>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</si>
  <si>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</si>
  <si>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</si>
  <si>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</si>
  <si>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</si>
  <si>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</si>
  <si>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</si>
  <si>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</si>
  <si>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</si>
  <si>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</si>
  <si>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</si>
  <si>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</si>
  <si>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</si>
  <si>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</si>
  <si>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</si>
  <si>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</si>
  <si>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</si>
  <si>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</si>
  <si>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</si>
  <si>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</si>
  <si>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</si>
  <si>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</si>
  <si>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</si>
  <si>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</si>
  <si>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</si>
  <si>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</si>
  <si>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</si>
  <si>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</si>
  <si>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</si>
  <si>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</si>
  <si>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</si>
  <si>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</si>
  <si>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</si>
  <si>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</si>
  <si>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</si>
  <si>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</si>
  <si>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</si>
  <si>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</si>
  <si>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</si>
  <si>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</si>
  <si>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</si>
  <si>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</si>
  <si>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</si>
  <si>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</si>
  <si>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</si>
  <si>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</si>
  <si>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</si>
  <si>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</si>
  <si>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</si>
  <si>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</si>
  <si>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</si>
  <si>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</si>
  <si>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</si>
  <si>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</si>
  <si>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</si>
  <si>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</si>
  <si>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</si>
  <si>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</si>
  <si>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</si>
  <si>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</si>
  <si>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</si>
  <si>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</si>
  <si>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</si>
  <si>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</si>
  <si>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</si>
  <si>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</si>
  <si>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</si>
  <si>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</si>
  <si>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</si>
  <si>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</si>
  <si>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</si>
  <si>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</si>
  <si>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</si>
  <si>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</si>
  <si>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</si>
  <si>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</si>
  <si>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</si>
  <si>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</si>
  <si>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</si>
  <si>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</si>
  <si>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</si>
  <si>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</si>
  <si>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</si>
  <si>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</si>
  <si>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</si>
  <si>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</si>
  <si>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</si>
  <si>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</si>
  <si>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</si>
  <si>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</si>
  <si>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</si>
  <si>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</si>
  <si>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</si>
  <si>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</si>
  <si>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</si>
  <si>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</si>
  <si>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</si>
  <si>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</si>
  <si>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</si>
  <si>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</si>
  <si>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</si>
  <si>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</si>
  <si>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</si>
  <si>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</si>
  <si>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</si>
  <si>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</si>
  <si>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</si>
  <si>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</si>
  <si>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</si>
  <si>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</si>
  <si>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</si>
  <si>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</si>
  <si>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</si>
  <si>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</si>
  <si>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</si>
  <si>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</si>
  <si>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</si>
  <si>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</si>
  <si>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</si>
  <si>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</si>
  <si>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</si>
  <si>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</si>
  <si>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</si>
  <si>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</si>
  <si>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</si>
  <si>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</si>
  <si>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</si>
  <si>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</si>
  <si>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</si>
  <si>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</si>
  <si>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</si>
  <si>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</si>
  <si>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</si>
  <si>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</si>
  <si>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</si>
  <si>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</si>
  <si>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</si>
  <si>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</si>
  <si>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</si>
  <si>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</si>
  <si>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</si>
  <si>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</si>
  <si>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</si>
  <si>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</si>
  <si>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</si>
  <si>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</si>
  <si>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</si>
  <si>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</si>
  <si>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</si>
  <si>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</si>
  <si>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</si>
  <si>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</si>
  <si>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</si>
  <si>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</si>
  <si>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</si>
  <si>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</si>
  <si>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</si>
  <si>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</si>
  <si>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</si>
  <si>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</si>
  <si>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</si>
  <si>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</si>
  <si>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</si>
  <si>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</si>
  <si>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</si>
  <si>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</si>
  <si>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</si>
  <si>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</si>
  <si>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</si>
  <si>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</si>
  <si>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</si>
  <si>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</si>
  <si>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</si>
  <si>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</si>
  <si>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</si>
  <si>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</si>
  <si>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</si>
  <si>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</si>
  <si>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</si>
  <si>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</si>
  <si>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</si>
  <si>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</si>
  <si>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</si>
  <si>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</si>
  <si>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</si>
  <si>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</si>
  <si>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</si>
  <si>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</si>
  <si>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</si>
  <si>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</si>
  <si>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</si>
  <si>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</si>
  <si>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</si>
  <si>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</si>
  <si>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</si>
  <si>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</si>
  <si>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</si>
  <si>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</si>
  <si>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</si>
  <si>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</si>
  <si>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</si>
  <si>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</si>
  <si>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</si>
  <si>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</si>
  <si>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</si>
  <si>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</si>
  <si>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</si>
  <si>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</si>
  <si>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</si>
  <si>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</si>
  <si>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</si>
  <si>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</si>
  <si>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</si>
  <si>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</si>
  <si>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</si>
  <si>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</si>
  <si>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</si>
  <si>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</si>
  <si>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</si>
  <si>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</si>
  <si>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</si>
  <si>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</si>
  <si>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</si>
  <si>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</si>
  <si>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</si>
  <si>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</si>
  <si>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</si>
  <si>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</si>
  <si>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</si>
  <si>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</si>
  <si>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</si>
  <si>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</si>
  <si>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</si>
  <si>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</si>
  <si>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</si>
  <si>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</si>
  <si>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</si>
  <si>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</si>
  <si>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</si>
  <si>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</si>
  <si>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</si>
  <si>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</si>
  <si>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</si>
  <si>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</si>
  <si>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</si>
  <si>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</si>
  <si>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</si>
  <si>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</si>
  <si>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</si>
  <si>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</si>
  <si>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</si>
  <si>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</si>
  <si>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</si>
  <si>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</si>
  <si>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</si>
  <si>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</si>
  <si>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</si>
  <si>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</si>
  <si>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</si>
  <si>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作田　由美子</t>
    <rPh sb="0" eb="2">
      <t>サクタ</t>
    </rPh>
    <rPh sb="3" eb="6">
      <t>ユミコ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</si>
  <si>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</si>
  <si>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</si>
  <si>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長井　カン子</t>
    <rPh sb="0" eb="2">
      <t>ナガイ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</si>
  <si>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</si>
  <si>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</si>
  <si>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</si>
  <si>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</si>
  <si>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</si>
  <si>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</si>
  <si>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長谷地　トキ</t>
    <rPh sb="0" eb="3">
      <t>ハセチ</t>
    </rPh>
    <phoneticPr fontId="26"/>
  </si>
  <si>
    <t>中村　ミサ</t>
    <rPh sb="0" eb="2">
      <t>ナカムラ</t>
    </rPh>
    <phoneticPr fontId="26"/>
  </si>
  <si>
    <t>蛯名　勇</t>
    <rPh sb="0" eb="2">
      <t>エビナ</t>
    </rPh>
    <rPh sb="3" eb="4">
      <t>ユウ</t>
    </rPh>
    <phoneticPr fontId="26"/>
  </si>
  <si>
    <t>蛯名　忍</t>
    <rPh sb="0" eb="2">
      <t>エビナ</t>
    </rPh>
    <rPh sb="3" eb="4">
      <t>シノブ</t>
    </rPh>
    <phoneticPr fontId="26"/>
  </si>
  <si>
    <t>赤川　美紀</t>
    <rPh sb="0" eb="2">
      <t>アカガワ</t>
    </rPh>
    <rPh sb="3" eb="5">
      <t>ミキ</t>
    </rPh>
    <phoneticPr fontId="26"/>
  </si>
  <si>
    <t>町屋　自由</t>
    <rPh sb="0" eb="2">
      <t>マチヤ</t>
    </rPh>
    <rPh sb="3" eb="5">
      <t>ジユウ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</si>
  <si>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</si>
  <si>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齊藤　翔太</t>
    <rPh sb="0" eb="2">
      <t>サイトウ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</si>
  <si>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</si>
  <si>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</si>
  <si>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</si>
  <si>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</si>
  <si>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小川原湖クリニック</t>
    <rPh sb="0" eb="3">
      <t>オガワラ</t>
    </rPh>
    <rPh sb="3" eb="4">
      <t>コ</t>
    </rPh>
    <phoneticPr fontId="26"/>
  </si>
  <si>
    <t>・</t>
    <phoneticPr fontId="26"/>
  </si>
  <si>
    <t>山本　ヤエ</t>
    <rPh sb="0" eb="2">
      <t>ヤマモト</t>
    </rPh>
    <phoneticPr fontId="26"/>
  </si>
  <si>
    <t>山本　ヤエ</t>
    <phoneticPr fontId="26"/>
  </si>
  <si>
    <t>まつぞのクリニック</t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</si>
  <si>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</si>
  <si>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</si>
  <si>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</si>
  <si>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鹿野　達也</t>
    <rPh sb="0" eb="2">
      <t>シカノ</t>
    </rPh>
    <rPh sb="3" eb="5">
      <t>タツヤ</t>
    </rPh>
    <phoneticPr fontId="26"/>
  </si>
  <si>
    <t>畑山　栄美子</t>
    <rPh sb="0" eb="2">
      <t>ハタヤマ</t>
    </rPh>
    <rPh sb="3" eb="6">
      <t>エミコ</t>
    </rPh>
    <phoneticPr fontId="26"/>
  </si>
  <si>
    <t>高橋　優子</t>
    <rPh sb="0" eb="2">
      <t>タカハシ</t>
    </rPh>
    <rPh sb="3" eb="5">
      <t>ユウコ</t>
    </rPh>
    <phoneticPr fontId="26"/>
  </si>
  <si>
    <t>野々宮　俊江</t>
    <rPh sb="0" eb="3">
      <t>ノノミヤ</t>
    </rPh>
    <rPh sb="4" eb="5">
      <t>シュン</t>
    </rPh>
    <rPh sb="5" eb="6">
      <t>エ</t>
    </rPh>
    <phoneticPr fontId="26"/>
  </si>
  <si>
    <t>石岡　正利</t>
    <rPh sb="0" eb="2">
      <t>イシオカ</t>
    </rPh>
    <rPh sb="3" eb="5">
      <t>マサトシ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</si>
  <si>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</si>
  <si>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久保田　操</t>
    <rPh sb="0" eb="3">
      <t>クボタ</t>
    </rPh>
    <rPh sb="4" eb="5">
      <t>ミサオ</t>
    </rPh>
    <phoneticPr fontId="26"/>
  </si>
  <si>
    <t>瀬川　高雄</t>
    <rPh sb="0" eb="2">
      <t>セガワ</t>
    </rPh>
    <rPh sb="3" eb="5">
      <t>タカオ</t>
    </rPh>
    <phoneticPr fontId="26"/>
  </si>
  <si>
    <t>佐藤　ソノ</t>
    <rPh sb="0" eb="2">
      <t>サトウ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</si>
  <si>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</si>
  <si>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</si>
  <si>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川久保　一茂</t>
    <rPh sb="0" eb="3">
      <t>カワクボ</t>
    </rPh>
    <rPh sb="4" eb="6">
      <t>カズシゲ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</si>
  <si>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</si>
  <si>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</si>
  <si>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</si>
  <si>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</si>
  <si>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</si>
  <si>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</si>
  <si>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rPh sb="0" eb="2">
      <t>コマサワ</t>
    </rPh>
    <phoneticPr fontId="26"/>
  </si>
  <si>
    <t>中河原　いさ</t>
    <rPh sb="0" eb="3">
      <t>ナカガワラ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</si>
  <si>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</si>
  <si>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</si>
  <si>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倉内　翼</t>
    <rPh sb="0" eb="2">
      <t>クラウチ</t>
    </rPh>
    <rPh sb="3" eb="4">
      <t>ツバサ</t>
    </rPh>
    <phoneticPr fontId="26"/>
  </si>
  <si>
    <t>山田　淳一</t>
    <rPh sb="0" eb="2">
      <t>ヤマダ</t>
    </rPh>
    <rPh sb="3" eb="5">
      <t>ジュンイチ</t>
    </rPh>
    <phoneticPr fontId="26"/>
  </si>
  <si>
    <t>姥神　理子</t>
    <rPh sb="0" eb="1">
      <t>ウバ</t>
    </rPh>
    <rPh sb="1" eb="2">
      <t>カミ</t>
    </rPh>
    <rPh sb="3" eb="5">
      <t>サトコ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</si>
  <si>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</si>
  <si>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</si>
  <si>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</si>
  <si>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</t>
    </rPh>
    <phoneticPr fontId="26"/>
  </si>
  <si>
    <t>姥神　理子</t>
    <phoneticPr fontId="26"/>
  </si>
  <si>
    <t>ダイビタミックス1A+プリンペラン1A</t>
    <phoneticPr fontId="26"/>
  </si>
  <si>
    <t>塚田　敏子</t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</si>
  <si>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</si>
  <si>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</si>
  <si>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</si>
  <si>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</si>
  <si>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大橋　正男</t>
    <rPh sb="0" eb="2">
      <t>オオハシ</t>
    </rPh>
    <rPh sb="3" eb="5">
      <t>マサオ</t>
    </rPh>
    <phoneticPr fontId="26"/>
  </si>
  <si>
    <t>北村　イウ子</t>
    <rPh sb="0" eb="2">
      <t>キタムラ</t>
    </rPh>
    <rPh sb="5" eb="6">
      <t>コ</t>
    </rPh>
    <phoneticPr fontId="26"/>
  </si>
  <si>
    <t>岩間　ツネ</t>
    <rPh sb="0" eb="2">
      <t>イワマ</t>
    </rPh>
    <phoneticPr fontId="26"/>
  </si>
  <si>
    <t>田中　喜代志</t>
    <rPh sb="0" eb="2">
      <t>タナカ</t>
    </rPh>
    <rPh sb="3" eb="4">
      <t>ヨロコ</t>
    </rPh>
    <rPh sb="4" eb="5">
      <t>ダイ</t>
    </rPh>
    <rPh sb="5" eb="6">
      <t>シ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</si>
  <si>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</si>
  <si>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矢部　昭男</t>
    <rPh sb="0" eb="2">
      <t>ヤベ</t>
    </rPh>
    <rPh sb="3" eb="5">
      <t>アキオ</t>
    </rPh>
    <phoneticPr fontId="26"/>
  </si>
  <si>
    <t>黒澤　慎一郎</t>
    <rPh sb="0" eb="2">
      <t>クロサワ</t>
    </rPh>
    <rPh sb="3" eb="6">
      <t>シンイチロウ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</si>
  <si>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</si>
  <si>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望月　恵美子</t>
    <rPh sb="0" eb="2">
      <t>モチヅキ</t>
    </rPh>
    <rPh sb="3" eb="6">
      <t>エミコ</t>
    </rPh>
    <phoneticPr fontId="26"/>
  </si>
  <si>
    <t>蒔苗　美穂子</t>
    <rPh sb="0" eb="2">
      <t>マカナエ</t>
    </rPh>
    <rPh sb="3" eb="6">
      <t>ミホコ</t>
    </rPh>
    <phoneticPr fontId="26"/>
  </si>
  <si>
    <t>高田　昭彦</t>
    <rPh sb="0" eb="2">
      <t>タカダ</t>
    </rPh>
    <rPh sb="3" eb="5">
      <t>アキヒコ</t>
    </rPh>
    <phoneticPr fontId="26"/>
  </si>
  <si>
    <t>袴田　麻衣</t>
    <rPh sb="0" eb="2">
      <t>ハカマダ</t>
    </rPh>
    <rPh sb="3" eb="5">
      <t>マイ</t>
    </rPh>
    <phoneticPr fontId="26"/>
  </si>
  <si>
    <t>萠出　きのゑ</t>
    <rPh sb="0" eb="2">
      <t>モダシ</t>
    </rPh>
    <phoneticPr fontId="26"/>
  </si>
  <si>
    <t>中村　美香子</t>
    <rPh sb="0" eb="2">
      <t>ナカムラ</t>
    </rPh>
    <rPh sb="3" eb="6">
      <t>ミカコ</t>
    </rPh>
    <phoneticPr fontId="26"/>
  </si>
  <si>
    <t>今田　則夫</t>
    <rPh sb="0" eb="2">
      <t>イマダ</t>
    </rPh>
    <rPh sb="3" eb="5">
      <t>ノリオ</t>
    </rPh>
    <phoneticPr fontId="26"/>
  </si>
  <si>
    <t>河原崎　キヨエ</t>
    <rPh sb="0" eb="3">
      <t>カワラザキ</t>
    </rPh>
    <phoneticPr fontId="26"/>
  </si>
  <si>
    <t>佐々木　久美子</t>
    <rPh sb="0" eb="3">
      <t>ササキ</t>
    </rPh>
    <rPh sb="4" eb="7">
      <t>クミコ</t>
    </rPh>
    <phoneticPr fontId="26"/>
  </si>
  <si>
    <t>鈴木　愛子</t>
    <rPh sb="0" eb="2">
      <t>スズキ</t>
    </rPh>
    <rPh sb="3" eb="5">
      <t>アイコ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</si>
  <si>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</si>
  <si>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</si>
  <si>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</si>
  <si>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メグム</t>
    </rPh>
    <phoneticPr fontId="26"/>
  </si>
  <si>
    <t>中村　正</t>
    <rPh sb="0" eb="2">
      <t>ナカムラ</t>
    </rPh>
    <rPh sb="3" eb="4">
      <t>タダシ</t>
    </rPh>
    <phoneticPr fontId="26"/>
  </si>
  <si>
    <t>・</t>
    <phoneticPr fontId="26"/>
  </si>
  <si>
    <t>増沢　修一</t>
    <rPh sb="0" eb="2">
      <t>マスザワ</t>
    </rPh>
    <rPh sb="3" eb="5">
      <t>シュウイチ</t>
    </rPh>
    <phoneticPr fontId="26"/>
  </si>
  <si>
    <t>有坂　瑞紀</t>
    <rPh sb="0" eb="2">
      <t>アリサカ</t>
    </rPh>
    <rPh sb="3" eb="5">
      <t>ミズキ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</si>
  <si>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</si>
  <si>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</si>
  <si>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</si>
  <si>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大釜　美香子</t>
    <rPh sb="0" eb="2">
      <t>オオカマ</t>
    </rPh>
    <rPh sb="3" eb="6">
      <t>ミカコ</t>
    </rPh>
    <phoneticPr fontId="26"/>
  </si>
  <si>
    <t>木村　奈津子</t>
    <rPh sb="0" eb="2">
      <t>キムラ</t>
    </rPh>
    <rPh sb="3" eb="6">
      <t>ナツコ</t>
    </rPh>
    <phoneticPr fontId="26"/>
  </si>
  <si>
    <t>赤坂　優衣</t>
    <rPh sb="0" eb="2">
      <t>アカサカ</t>
    </rPh>
    <rPh sb="3" eb="4">
      <t>マサル</t>
    </rPh>
    <rPh sb="4" eb="5">
      <t>イ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</si>
  <si>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</si>
  <si>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</si>
  <si>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</si>
  <si>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男性：19</t>
    <rPh sb="0" eb="2">
      <t>ダンセイ</t>
    </rPh>
    <phoneticPr fontId="26"/>
  </si>
  <si>
    <t>ソリタT3  500ml+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</si>
  <si>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</si>
  <si>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</si>
  <si>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</si>
  <si>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</si>
  <si>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</si>
  <si>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</si>
  <si>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</si>
  <si>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</si>
  <si>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佐々木　丈</t>
    <rPh sb="0" eb="3">
      <t>ササキ</t>
    </rPh>
    <rPh sb="4" eb="5">
      <t>ジョウ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</si>
  <si>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</si>
  <si>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小塚　龍之介</t>
    <rPh sb="0" eb="2">
      <t>コヅカ</t>
    </rPh>
    <rPh sb="3" eb="6">
      <t>リュウノスケ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</si>
  <si>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</si>
  <si>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</si>
  <si>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</si>
  <si>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</si>
  <si>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工藤　公夫</t>
    <rPh sb="0" eb="2">
      <t>クドウ</t>
    </rPh>
    <rPh sb="3" eb="5">
      <t>キミオ</t>
    </rPh>
    <phoneticPr fontId="26"/>
  </si>
  <si>
    <t>沼端　ミセ</t>
    <phoneticPr fontId="26"/>
  </si>
  <si>
    <t>小野　俊幸</t>
    <rPh sb="0" eb="2">
      <t>オノ</t>
    </rPh>
    <rPh sb="3" eb="5">
      <t>トシユキ</t>
    </rPh>
    <phoneticPr fontId="26"/>
  </si>
  <si>
    <t>古田　真</t>
    <rPh sb="0" eb="2">
      <t>フルタ</t>
    </rPh>
    <rPh sb="3" eb="4">
      <t>シン</t>
    </rPh>
    <phoneticPr fontId="26"/>
  </si>
  <si>
    <t>生食250+ジアゼパム0.5ml</t>
    <rPh sb="0" eb="2">
      <t>セイショク</t>
    </rPh>
    <phoneticPr fontId="26"/>
  </si>
  <si>
    <t>中村　正</t>
    <rPh sb="0" eb="2">
      <t>ナカムラ</t>
    </rPh>
    <rPh sb="3" eb="4">
      <t>タダシ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</si>
  <si>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</si>
  <si>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HDS-R・MMSE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</si>
  <si>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</si>
  <si>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小比券巻　登</t>
    <rPh sb="0" eb="4">
      <t>コヒルイマキ</t>
    </rPh>
    <rPh sb="5" eb="6">
      <t>ノボル</t>
    </rPh>
    <phoneticPr fontId="26"/>
  </si>
  <si>
    <t>花松　ナヨ</t>
    <rPh sb="0" eb="1">
      <t>ハナ</t>
    </rPh>
    <rPh sb="1" eb="2">
      <t>マツ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</si>
  <si>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</si>
  <si>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特記なし</t>
    <rPh sb="0" eb="2">
      <t>トッキ</t>
    </rPh>
    <phoneticPr fontId="26"/>
  </si>
  <si>
    <t>　　　　　　　　石原　</t>
    <rPh sb="8" eb="10">
      <t>イシハラ</t>
    </rPh>
    <phoneticPr fontId="26"/>
  </si>
  <si>
    <t>男性：32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</si>
  <si>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</si>
  <si>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</si>
  <si>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</si>
  <si>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吉村　直樹</t>
    <rPh sb="0" eb="2">
      <t>ヨシムラ</t>
    </rPh>
    <rPh sb="3" eb="5">
      <t>ナオキ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</si>
  <si>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</si>
  <si>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</si>
  <si>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月舘　ユリ</t>
    <rPh sb="0" eb="2">
      <t>ツキダテ</t>
    </rPh>
    <phoneticPr fontId="26"/>
  </si>
  <si>
    <t>沼田　ひろ子</t>
    <rPh sb="0" eb="2">
      <t>ヌマタ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</si>
  <si>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</si>
  <si>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河村　ミヱ</t>
    <rPh sb="0" eb="2">
      <t>カワムラ</t>
    </rPh>
    <phoneticPr fontId="26"/>
  </si>
  <si>
    <t>吉田　武雄</t>
    <rPh sb="0" eb="2">
      <t>ヨシダ</t>
    </rPh>
    <rPh sb="3" eb="5">
      <t>タケオ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</si>
  <si>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</si>
  <si>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森　慶子</t>
    <rPh sb="0" eb="1">
      <t>モリ</t>
    </rPh>
    <rPh sb="2" eb="4">
      <t>ケイコ</t>
    </rPh>
    <phoneticPr fontId="26"/>
  </si>
  <si>
    <t>沼山　武美</t>
    <rPh sb="0" eb="2">
      <t>ヌマヤマ</t>
    </rPh>
    <rPh sb="3" eb="5">
      <t>タケミ</t>
    </rPh>
    <phoneticPr fontId="26"/>
  </si>
  <si>
    <t>福田　ミキ</t>
    <rPh sb="0" eb="2">
      <t>フクダ</t>
    </rPh>
    <phoneticPr fontId="26"/>
  </si>
  <si>
    <t>相内　照美</t>
    <rPh sb="0" eb="2">
      <t>アイナイ</t>
    </rPh>
    <rPh sb="3" eb="5">
      <t>テルミ</t>
    </rPh>
    <phoneticPr fontId="26"/>
  </si>
  <si>
    <t>附田　亜矢子</t>
    <rPh sb="0" eb="2">
      <t>ツクダ</t>
    </rPh>
    <rPh sb="3" eb="6">
      <t>アヤコ</t>
    </rPh>
    <phoneticPr fontId="26"/>
  </si>
  <si>
    <t>・</t>
    <phoneticPr fontId="26"/>
  </si>
  <si>
    <t>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</si>
  <si>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</si>
  <si>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今　萌香</t>
    <rPh sb="0" eb="1">
      <t>コン</t>
    </rPh>
    <rPh sb="2" eb="4">
      <t>モエカ</t>
    </rPh>
    <phoneticPr fontId="26"/>
  </si>
  <si>
    <t>小橋　裕見子</t>
    <rPh sb="0" eb="2">
      <t>コバシ</t>
    </rPh>
    <rPh sb="3" eb="6">
      <t>ユミコ</t>
    </rPh>
    <phoneticPr fontId="26"/>
  </si>
  <si>
    <t>冨田　勝政</t>
    <rPh sb="0" eb="2">
      <t>トミタ</t>
    </rPh>
    <rPh sb="3" eb="5">
      <t>カツマサ</t>
    </rPh>
    <phoneticPr fontId="26"/>
  </si>
  <si>
    <t>・</t>
    <phoneticPr fontId="26"/>
  </si>
  <si>
    <t>家沢　亜希子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</si>
  <si>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</si>
  <si>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</si>
  <si>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</si>
  <si>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伊藤　英晃</t>
    <rPh sb="0" eb="2">
      <t>イトウ</t>
    </rPh>
    <rPh sb="3" eb="5">
      <t>ヒデアキ</t>
    </rPh>
    <phoneticPr fontId="26"/>
  </si>
  <si>
    <t>小向　洋二</t>
    <rPh sb="0" eb="2">
      <t>コムカイ</t>
    </rPh>
    <rPh sb="3" eb="5">
      <t>ヨウジ</t>
    </rPh>
    <phoneticPr fontId="26"/>
  </si>
  <si>
    <t>田巻　隆三</t>
    <rPh sb="0" eb="2">
      <t>タマキ</t>
    </rPh>
    <rPh sb="3" eb="5">
      <t>リュウゾウ</t>
    </rPh>
    <phoneticPr fontId="26"/>
  </si>
  <si>
    <t>中野　政志</t>
    <rPh sb="0" eb="2">
      <t>ナカノ</t>
    </rPh>
    <rPh sb="3" eb="5">
      <t>マサシ</t>
    </rPh>
    <phoneticPr fontId="26"/>
  </si>
  <si>
    <t>川村　みせ</t>
    <rPh sb="0" eb="2">
      <t>カワムラ</t>
    </rPh>
    <phoneticPr fontId="26"/>
  </si>
  <si>
    <t>細田　洋一</t>
    <rPh sb="0" eb="2">
      <t>ホソダ</t>
    </rPh>
    <rPh sb="3" eb="5">
      <t>ヨウイチ</t>
    </rPh>
    <phoneticPr fontId="26"/>
  </si>
  <si>
    <t>小舘　静子</t>
    <rPh sb="0" eb="2">
      <t>コダテ</t>
    </rPh>
    <rPh sb="3" eb="5">
      <t>シズコ</t>
    </rPh>
    <phoneticPr fontId="26"/>
  </si>
  <si>
    <t>鈴木　健一</t>
    <rPh sb="0" eb="2">
      <t>スズキ</t>
    </rPh>
    <rPh sb="3" eb="5">
      <t>ケンイチ</t>
    </rPh>
    <phoneticPr fontId="26"/>
  </si>
  <si>
    <t>沼山　詩織</t>
    <rPh sb="0" eb="2">
      <t>ヌマヤマ</t>
    </rPh>
    <rPh sb="3" eb="5">
      <t>シオリ</t>
    </rPh>
    <phoneticPr fontId="26"/>
  </si>
  <si>
    <t>・</t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</si>
  <si>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</si>
  <si>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永敷　蓮鳳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</si>
  <si>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</si>
  <si>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片山　愛子</t>
    <rPh sb="0" eb="2">
      <t>カタヤマ</t>
    </rPh>
    <rPh sb="3" eb="5">
      <t>アイコ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</si>
  <si>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</si>
  <si>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</si>
  <si>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</si>
  <si>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乙供　ひかる</t>
    <rPh sb="0" eb="2">
      <t>オットモ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</si>
  <si>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</si>
  <si>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</si>
  <si>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遠嶋　千鶴</t>
    <rPh sb="0" eb="2">
      <t>トオシマ</t>
    </rPh>
    <rPh sb="3" eb="5">
      <t>チヅル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</si>
  <si>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</si>
  <si>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</si>
  <si>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</si>
  <si>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</si>
  <si>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キセ</t>
    <rPh sb="0" eb="2">
      <t>ヌマハタ</t>
    </rPh>
    <phoneticPr fontId="26"/>
  </si>
  <si>
    <t>HDS-R　MMSE</t>
    <phoneticPr fontId="26"/>
  </si>
  <si>
    <t>岩渕　達</t>
    <rPh sb="0" eb="2">
      <t>イワブチ</t>
    </rPh>
    <rPh sb="3" eb="4">
      <t>タツ</t>
    </rPh>
    <phoneticPr fontId="26"/>
  </si>
  <si>
    <t>立崎　幸輔</t>
    <rPh sb="0" eb="2">
      <t>タチザキ</t>
    </rPh>
    <rPh sb="3" eb="5">
      <t>コウスケ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</si>
  <si>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</si>
  <si>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・</t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</si>
  <si>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</si>
  <si>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蛯名　海斗</t>
    <rPh sb="0" eb="2">
      <t>エビナ</t>
    </rPh>
    <rPh sb="3" eb="5">
      <t>カイト</t>
    </rPh>
    <phoneticPr fontId="26"/>
  </si>
  <si>
    <t>新堂　魔裟斗</t>
    <rPh sb="0" eb="2">
      <t>シンドウ</t>
    </rPh>
    <rPh sb="3" eb="6">
      <t>マサト</t>
    </rPh>
    <phoneticPr fontId="26"/>
  </si>
  <si>
    <t>岩渕　達</t>
    <rPh sb="0" eb="2">
      <t>イワブチ</t>
    </rPh>
    <rPh sb="3" eb="4">
      <t>タツ</t>
    </rPh>
    <phoneticPr fontId="26"/>
  </si>
  <si>
    <t>・</t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</si>
  <si>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</si>
  <si>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男性：23</t>
    <rPh sb="0" eb="2">
      <t>ダンセイ</t>
    </rPh>
    <phoneticPr fontId="26"/>
  </si>
  <si>
    <t>　　　　　　　　　　　　　特記なし</t>
    <rPh sb="13" eb="15">
      <t>トッキ</t>
    </rPh>
    <phoneticPr fontId="26"/>
  </si>
  <si>
    <t>　　　　　　　　　　　　　　　　　　　　　　　　　　　　　　恵谷　愛</t>
    <rPh sb="30" eb="31">
      <t>エ</t>
    </rPh>
    <rPh sb="31" eb="32">
      <t>タニ</t>
    </rPh>
    <rPh sb="33" eb="34">
      <t>アイ</t>
    </rPh>
    <phoneticPr fontId="26"/>
  </si>
  <si>
    <t>早</t>
    <rPh sb="0" eb="1">
      <t>ソウ</t>
    </rPh>
    <phoneticPr fontId="26"/>
  </si>
  <si>
    <t>遅</t>
    <rPh sb="0" eb="1">
      <t>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</si>
  <si>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</si>
  <si>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</si>
  <si>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水本　優香</t>
    <rPh sb="0" eb="2">
      <t>ミズモト</t>
    </rPh>
    <rPh sb="3" eb="5">
      <t>ユウカ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</si>
  <si>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</si>
  <si>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</si>
  <si>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松林　祐</t>
    <rPh sb="0" eb="2">
      <t>マツバヤシ</t>
    </rPh>
    <rPh sb="3" eb="4">
      <t>タスク</t>
    </rPh>
    <phoneticPr fontId="26"/>
  </si>
  <si>
    <t>田中　正治</t>
    <rPh sb="0" eb="2">
      <t>タナカ</t>
    </rPh>
    <rPh sb="3" eb="5">
      <t>マサジ</t>
    </rPh>
    <phoneticPr fontId="26"/>
  </si>
  <si>
    <t>宮崎　真一</t>
    <rPh sb="0" eb="2">
      <t>ミヤザキ</t>
    </rPh>
    <rPh sb="3" eb="5">
      <t>シンイチ</t>
    </rPh>
    <phoneticPr fontId="26"/>
  </si>
  <si>
    <t>種市　トワ</t>
    <rPh sb="0" eb="2">
      <t>タネイチ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</si>
  <si>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</si>
  <si>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川村　一也</t>
    <rPh sb="0" eb="2">
      <t>カワムラ</t>
    </rPh>
    <rPh sb="3" eb="5">
      <t>カズヤ</t>
    </rPh>
    <phoneticPr fontId="26"/>
  </si>
  <si>
    <t>小川　サクラ</t>
    <rPh sb="0" eb="2">
      <t>オガワ</t>
    </rPh>
    <phoneticPr fontId="26"/>
  </si>
  <si>
    <t>苫米地　昭夫</t>
    <rPh sb="0" eb="3">
      <t>トマベチ</t>
    </rPh>
    <rPh sb="4" eb="6">
      <t>アキオ</t>
    </rPh>
    <phoneticPr fontId="26"/>
  </si>
  <si>
    <t>武良　ミセ</t>
    <rPh sb="0" eb="1">
      <t>ム</t>
    </rPh>
    <rPh sb="1" eb="2">
      <t>ヨ</t>
    </rPh>
    <phoneticPr fontId="26"/>
  </si>
  <si>
    <t>松林　朋子</t>
    <rPh sb="0" eb="2">
      <t>マツバヤシ</t>
    </rPh>
    <rPh sb="3" eb="5">
      <t>トモコ</t>
    </rPh>
    <phoneticPr fontId="26"/>
  </si>
  <si>
    <t>里村　浩彦</t>
    <rPh sb="0" eb="2">
      <t>サトムラ</t>
    </rPh>
    <rPh sb="3" eb="5">
      <t>ヒロヒコ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</si>
  <si>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</si>
  <si>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キシタ</t>
    </rPh>
    <rPh sb="2" eb="3">
      <t>ウチ</t>
    </rPh>
    <rPh sb="4" eb="6">
      <t>シュウイチ</t>
    </rPh>
    <phoneticPr fontId="26"/>
  </si>
  <si>
    <t>田中　真由美</t>
    <rPh sb="0" eb="2">
      <t>タナカ</t>
    </rPh>
    <rPh sb="3" eb="6">
      <t>マユミ</t>
    </rPh>
    <phoneticPr fontId="26"/>
  </si>
  <si>
    <t>石岡　裕子</t>
    <rPh sb="0" eb="2">
      <t>イシオカ</t>
    </rPh>
    <rPh sb="3" eb="5">
      <t>ユウコ</t>
    </rPh>
    <phoneticPr fontId="26"/>
  </si>
  <si>
    <t>佐々木　富雄</t>
    <rPh sb="0" eb="3">
      <t>ササキ</t>
    </rPh>
    <rPh sb="4" eb="6">
      <t>トミオ</t>
    </rPh>
    <phoneticPr fontId="26"/>
  </si>
  <si>
    <t>澤口　陽介</t>
    <rPh sb="0" eb="2">
      <t>サワグチ</t>
    </rPh>
    <rPh sb="3" eb="5">
      <t>ヨウスケ</t>
    </rPh>
    <phoneticPr fontId="26"/>
  </si>
  <si>
    <t>下山　優芽</t>
    <rPh sb="0" eb="2">
      <t>シモヤマ</t>
    </rPh>
    <rPh sb="3" eb="5">
      <t>ユメ</t>
    </rPh>
    <phoneticPr fontId="26"/>
  </si>
  <si>
    <t>蛯名　ハナエ</t>
    <rPh sb="0" eb="2">
      <t>エビナ</t>
    </rPh>
    <phoneticPr fontId="26"/>
  </si>
  <si>
    <t>小笠原　彩子</t>
    <rPh sb="0" eb="3">
      <t>オガサワラ</t>
    </rPh>
    <rPh sb="4" eb="6">
      <t>サイコ</t>
    </rPh>
    <phoneticPr fontId="26"/>
  </si>
  <si>
    <t>水本　優香</t>
    <phoneticPr fontId="26"/>
  </si>
  <si>
    <t>里村　浩彦</t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</si>
  <si>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</si>
  <si>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</si>
  <si>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</si>
  <si>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</si>
  <si>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Rｏr</t>
    <phoneticPr fontId="26"/>
  </si>
  <si>
    <t>滝田　伊織</t>
    <rPh sb="0" eb="2">
      <t>タキタ</t>
    </rPh>
    <rPh sb="3" eb="5">
      <t>イオリ</t>
    </rPh>
    <phoneticPr fontId="26"/>
  </si>
  <si>
    <t>滝田　伊織</t>
    <phoneticPr fontId="26"/>
  </si>
  <si>
    <t>インフルエンザ検査</t>
    <phoneticPr fontId="26"/>
  </si>
  <si>
    <t>秋谷　愛李</t>
    <rPh sb="0" eb="1">
      <t>アキ</t>
    </rPh>
    <rPh sb="1" eb="2">
      <t>タニ</t>
    </rPh>
    <rPh sb="3" eb="4">
      <t>アイ</t>
    </rPh>
    <rPh sb="4" eb="5">
      <t>リ</t>
    </rPh>
    <phoneticPr fontId="26"/>
  </si>
  <si>
    <t>堀川　純子</t>
    <rPh sb="0" eb="2">
      <t>ホリカワ</t>
    </rPh>
    <rPh sb="3" eb="5">
      <t>ジュンコ</t>
    </rPh>
    <phoneticPr fontId="26"/>
  </si>
  <si>
    <t>・</t>
    <phoneticPr fontId="26"/>
  </si>
  <si>
    <t>稲垣　コウ子</t>
    <rPh sb="0" eb="2">
      <t>イナガキ</t>
    </rPh>
    <rPh sb="5" eb="6">
      <t>コ</t>
    </rPh>
    <phoneticPr fontId="26"/>
  </si>
  <si>
    <t>佐藤　千紘</t>
    <rPh sb="0" eb="2">
      <t>サトウ</t>
    </rPh>
    <rPh sb="3" eb="4">
      <t>チ</t>
    </rPh>
    <rPh sb="4" eb="5">
      <t>ヒロ</t>
    </rPh>
    <phoneticPr fontId="26"/>
  </si>
  <si>
    <t>山本　真由美</t>
    <rPh sb="0" eb="2">
      <t>ヤマモト</t>
    </rPh>
    <rPh sb="3" eb="6">
      <t>マユミ</t>
    </rPh>
    <phoneticPr fontId="26"/>
  </si>
  <si>
    <t>山本　真由美</t>
    <phoneticPr fontId="26"/>
  </si>
  <si>
    <t>野宮　沙奈江</t>
    <rPh sb="0" eb="2">
      <t>ノミヤ</t>
    </rPh>
    <rPh sb="3" eb="4">
      <t>サ</t>
    </rPh>
    <rPh sb="4" eb="5">
      <t>ナ</t>
    </rPh>
    <rPh sb="5" eb="6">
      <t>エ</t>
    </rPh>
    <phoneticPr fontId="26"/>
  </si>
  <si>
    <t>野宮　沙奈江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</si>
  <si>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</si>
  <si>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</si>
  <si>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</si>
  <si>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里永　イーアン</t>
    <rPh sb="0" eb="1">
      <t>サト</t>
    </rPh>
    <rPh sb="1" eb="2">
      <t>ナガ</t>
    </rPh>
    <phoneticPr fontId="26"/>
  </si>
  <si>
    <t>滝田　伊織</t>
    <rPh sb="0" eb="2">
      <t>タキタ</t>
    </rPh>
    <rPh sb="3" eb="5">
      <t>イオリ</t>
    </rPh>
    <phoneticPr fontId="26"/>
  </si>
  <si>
    <t>AQ-J　ASRS</t>
    <phoneticPr fontId="26"/>
  </si>
  <si>
    <t>特になし</t>
    <rPh sb="0" eb="1">
      <t>トク</t>
    </rPh>
    <phoneticPr fontId="26"/>
  </si>
  <si>
    <t>　　　　　　　　　　　　　　　　石原　恵海</t>
    <rPh sb="16" eb="18">
      <t>イシハラ</t>
    </rPh>
    <rPh sb="19" eb="20">
      <t>メグム</t>
    </rPh>
    <rPh sb="20" eb="21">
      <t>ウミ</t>
    </rPh>
    <phoneticPr fontId="26"/>
  </si>
  <si>
    <t>里永　イーアン</t>
    <rPh sb="0" eb="1">
      <t>サト</t>
    </rPh>
    <rPh sb="1" eb="2">
      <t>ナガ</t>
    </rPh>
    <phoneticPr fontId="26"/>
  </si>
  <si>
    <t>男性：17</t>
    <rPh sb="0" eb="2">
      <t>ダンセイ</t>
    </rPh>
    <phoneticPr fontId="26"/>
  </si>
  <si>
    <t>女性：21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</si>
  <si>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</si>
  <si>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大竹　紀美子</t>
    <rPh sb="0" eb="2">
      <t>オオタケ</t>
    </rPh>
    <rPh sb="3" eb="6">
      <t>キミコ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</si>
  <si>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</si>
  <si>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</si>
  <si>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</si>
  <si>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</si>
  <si>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米内　清人</t>
    <rPh sb="0" eb="2">
      <t>ヨナイ</t>
    </rPh>
    <rPh sb="3" eb="5">
      <t>キヨト</t>
    </rPh>
    <phoneticPr fontId="26"/>
  </si>
  <si>
    <t>山崎　はなゑ</t>
    <rPh sb="0" eb="2">
      <t>ヤマザキ</t>
    </rPh>
    <phoneticPr fontId="26"/>
  </si>
  <si>
    <t>西舘　惠子</t>
    <rPh sb="0" eb="2">
      <t>ニシダテ</t>
    </rPh>
    <rPh sb="3" eb="5">
      <t>ケイコ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</si>
  <si>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</si>
  <si>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</si>
  <si>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小向　忍</t>
    <rPh sb="0" eb="2">
      <t>コムカイ</t>
    </rPh>
    <rPh sb="3" eb="4">
      <t>シノブ</t>
    </rPh>
    <phoneticPr fontId="26"/>
  </si>
  <si>
    <t>中野渡　ツエ</t>
    <rPh sb="0" eb="3">
      <t>ナカノワタリ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</si>
  <si>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</si>
  <si>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</si>
  <si>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</si>
  <si>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</si>
  <si>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小比券巻　由美</t>
    <rPh sb="0" eb="4">
      <t>コヒルイマキ</t>
    </rPh>
    <rPh sb="5" eb="7">
      <t>ユミ</t>
    </rPh>
    <phoneticPr fontId="26"/>
  </si>
  <si>
    <t>野村　豊明</t>
    <rPh sb="0" eb="2">
      <t>ノムラ</t>
    </rPh>
    <rPh sb="3" eb="5">
      <t>トヨアキ</t>
    </rPh>
    <phoneticPr fontId="26"/>
  </si>
  <si>
    <t>藤原　チイ</t>
    <rPh sb="0" eb="2">
      <t>フジワラ</t>
    </rPh>
    <phoneticPr fontId="26"/>
  </si>
  <si>
    <t>熊野　千代子</t>
    <rPh sb="0" eb="2">
      <t>クマノ</t>
    </rPh>
    <rPh sb="3" eb="6">
      <t>チヨコ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</si>
  <si>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</si>
  <si>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</si>
  <si>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</si>
  <si>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</si>
  <si>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小平　由紀夫</t>
    <rPh sb="0" eb="2">
      <t>オダイラ</t>
    </rPh>
    <rPh sb="3" eb="6">
      <t>ユキオ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</si>
  <si>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</si>
  <si>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ヒラウチ</t>
    </rPh>
    <rPh sb="3" eb="5">
      <t>ケイコ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</si>
  <si>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</si>
  <si>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</si>
  <si>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一戸　千春</t>
    <rPh sb="0" eb="2">
      <t>イチノヘ</t>
    </rPh>
    <rPh sb="3" eb="5">
      <t>チハル</t>
    </rPh>
    <phoneticPr fontId="26"/>
  </si>
  <si>
    <t>武井　ツセ</t>
    <rPh sb="0" eb="2">
      <t>タケイ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</si>
  <si>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</si>
  <si>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沖沢　あずさ</t>
    <rPh sb="0" eb="1">
      <t>オキ</t>
    </rPh>
    <rPh sb="1" eb="2">
      <t>サワ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</si>
  <si>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</si>
  <si>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</si>
  <si>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山田　敏</t>
    <rPh sb="0" eb="2">
      <t>ヤマダ</t>
    </rPh>
    <rPh sb="3" eb="4">
      <t>トシ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</si>
  <si>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</si>
  <si>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ナガタ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</si>
  <si>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</si>
  <si>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吉田　百合子</t>
    <rPh sb="0" eb="2">
      <t>ヨシダ</t>
    </rPh>
    <rPh sb="3" eb="6">
      <t>ユリコ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</si>
  <si>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</si>
  <si>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</si>
  <si>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</si>
  <si>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</si>
  <si>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</si>
  <si>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</si>
  <si>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</si>
  <si>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</si>
  <si>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</si>
  <si>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</si>
  <si>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</si>
  <si>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・</t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</si>
  <si>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</si>
  <si>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</si>
  <si>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</si>
  <si>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</si>
  <si>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駒澤　眞次</t>
    <rPh sb="0" eb="2">
      <t>コマサワ</t>
    </rPh>
    <rPh sb="3" eb="5">
      <t>シンジ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</si>
  <si>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</si>
  <si>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</si>
  <si>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</si>
  <si>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</si>
  <si>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</si>
  <si>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</si>
  <si>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</si>
  <si>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</si>
  <si>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女性：35</t>
    <rPh sb="0" eb="2">
      <t>ジョセイ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</si>
  <si>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</si>
  <si>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</si>
  <si>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</si>
  <si>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</si>
  <si>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小林　アサ</t>
    <rPh sb="0" eb="2">
      <t>コバヤシ</t>
    </rPh>
    <phoneticPr fontId="26"/>
  </si>
  <si>
    <t>清野　栄子</t>
    <rPh sb="0" eb="2">
      <t>セイノ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</si>
  <si>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</si>
  <si>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</si>
  <si>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</si>
  <si>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</si>
  <si>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</si>
  <si>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繁田　千晶</t>
    <rPh sb="0" eb="2">
      <t>シゲタ</t>
    </rPh>
    <rPh sb="3" eb="5">
      <t>チアキ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</si>
  <si>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</si>
  <si>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</si>
  <si>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</si>
  <si>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</si>
  <si>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</si>
  <si>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</si>
  <si>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</si>
  <si>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新山　まき子</t>
    <rPh sb="0" eb="2">
      <t>ニイヤマ</t>
    </rPh>
    <rPh sb="5" eb="6">
      <t>コ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</si>
  <si>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</si>
  <si>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小泉　香織</t>
    <rPh sb="0" eb="2">
      <t>コイズミ</t>
    </rPh>
    <rPh sb="3" eb="5">
      <t>カオリ</t>
    </rPh>
    <phoneticPr fontId="26"/>
  </si>
  <si>
    <t>蛯名　慶子</t>
    <rPh sb="0" eb="2">
      <t>エビナ</t>
    </rPh>
    <rPh sb="3" eb="5">
      <t>ケイコ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</si>
  <si>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</si>
  <si>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川村　ふさ</t>
    <rPh sb="0" eb="2">
      <t>カワムラ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</si>
  <si>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</si>
  <si>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小山　アイ</t>
    <rPh sb="0" eb="2">
      <t>オヤマ</t>
    </rPh>
    <phoneticPr fontId="26"/>
  </si>
  <si>
    <t>加藤　ミサ</t>
    <rPh sb="0" eb="2">
      <t>カトウ</t>
    </rPh>
    <phoneticPr fontId="26"/>
  </si>
  <si>
    <t>沢内　悦子</t>
    <rPh sb="0" eb="2">
      <t>サワウチ</t>
    </rPh>
    <rPh sb="3" eb="5">
      <t>エツコ</t>
    </rPh>
    <phoneticPr fontId="26"/>
  </si>
  <si>
    <t>沼尾　千春</t>
    <rPh sb="0" eb="2">
      <t>ヌマオ</t>
    </rPh>
    <rPh sb="3" eb="5">
      <t>チハル</t>
    </rPh>
    <phoneticPr fontId="26"/>
  </si>
  <si>
    <t>山本　ヤエ</t>
    <rPh sb="0" eb="2">
      <t>ヤマモト</t>
    </rPh>
    <phoneticPr fontId="26"/>
  </si>
  <si>
    <t>菊地　真美</t>
    <rPh sb="0" eb="2">
      <t>キクチ</t>
    </rPh>
    <rPh sb="3" eb="5">
      <t>マミ</t>
    </rPh>
    <phoneticPr fontId="26"/>
  </si>
  <si>
    <t>小坂　和美</t>
    <rPh sb="0" eb="2">
      <t>コサカ</t>
    </rPh>
    <rPh sb="3" eb="5">
      <t>カズミ</t>
    </rPh>
    <phoneticPr fontId="26"/>
  </si>
  <si>
    <t>佐々木　優那</t>
    <rPh sb="0" eb="3">
      <t>ササキ</t>
    </rPh>
    <rPh sb="4" eb="6">
      <t>ユナ</t>
    </rPh>
    <phoneticPr fontId="26"/>
  </si>
  <si>
    <t>鳥谷部　勇弥</t>
    <rPh sb="0" eb="3">
      <t>トリヤベ</t>
    </rPh>
    <rPh sb="4" eb="5">
      <t>ユウ</t>
    </rPh>
    <rPh sb="5" eb="6">
      <t>ヤ</t>
    </rPh>
    <phoneticPr fontId="26"/>
  </si>
  <si>
    <t>中村　美香子</t>
    <rPh sb="0" eb="2">
      <t>ナカムラ</t>
    </rPh>
    <rPh sb="3" eb="6">
      <t>ミカコ</t>
    </rPh>
    <phoneticPr fontId="26"/>
  </si>
  <si>
    <t>齊藤　翔太</t>
    <rPh sb="0" eb="2">
      <t>サイトウ</t>
    </rPh>
    <rPh sb="3" eb="5">
      <t>ショウタ</t>
    </rPh>
    <phoneticPr fontId="26"/>
  </si>
  <si>
    <t>梅津　禮子</t>
    <rPh sb="0" eb="2">
      <t>ウメツ</t>
    </rPh>
    <rPh sb="3" eb="5">
      <t>レイコ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</si>
  <si>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</si>
  <si>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村上　チエ子</t>
    <rPh sb="0" eb="2">
      <t>ムラカミ</t>
    </rPh>
    <rPh sb="5" eb="6">
      <t>コ</t>
    </rPh>
    <phoneticPr fontId="26"/>
  </si>
  <si>
    <t>山辺　博彦</t>
    <rPh sb="0" eb="2">
      <t>ヤマベ</t>
    </rPh>
    <rPh sb="3" eb="5">
      <t>ヒロヒコ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</si>
  <si>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</si>
  <si>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</si>
  <si>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</si>
  <si>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</si>
  <si>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</si>
  <si>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</si>
  <si>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</si>
  <si>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</si>
  <si>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</si>
  <si>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</si>
  <si>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柳田　美雪</t>
    <rPh sb="0" eb="2">
      <t>ヤナギダ</t>
    </rPh>
    <rPh sb="3" eb="5">
      <t>ミユキ</t>
    </rPh>
    <phoneticPr fontId="26"/>
  </si>
  <si>
    <t>中居　敬悦</t>
    <phoneticPr fontId="26"/>
  </si>
  <si>
    <t>ハロマンス50ｍｇ　1A</t>
    <phoneticPr fontId="26"/>
  </si>
  <si>
    <t>山本　光豊</t>
    <phoneticPr fontId="26"/>
  </si>
  <si>
    <t>血液検査</t>
    <rPh sb="0" eb="2">
      <t>ケツエキ</t>
    </rPh>
    <rPh sb="2" eb="4">
      <t>ケンサ</t>
    </rPh>
    <phoneticPr fontId="26"/>
  </si>
  <si>
    <t>田村　美津子</t>
    <phoneticPr fontId="26"/>
  </si>
  <si>
    <t>畑山　みゆき</t>
    <rPh sb="0" eb="2">
      <t>ハタケヤマ</t>
    </rPh>
    <phoneticPr fontId="26"/>
  </si>
  <si>
    <t>まつぞのクリニック</t>
    <phoneticPr fontId="26"/>
  </si>
  <si>
    <t>下田　守雄</t>
    <rPh sb="0" eb="2">
      <t>シモダ</t>
    </rPh>
    <rPh sb="3" eb="5">
      <t>モリオ</t>
    </rPh>
    <phoneticPr fontId="26"/>
  </si>
  <si>
    <t>小泉　香織</t>
    <rPh sb="0" eb="2">
      <t>コイズミ</t>
    </rPh>
    <rPh sb="3" eb="5">
      <t>カオリ</t>
    </rPh>
    <phoneticPr fontId="26"/>
  </si>
  <si>
    <t>みさわの森クリニック</t>
    <rPh sb="4" eb="5">
      <t>モリ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</si>
  <si>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</si>
  <si>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</si>
  <si>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</si>
  <si>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</si>
  <si>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</si>
  <si>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畑山　みゆき</t>
    <rPh sb="0" eb="2">
      <t>ハタケヤマ</t>
    </rPh>
    <phoneticPr fontId="26"/>
  </si>
  <si>
    <t>馬場　弘子</t>
    <rPh sb="0" eb="2">
      <t>ババ</t>
    </rPh>
    <rPh sb="3" eb="5">
      <t>ヒロコ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</si>
  <si>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</si>
  <si>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</si>
  <si>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</si>
  <si>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</si>
  <si>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</si>
  <si>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男性：18</t>
    <rPh sb="0" eb="2">
      <t>ダンセイ</t>
    </rPh>
    <phoneticPr fontId="26"/>
  </si>
  <si>
    <t>女性：40</t>
    <rPh sb="0" eb="2">
      <t>ジョセイ</t>
    </rPh>
    <phoneticPr fontId="26"/>
  </si>
  <si>
    <t>金　泰康</t>
    <rPh sb="0" eb="1">
      <t>キン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</si>
  <si>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</si>
  <si>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坂田　イミ</t>
    <rPh sb="0" eb="2">
      <t>サカタ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</si>
  <si>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</si>
  <si>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澤田　千代子</t>
    <rPh sb="0" eb="2">
      <t>サワダ</t>
    </rPh>
    <rPh sb="3" eb="6">
      <t>チヨコ</t>
    </rPh>
    <phoneticPr fontId="26"/>
  </si>
  <si>
    <t>小林　昭治</t>
    <rPh sb="0" eb="2">
      <t>コバヤシ</t>
    </rPh>
    <rPh sb="3" eb="4">
      <t>アキラ</t>
    </rPh>
    <rPh sb="4" eb="5">
      <t>ナオ</t>
    </rPh>
    <phoneticPr fontId="26"/>
  </si>
  <si>
    <t>馬島　耕平</t>
    <rPh sb="0" eb="2">
      <t>マジマ</t>
    </rPh>
    <rPh sb="3" eb="5">
      <t>コウヘイ</t>
    </rPh>
    <phoneticPr fontId="26"/>
  </si>
  <si>
    <t>馬場　トセ子</t>
    <rPh sb="0" eb="2">
      <t>ババ</t>
    </rPh>
    <rPh sb="5" eb="6">
      <t>コ</t>
    </rPh>
    <phoneticPr fontId="26"/>
  </si>
  <si>
    <t>吉田　俊一</t>
    <rPh sb="0" eb="2">
      <t>ヨシダ</t>
    </rPh>
    <rPh sb="3" eb="5">
      <t>シュンイチ</t>
    </rPh>
    <phoneticPr fontId="26"/>
  </si>
  <si>
    <t>佐々木　ヨシ</t>
    <rPh sb="0" eb="3">
      <t>ササキ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</si>
  <si>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</si>
  <si>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</si>
  <si>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十枝内　修斗</t>
    <rPh sb="0" eb="3">
      <t>トシナイ</t>
    </rPh>
    <rPh sb="4" eb="5">
      <t>オサム</t>
    </rPh>
    <rPh sb="5" eb="6">
      <t>ト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</si>
  <si>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</si>
  <si>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</si>
  <si>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</si>
  <si>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</si>
  <si>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</si>
  <si>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久保田　由美</t>
    <rPh sb="0" eb="3">
      <t>クボタ</t>
    </rPh>
    <rPh sb="4" eb="6">
      <t>ユミ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</si>
  <si>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</si>
  <si>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</si>
  <si>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北村　謹造</t>
    <rPh sb="0" eb="2">
      <t>キタムラ</t>
    </rPh>
    <rPh sb="3" eb="5">
      <t>キンゾウ</t>
    </rPh>
    <phoneticPr fontId="26"/>
  </si>
  <si>
    <t>杉山　政枝</t>
    <rPh sb="0" eb="2">
      <t>スギヤマ</t>
    </rPh>
    <rPh sb="3" eb="5">
      <t>マサエ</t>
    </rPh>
    <phoneticPr fontId="26"/>
  </si>
  <si>
    <t>大平　陸</t>
    <rPh sb="0" eb="2">
      <t>オオダイラ</t>
    </rPh>
    <rPh sb="3" eb="4">
      <t>リク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</si>
  <si>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</si>
  <si>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沼端　佑太</t>
    <rPh sb="0" eb="2">
      <t>ヌマハタ</t>
    </rPh>
    <rPh sb="3" eb="5">
      <t>ユウタ</t>
    </rPh>
    <phoneticPr fontId="26"/>
  </si>
  <si>
    <t>長根　謙二</t>
    <rPh sb="0" eb="2">
      <t>ナガネ</t>
    </rPh>
    <rPh sb="3" eb="5">
      <t>ケンジ</t>
    </rPh>
    <phoneticPr fontId="26"/>
  </si>
  <si>
    <t>小笠原　とよ</t>
    <rPh sb="0" eb="3">
      <t>オガサワラ</t>
    </rPh>
    <phoneticPr fontId="26"/>
  </si>
  <si>
    <t>池田　アエ</t>
    <rPh sb="0" eb="2">
      <t>イケダ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</si>
  <si>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</si>
  <si>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佐藤　有裕美</t>
    <rPh sb="0" eb="2">
      <t>サトウ</t>
    </rPh>
    <rPh sb="3" eb="4">
      <t>ユウ</t>
    </rPh>
    <rPh sb="4" eb="5">
      <t>ユウ</t>
    </rPh>
    <rPh sb="5" eb="6">
      <t>ミ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</si>
  <si>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</si>
  <si>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</si>
  <si>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</si>
  <si>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</si>
  <si>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</si>
  <si>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</si>
  <si>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大坂　公子</t>
    <rPh sb="0" eb="2">
      <t>オオサカ</t>
    </rPh>
    <rPh sb="3" eb="5">
      <t>キミコ</t>
    </rPh>
    <phoneticPr fontId="26"/>
  </si>
  <si>
    <t>高橋　幸喜</t>
    <rPh sb="0" eb="2">
      <t>タカハシ</t>
    </rPh>
    <rPh sb="3" eb="5">
      <t>コウキ</t>
    </rPh>
    <phoneticPr fontId="26"/>
  </si>
  <si>
    <t>古舘　沙織</t>
    <rPh sb="0" eb="2">
      <t>フルダテ</t>
    </rPh>
    <rPh sb="3" eb="5">
      <t>サオリ</t>
    </rPh>
    <phoneticPr fontId="26"/>
  </si>
  <si>
    <t>・</t>
    <phoneticPr fontId="26"/>
  </si>
  <si>
    <t>・</t>
    <phoneticPr fontId="26"/>
  </si>
  <si>
    <t>一戸　ヒデ</t>
    <rPh sb="0" eb="2">
      <t>イチノヘ</t>
    </rPh>
    <phoneticPr fontId="26"/>
  </si>
  <si>
    <t>（精神・再来患者）</t>
    <rPh sb="1" eb="3">
      <t>セイシン</t>
    </rPh>
    <rPh sb="4" eb="6">
      <t>サイライ</t>
    </rPh>
    <rPh sb="6" eb="8">
      <t>カンジャ</t>
    </rPh>
    <phoneticPr fontId="26"/>
  </si>
  <si>
    <t>西舘　惠子　様</t>
    <rPh sb="6" eb="7">
      <t>サマ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</si>
  <si>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</si>
  <si>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</si>
  <si>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</si>
  <si>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西舘　惠子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</si>
  <si>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</si>
  <si>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遠藤　ひろみ</t>
    <rPh sb="0" eb="2">
      <t>エンドウ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</si>
  <si>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</si>
  <si>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十和田済誠会病院より、本日、受診と入院の受け入れが可能とのことで紹介となった。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rPh sb="11" eb="13">
      <t>ホンジツ</t>
    </rPh>
    <rPh sb="14" eb="16">
      <t>ジュシン</t>
    </rPh>
    <rPh sb="17" eb="19">
      <t>ニュウイン</t>
    </rPh>
    <rPh sb="20" eb="21">
      <t>ウ</t>
    </rPh>
    <rPh sb="22" eb="23">
      <t>イ</t>
    </rPh>
    <rPh sb="25" eb="27">
      <t>カノウ</t>
    </rPh>
    <rPh sb="32" eb="34">
      <t>ショウカイ</t>
    </rPh>
    <phoneticPr fontId="26"/>
  </si>
  <si>
    <t>不安、希死念慮、動悸、考えがまとまらないのを主訴に令和2年１月22日に当院初診。</t>
    <rPh sb="0" eb="2">
      <t>フアン</t>
    </rPh>
    <rPh sb="3" eb="7">
      <t>キシネンリョ</t>
    </rPh>
    <rPh sb="8" eb="10">
      <t>ドウキ</t>
    </rPh>
    <rPh sb="11" eb="12">
      <t>カンガ</t>
    </rPh>
    <rPh sb="22" eb="24">
      <t>シュソ</t>
    </rPh>
    <rPh sb="25" eb="27">
      <t>レイワ</t>
    </rPh>
    <rPh sb="28" eb="29">
      <t>ネン</t>
    </rPh>
    <rPh sb="30" eb="31">
      <t>ガツ</t>
    </rPh>
    <rPh sb="33" eb="34">
      <t>ニチ</t>
    </rPh>
    <rPh sb="35" eb="37">
      <t>トウイン</t>
    </rPh>
    <rPh sb="37" eb="39">
      <t>ショシン</t>
    </rPh>
    <phoneticPr fontId="26"/>
  </si>
  <si>
    <t>診断名　うつ病　薬物治療をしていた。</t>
    <rPh sb="0" eb="2">
      <t>シンダン</t>
    </rPh>
    <rPh sb="2" eb="3">
      <t>メイ</t>
    </rPh>
    <rPh sb="6" eb="7">
      <t>ビョウ</t>
    </rPh>
    <rPh sb="8" eb="10">
      <t>ヤクブツ</t>
    </rPh>
    <rPh sb="10" eb="12">
      <t>チリョウ</t>
    </rPh>
    <phoneticPr fontId="26"/>
  </si>
  <si>
    <t>2月12日受診後、希死念慮増悪、食事拒否、拒薬があり、自宅での見守りも困難とのことで</t>
    <rPh sb="1" eb="2">
      <t>ガツ</t>
    </rPh>
    <rPh sb="4" eb="5">
      <t>ニチ</t>
    </rPh>
    <rPh sb="5" eb="7">
      <t>ジュシン</t>
    </rPh>
    <rPh sb="7" eb="8">
      <t>ゴ</t>
    </rPh>
    <rPh sb="9" eb="13">
      <t>キシネンリョ</t>
    </rPh>
    <rPh sb="13" eb="15">
      <t>ゾウアク</t>
    </rPh>
    <rPh sb="16" eb="18">
      <t>ショクジ</t>
    </rPh>
    <rPh sb="18" eb="20">
      <t>キョヒ</t>
    </rPh>
    <rPh sb="21" eb="23">
      <t>キョヤク</t>
    </rPh>
    <rPh sb="27" eb="29">
      <t>ジタク</t>
    </rPh>
    <rPh sb="31" eb="33">
      <t>ミマモ</t>
    </rPh>
    <rPh sb="35" eb="37">
      <t>コンナン</t>
    </rPh>
    <phoneticPr fontId="26"/>
  </si>
  <si>
    <t>入院加療の相談のため、本日来院。</t>
    <rPh sb="0" eb="2">
      <t>ニュウイン</t>
    </rPh>
    <rPh sb="2" eb="4">
      <t>カリョウ</t>
    </rPh>
    <rPh sb="5" eb="7">
      <t>ソウダン</t>
    </rPh>
    <rPh sb="11" eb="13">
      <t>ホンジツ</t>
    </rPh>
    <rPh sb="13" eb="15">
      <t>ライイン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</si>
  <si>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</si>
  <si>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</si>
  <si>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</si>
  <si>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</si>
  <si>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</si>
  <si>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</si>
  <si>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</si>
  <si>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</si>
  <si>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</si>
  <si>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</si>
  <si>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</si>
  <si>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</si>
  <si>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佐藤　浩子</t>
    <rPh sb="0" eb="2">
      <t>サトウ</t>
    </rPh>
    <rPh sb="3" eb="5">
      <t>ヒロコ</t>
    </rPh>
    <phoneticPr fontId="26"/>
  </si>
  <si>
    <t>山村　悦子</t>
    <rPh sb="0" eb="2">
      <t>ヤマムラ</t>
    </rPh>
    <rPh sb="3" eb="5">
      <t>エツコ</t>
    </rPh>
    <phoneticPr fontId="26"/>
  </si>
  <si>
    <t>伊藤　慎弥</t>
    <phoneticPr fontId="26"/>
  </si>
  <si>
    <t>熊野　富美子</t>
    <phoneticPr fontId="26"/>
  </si>
  <si>
    <t>男性：22</t>
    <rPh sb="0" eb="2">
      <t>ダンセイ</t>
    </rPh>
    <phoneticPr fontId="26"/>
  </si>
  <si>
    <t>小塚　龍之介</t>
    <rPh sb="0" eb="2">
      <t>コヅカ</t>
    </rPh>
    <rPh sb="3" eb="6">
      <t>リュウノスケ</t>
    </rPh>
    <phoneticPr fontId="26"/>
  </si>
  <si>
    <t>青南病院</t>
    <rPh sb="0" eb="2">
      <t>セイナン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</si>
</sst>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2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28" borderId="1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33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78" xfId="0" applyFont="1" applyBorder="1" applyAlignment="1">
      <alignment horizontal="left" vertical="center"/>
    </xf>
    <xf numFmtId="0" fontId="27" fillId="0" borderId="39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9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27" fillId="24" borderId="79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righ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32"/>
      <c r="Q3" s="17"/>
      <c r="V3" s="17"/>
      <c r="W3" s="132"/>
      <c r="X3" s="132"/>
      <c r="Y3" s="361"/>
      <c r="Z3" s="361"/>
      <c r="AA3" s="361"/>
      <c r="AR3" s="1"/>
    </row>
    <row r="4" spans="1:44" s="18" customFormat="1" ht="18.75" customHeight="1" thickBot="1">
      <c r="A4" s="362" t="s">
        <v>167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32"/>
      <c r="Q4" s="295" t="s">
        <v>8</v>
      </c>
      <c r="R4" s="296"/>
      <c r="S4" s="296"/>
      <c r="T4" s="297"/>
      <c r="U4" s="19"/>
      <c r="V4" s="20"/>
      <c r="W4" s="131" t="s">
        <v>9</v>
      </c>
      <c r="X4" s="131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156</v>
      </c>
      <c r="H5" s="300"/>
      <c r="I5" s="347" t="s">
        <v>171</v>
      </c>
      <c r="J5" s="348"/>
      <c r="K5" s="348"/>
      <c r="L5" s="348"/>
      <c r="M5" s="349"/>
      <c r="N5" s="289" t="s">
        <v>172</v>
      </c>
      <c r="O5" s="350"/>
      <c r="P5" s="132"/>
      <c r="Q5" s="323" t="s">
        <v>11</v>
      </c>
      <c r="R5" s="324"/>
      <c r="S5" s="324"/>
      <c r="T5" s="325"/>
      <c r="U5" s="354" t="s">
        <v>169</v>
      </c>
      <c r="V5" s="355"/>
      <c r="W5" s="286" t="s">
        <v>205</v>
      </c>
      <c r="X5" s="286"/>
      <c r="Y5" s="356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32"/>
      <c r="Q6" s="343" t="s">
        <v>12</v>
      </c>
      <c r="R6" s="344"/>
      <c r="S6" s="344"/>
      <c r="T6" s="345"/>
      <c r="U6" s="222" t="s">
        <v>204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332" t="s">
        <v>173</v>
      </c>
      <c r="H9" s="332"/>
      <c r="I9" s="332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332" t="s">
        <v>189</v>
      </c>
      <c r="R9" s="332"/>
      <c r="S9" s="332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332" t="s">
        <v>195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332" t="s">
        <v>174</v>
      </c>
      <c r="H10" s="332"/>
      <c r="I10" s="33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332" t="s">
        <v>190</v>
      </c>
      <c r="R10" s="332"/>
      <c r="S10" s="332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332" t="s">
        <v>194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332" t="s">
        <v>175</v>
      </c>
      <c r="H11" s="332"/>
      <c r="I11" s="332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332" t="s">
        <v>215</v>
      </c>
      <c r="R11" s="332"/>
      <c r="S11" s="332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333" t="s">
        <v>203</v>
      </c>
      <c r="AB11" s="333"/>
      <c r="AC11" s="33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332" t="s">
        <v>177</v>
      </c>
      <c r="H12" s="332"/>
      <c r="I12" s="33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332" t="s">
        <v>191</v>
      </c>
      <c r="R12" s="332"/>
      <c r="S12" s="332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332" t="s">
        <v>213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332" t="s">
        <v>178</v>
      </c>
      <c r="H13" s="332"/>
      <c r="I13" s="332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332" t="s">
        <v>217</v>
      </c>
      <c r="R13" s="332"/>
      <c r="S13" s="332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332" t="s">
        <v>196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332" t="s">
        <v>179</v>
      </c>
      <c r="H14" s="332"/>
      <c r="I14" s="332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332" t="s">
        <v>211</v>
      </c>
      <c r="R14" s="332"/>
      <c r="S14" s="332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332" t="s">
        <v>197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332" t="s">
        <v>180</v>
      </c>
      <c r="H15" s="332"/>
      <c r="I15" s="332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332" t="s">
        <v>225</v>
      </c>
      <c r="R15" s="332"/>
      <c r="S15" s="332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332" t="s">
        <v>198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332" t="s">
        <v>181</v>
      </c>
      <c r="H16" s="332"/>
      <c r="I16" s="332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332" t="s">
        <v>228</v>
      </c>
      <c r="R16" s="332"/>
      <c r="S16" s="332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332" t="s">
        <v>199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332" t="s">
        <v>185</v>
      </c>
      <c r="H17" s="332"/>
      <c r="I17" s="33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332" t="s">
        <v>216</v>
      </c>
      <c r="R17" s="332"/>
      <c r="S17" s="332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332" t="s">
        <v>200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332" t="s">
        <v>186</v>
      </c>
      <c r="H18" s="332"/>
      <c r="I18" s="33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332" t="s">
        <v>192</v>
      </c>
      <c r="R18" s="332"/>
      <c r="S18" s="332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332" t="s">
        <v>201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332" t="s">
        <v>187</v>
      </c>
      <c r="H19" s="332"/>
      <c r="I19" s="33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332" t="s">
        <v>193</v>
      </c>
      <c r="R19" s="332"/>
      <c r="S19" s="332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332" t="s">
        <v>202</v>
      </c>
      <c r="AB19" s="332"/>
      <c r="AC19" s="332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332" t="s">
        <v>188</v>
      </c>
      <c r="H20" s="332"/>
      <c r="I20" s="332"/>
      <c r="J20" s="34" t="s">
        <v>19</v>
      </c>
      <c r="K20" s="27">
        <v>35</v>
      </c>
      <c r="L20" s="28"/>
      <c r="M20" s="28"/>
      <c r="N20" s="154"/>
      <c r="O20" s="156"/>
      <c r="P20" s="88"/>
      <c r="Q20" s="334"/>
      <c r="R20" s="335"/>
      <c r="S20" s="252"/>
      <c r="T20" s="44" t="s">
        <v>19</v>
      </c>
      <c r="U20" s="154">
        <v>36</v>
      </c>
      <c r="V20" s="28"/>
      <c r="W20" s="154"/>
      <c r="X20" s="154"/>
      <c r="Y20" s="157"/>
      <c r="Z20" s="158"/>
      <c r="AA20" s="249"/>
      <c r="AB20" s="335"/>
      <c r="AC20" s="252"/>
      <c r="AD20" s="30" t="s">
        <v>19</v>
      </c>
    </row>
    <row r="21" spans="1:45" s="18" customFormat="1" ht="15" customHeight="1" thickBot="1">
      <c r="A21" s="326" t="s">
        <v>20</v>
      </c>
      <c r="B21" s="327"/>
      <c r="C21" s="327"/>
      <c r="D21" s="327"/>
      <c r="E21" s="94" t="s">
        <v>21</v>
      </c>
      <c r="F21" s="328">
        <f>COUNTIF(B9:B20,"・")+COUNTIF(L9:L20,"・")+COUNTIF(V9:V20,"・")</f>
        <v>6</v>
      </c>
      <c r="G21" s="329"/>
      <c r="H21" s="95" t="s">
        <v>22</v>
      </c>
      <c r="I21" s="94" t="s">
        <v>23</v>
      </c>
      <c r="J21" s="328">
        <f>COUNTIF(C9:C20,"・")+COUNTIF(M9:M20,"・")+COUNTIF(W9:W20,"・")</f>
        <v>28</v>
      </c>
      <c r="K21" s="328"/>
      <c r="L21" s="95" t="s">
        <v>22</v>
      </c>
      <c r="M21" s="94" t="s">
        <v>24</v>
      </c>
      <c r="N21" s="330">
        <f>SUM(F21:K21)</f>
        <v>34</v>
      </c>
      <c r="O21" s="330"/>
      <c r="P21" s="330"/>
      <c r="Q21" s="95" t="s">
        <v>22</v>
      </c>
      <c r="R21" s="137" t="s">
        <v>3</v>
      </c>
      <c r="S21" s="137" t="s">
        <v>25</v>
      </c>
      <c r="T21" s="330">
        <f>COUNTIF(D9:D20,"・")+COUNTIF(N9:N20,"・")+COUNTIF(X9:X20,"・")</f>
        <v>33</v>
      </c>
      <c r="U21" s="330"/>
      <c r="V21" s="330"/>
      <c r="W21" s="137" t="s">
        <v>22</v>
      </c>
      <c r="X21" s="137" t="s">
        <v>26</v>
      </c>
      <c r="Y21" s="137" t="s">
        <v>27</v>
      </c>
      <c r="Z21" s="330">
        <f>COUNTIF(E9:E20,"・")+COUNTIF(O9:O20,"・")+COUNTIF(Y9:Y20,"・")</f>
        <v>1</v>
      </c>
      <c r="AA21" s="331"/>
      <c r="AB21" s="331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319" t="s">
        <v>28</v>
      </c>
      <c r="B23" s="320"/>
      <c r="C23" s="320"/>
      <c r="D23" s="320"/>
      <c r="E23" s="320"/>
      <c r="F23" s="295" t="s">
        <v>29</v>
      </c>
      <c r="G23" s="296"/>
      <c r="H23" s="296"/>
      <c r="I23" s="296"/>
      <c r="J23" s="297"/>
      <c r="K23" s="321" t="s">
        <v>30</v>
      </c>
      <c r="L23" s="322"/>
      <c r="M23" s="322"/>
      <c r="N23" s="322"/>
      <c r="O23" s="322"/>
      <c r="P23" s="295" t="s">
        <v>31</v>
      </c>
      <c r="Q23" s="296"/>
      <c r="R23" s="296"/>
      <c r="S23" s="296"/>
      <c r="T23" s="297"/>
      <c r="U23" s="296" t="s">
        <v>34</v>
      </c>
      <c r="V23" s="296"/>
      <c r="W23" s="296"/>
      <c r="X23" s="296"/>
      <c r="Y23" s="296"/>
      <c r="Z23" s="297"/>
      <c r="AA23" s="323" t="s">
        <v>35</v>
      </c>
      <c r="AB23" s="324"/>
      <c r="AC23" s="324"/>
      <c r="AD23" s="325"/>
    </row>
    <row r="24" spans="1:45" s="18" customFormat="1" ht="15" customHeight="1">
      <c r="A24" s="283"/>
      <c r="B24" s="313"/>
      <c r="C24" s="313"/>
      <c r="D24" s="314"/>
      <c r="E24" s="42" t="s">
        <v>19</v>
      </c>
      <c r="F24" s="301"/>
      <c r="G24" s="279"/>
      <c r="H24" s="279"/>
      <c r="I24" s="279"/>
      <c r="J24" s="279"/>
      <c r="K24" s="283" t="s">
        <v>218</v>
      </c>
      <c r="L24" s="284"/>
      <c r="M24" s="284"/>
      <c r="N24" s="314"/>
      <c r="O24" s="134" t="s">
        <v>19</v>
      </c>
      <c r="P24" s="315" t="s">
        <v>219</v>
      </c>
      <c r="Q24" s="316"/>
      <c r="R24" s="316"/>
      <c r="S24" s="316"/>
      <c r="T24" s="316"/>
      <c r="U24" s="283"/>
      <c r="V24" s="284"/>
      <c r="W24" s="284"/>
      <c r="X24" s="284"/>
      <c r="Y24" s="284"/>
      <c r="Z24" s="43" t="s">
        <v>19</v>
      </c>
      <c r="AA24" s="317"/>
      <c r="AB24" s="284"/>
      <c r="AC24" s="284"/>
      <c r="AD24" s="318"/>
    </row>
    <row r="25" spans="1:45" s="18" customFormat="1" ht="15" customHeight="1">
      <c r="A25" s="311"/>
      <c r="B25" s="307"/>
      <c r="C25" s="307"/>
      <c r="D25" s="308"/>
      <c r="E25" s="97" t="s">
        <v>19</v>
      </c>
      <c r="F25" s="306"/>
      <c r="G25" s="307"/>
      <c r="H25" s="307"/>
      <c r="I25" s="307"/>
      <c r="J25" s="307"/>
      <c r="K25" s="311" t="s">
        <v>220</v>
      </c>
      <c r="L25" s="312"/>
      <c r="M25" s="312"/>
      <c r="N25" s="308"/>
      <c r="O25" s="138" t="s">
        <v>19</v>
      </c>
      <c r="P25" s="256" t="s">
        <v>221</v>
      </c>
      <c r="Q25" s="251"/>
      <c r="R25" s="251"/>
      <c r="S25" s="251"/>
      <c r="T25" s="251"/>
      <c r="U25" s="250"/>
      <c r="V25" s="255"/>
      <c r="W25" s="255"/>
      <c r="X25" s="255"/>
      <c r="Y25" s="255"/>
      <c r="Z25" s="44" t="s">
        <v>19</v>
      </c>
      <c r="AA25" s="252"/>
      <c r="AB25" s="248"/>
      <c r="AC25" s="248"/>
      <c r="AD25" s="300"/>
    </row>
    <row r="26" spans="1:45" s="18" customFormat="1" ht="15" customHeight="1">
      <c r="A26" s="306"/>
      <c r="B26" s="307"/>
      <c r="C26" s="307"/>
      <c r="D26" s="308"/>
      <c r="E26" s="98" t="s">
        <v>19</v>
      </c>
      <c r="F26" s="309"/>
      <c r="G26" s="309"/>
      <c r="H26" s="309"/>
      <c r="I26" s="309"/>
      <c r="J26" s="310"/>
      <c r="K26" s="250" t="s">
        <v>223</v>
      </c>
      <c r="L26" s="255"/>
      <c r="M26" s="255"/>
      <c r="N26" s="275"/>
      <c r="O26" s="138" t="s">
        <v>19</v>
      </c>
      <c r="P26" s="301" t="s">
        <v>224</v>
      </c>
      <c r="Q26" s="279"/>
      <c r="R26" s="279"/>
      <c r="S26" s="279"/>
      <c r="T26" s="279"/>
      <c r="U26" s="250"/>
      <c r="V26" s="255"/>
      <c r="W26" s="255"/>
      <c r="X26" s="255"/>
      <c r="Y26" s="255"/>
      <c r="Z26" s="44" t="s">
        <v>19</v>
      </c>
      <c r="AA26" s="252"/>
      <c r="AB26" s="248"/>
      <c r="AC26" s="248"/>
      <c r="AD26" s="300"/>
    </row>
    <row r="27" spans="1:45" s="41" customFormat="1" ht="15" customHeight="1" thickBot="1">
      <c r="A27" s="250"/>
      <c r="B27" s="251"/>
      <c r="C27" s="251"/>
      <c r="D27" s="275"/>
      <c r="E27" s="42" t="s">
        <v>19</v>
      </c>
      <c r="F27" s="301"/>
      <c r="G27" s="302"/>
      <c r="H27" s="302"/>
      <c r="I27" s="302"/>
      <c r="J27" s="302"/>
      <c r="K27" s="303" t="s">
        <v>226</v>
      </c>
      <c r="L27" s="304"/>
      <c r="M27" s="304"/>
      <c r="N27" s="305"/>
      <c r="O27" s="98" t="s">
        <v>19</v>
      </c>
      <c r="P27" s="301" t="s">
        <v>227</v>
      </c>
      <c r="Q27" s="279"/>
      <c r="R27" s="279"/>
      <c r="S27" s="279"/>
      <c r="T27" s="279"/>
      <c r="U27" s="250"/>
      <c r="V27" s="251"/>
      <c r="W27" s="251"/>
      <c r="X27" s="251"/>
      <c r="Y27" s="251"/>
      <c r="Z27" s="44" t="s">
        <v>19</v>
      </c>
      <c r="AA27" s="252"/>
      <c r="AB27" s="248"/>
      <c r="AC27" s="248"/>
      <c r="AD27" s="300"/>
      <c r="AR27" s="18"/>
    </row>
    <row r="28" spans="1:45" s="18" customFormat="1" ht="15" customHeight="1" thickBot="1">
      <c r="A28" s="292" t="s">
        <v>32</v>
      </c>
      <c r="B28" s="293"/>
      <c r="C28" s="293"/>
      <c r="D28" s="293"/>
      <c r="E28" s="294"/>
      <c r="F28" s="295" t="s">
        <v>33</v>
      </c>
      <c r="G28" s="296"/>
      <c r="H28" s="296"/>
      <c r="I28" s="296"/>
      <c r="J28" s="297"/>
      <c r="K28" s="296" t="s">
        <v>34</v>
      </c>
      <c r="L28" s="296"/>
      <c r="M28" s="296"/>
      <c r="N28" s="296"/>
      <c r="O28" s="296"/>
      <c r="P28" s="295" t="s">
        <v>35</v>
      </c>
      <c r="Q28" s="296"/>
      <c r="R28" s="296"/>
      <c r="S28" s="296"/>
      <c r="T28" s="298"/>
      <c r="U28" s="299"/>
      <c r="V28" s="251"/>
      <c r="W28" s="251"/>
      <c r="X28" s="251"/>
      <c r="Y28" s="251"/>
      <c r="Z28" s="44" t="s">
        <v>19</v>
      </c>
      <c r="AA28" s="252"/>
      <c r="AB28" s="248"/>
      <c r="AC28" s="248"/>
      <c r="AD28" s="300"/>
      <c r="AR28" s="41"/>
    </row>
    <row r="29" spans="1:45" s="18" customFormat="1" ht="14.25" customHeight="1">
      <c r="A29" s="278" t="s">
        <v>185</v>
      </c>
      <c r="B29" s="279"/>
      <c r="C29" s="279"/>
      <c r="D29" s="279"/>
      <c r="E29" s="45" t="s">
        <v>19</v>
      </c>
      <c r="F29" s="280" t="s">
        <v>214</v>
      </c>
      <c r="G29" s="281"/>
      <c r="H29" s="281"/>
      <c r="I29" s="281"/>
      <c r="J29" s="282"/>
      <c r="K29" s="283" t="s">
        <v>180</v>
      </c>
      <c r="L29" s="284"/>
      <c r="M29" s="284"/>
      <c r="N29" s="284"/>
      <c r="O29" s="46" t="s">
        <v>19</v>
      </c>
      <c r="P29" s="285" t="s">
        <v>182</v>
      </c>
      <c r="Q29" s="286"/>
      <c r="R29" s="286"/>
      <c r="S29" s="286"/>
      <c r="T29" s="287"/>
      <c r="U29" s="278"/>
      <c r="V29" s="288"/>
      <c r="W29" s="288"/>
      <c r="X29" s="288"/>
      <c r="Y29" s="288"/>
      <c r="Z29" s="46" t="s">
        <v>19</v>
      </c>
      <c r="AA29" s="289"/>
      <c r="AB29" s="290"/>
      <c r="AC29" s="290"/>
      <c r="AD29" s="291"/>
      <c r="AR29" s="73"/>
      <c r="AS29" s="73"/>
    </row>
    <row r="30" spans="1:45" s="18" customFormat="1" ht="15" customHeight="1">
      <c r="A30" s="250" t="s">
        <v>188</v>
      </c>
      <c r="B30" s="251"/>
      <c r="C30" s="251"/>
      <c r="D30" s="251"/>
      <c r="E30" s="47" t="s">
        <v>19</v>
      </c>
      <c r="F30" s="252" t="s">
        <v>222</v>
      </c>
      <c r="G30" s="253"/>
      <c r="H30" s="253"/>
      <c r="I30" s="253"/>
      <c r="J30" s="254"/>
      <c r="K30" s="250"/>
      <c r="L30" s="255"/>
      <c r="M30" s="255"/>
      <c r="N30" s="255"/>
      <c r="O30" s="44" t="s">
        <v>19</v>
      </c>
      <c r="P30" s="272"/>
      <c r="Q30" s="273"/>
      <c r="R30" s="273"/>
      <c r="S30" s="273"/>
      <c r="T30" s="274"/>
      <c r="U30" s="250"/>
      <c r="V30" s="251"/>
      <c r="W30" s="251"/>
      <c r="X30" s="251"/>
      <c r="Y30" s="275"/>
      <c r="Z30" s="47" t="s">
        <v>19</v>
      </c>
      <c r="AA30" s="276"/>
      <c r="AB30" s="276"/>
      <c r="AC30" s="276"/>
      <c r="AD30" s="277"/>
    </row>
    <row r="31" spans="1:45" s="18" customFormat="1" ht="15" customHeight="1" thickBot="1">
      <c r="A31" s="250" t="s">
        <v>233</v>
      </c>
      <c r="B31" s="251"/>
      <c r="C31" s="251"/>
      <c r="D31" s="251"/>
      <c r="E31" s="47" t="s">
        <v>19</v>
      </c>
      <c r="F31" s="252" t="s">
        <v>214</v>
      </c>
      <c r="G31" s="253"/>
      <c r="H31" s="253"/>
      <c r="I31" s="253"/>
      <c r="J31" s="254"/>
      <c r="K31" s="250"/>
      <c r="L31" s="255"/>
      <c r="M31" s="255"/>
      <c r="N31" s="255"/>
      <c r="O31" s="44" t="s">
        <v>19</v>
      </c>
      <c r="P31" s="264"/>
      <c r="Q31" s="265"/>
      <c r="R31" s="265"/>
      <c r="S31" s="265"/>
      <c r="T31" s="266"/>
      <c r="U31" s="267"/>
      <c r="V31" s="268"/>
      <c r="W31" s="268"/>
      <c r="X31" s="268"/>
      <c r="Y31" s="269"/>
      <c r="Z31" s="48" t="s">
        <v>19</v>
      </c>
      <c r="AA31" s="270"/>
      <c r="AB31" s="270"/>
      <c r="AC31" s="270"/>
      <c r="AD31" s="271"/>
      <c r="AF31" s="74"/>
    </row>
    <row r="32" spans="1:45" s="18" customFormat="1" ht="15" customHeight="1">
      <c r="A32" s="250" t="s">
        <v>234</v>
      </c>
      <c r="B32" s="251"/>
      <c r="C32" s="251"/>
      <c r="D32" s="251"/>
      <c r="E32" s="47" t="s">
        <v>19</v>
      </c>
      <c r="F32" s="252" t="s">
        <v>77</v>
      </c>
      <c r="G32" s="253"/>
      <c r="H32" s="253"/>
      <c r="I32" s="253"/>
      <c r="J32" s="254"/>
      <c r="K32" s="250"/>
      <c r="L32" s="255"/>
      <c r="M32" s="255"/>
      <c r="N32" s="255"/>
      <c r="O32" s="44" t="s">
        <v>19</v>
      </c>
      <c r="P32" s="256"/>
      <c r="Q32" s="251"/>
      <c r="R32" s="251"/>
      <c r="S32" s="251"/>
      <c r="T32" s="257"/>
      <c r="U32" s="258" t="s">
        <v>36</v>
      </c>
      <c r="V32" s="259"/>
      <c r="W32" s="259"/>
      <c r="X32" s="259"/>
      <c r="Y32" s="259"/>
      <c r="Z32" s="259"/>
      <c r="AA32" s="259"/>
      <c r="AB32" s="259"/>
      <c r="AC32" s="259"/>
      <c r="AD32" s="260"/>
    </row>
    <row r="33" spans="1:44" s="18" customFormat="1" ht="15" customHeight="1">
      <c r="A33" s="250" t="s">
        <v>235</v>
      </c>
      <c r="B33" s="251"/>
      <c r="C33" s="251"/>
      <c r="D33" s="251"/>
      <c r="E33" s="47" t="s">
        <v>19</v>
      </c>
      <c r="F33" s="252" t="s">
        <v>236</v>
      </c>
      <c r="G33" s="253"/>
      <c r="H33" s="253"/>
      <c r="I33" s="253"/>
      <c r="J33" s="254"/>
      <c r="K33" s="250"/>
      <c r="L33" s="255"/>
      <c r="M33" s="255"/>
      <c r="N33" s="255"/>
      <c r="O33" s="44" t="s">
        <v>19</v>
      </c>
      <c r="P33" s="256"/>
      <c r="Q33" s="251"/>
      <c r="R33" s="251"/>
      <c r="S33" s="251"/>
      <c r="T33" s="257"/>
      <c r="U33" s="261" t="s">
        <v>37</v>
      </c>
      <c r="V33" s="262"/>
      <c r="W33" s="262"/>
      <c r="X33" s="263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37" t="s">
        <v>40</v>
      </c>
      <c r="B34" s="238"/>
      <c r="C34" s="238"/>
      <c r="D34" s="238"/>
      <c r="E34" s="53"/>
      <c r="F34" s="239" t="s">
        <v>41</v>
      </c>
      <c r="G34" s="238"/>
      <c r="H34" s="238"/>
      <c r="I34" s="238"/>
      <c r="J34" s="240"/>
      <c r="K34" s="237" t="s">
        <v>42</v>
      </c>
      <c r="L34" s="241"/>
      <c r="M34" s="241"/>
      <c r="N34" s="241"/>
      <c r="O34" s="54"/>
      <c r="P34" s="242" t="s">
        <v>229</v>
      </c>
      <c r="Q34" s="243"/>
      <c r="R34" s="243"/>
      <c r="S34" s="243"/>
      <c r="T34" s="244"/>
      <c r="U34" s="245" t="s">
        <v>43</v>
      </c>
      <c r="V34" s="220"/>
      <c r="W34" s="220"/>
      <c r="X34" s="246"/>
      <c r="Y34" s="247">
        <v>0.75</v>
      </c>
      <c r="Z34" s="248"/>
      <c r="AA34" s="249"/>
      <c r="AB34" s="219" t="s">
        <v>183</v>
      </c>
      <c r="AC34" s="220"/>
      <c r="AD34" s="221"/>
      <c r="AE34" s="49"/>
    </row>
    <row r="35" spans="1:44" s="18" customFormat="1" ht="15" customHeight="1" thickBot="1">
      <c r="A35" s="222">
        <v>0</v>
      </c>
      <c r="B35" s="223"/>
      <c r="C35" s="223"/>
      <c r="D35" s="223"/>
      <c r="E35" s="224"/>
      <c r="F35" s="225">
        <v>0</v>
      </c>
      <c r="G35" s="226"/>
      <c r="H35" s="226"/>
      <c r="I35" s="226"/>
      <c r="J35" s="227"/>
      <c r="K35" s="222">
        <v>0</v>
      </c>
      <c r="L35" s="223"/>
      <c r="M35" s="223"/>
      <c r="N35" s="223"/>
      <c r="O35" s="224"/>
      <c r="P35" s="228" t="s">
        <v>230</v>
      </c>
      <c r="Q35" s="229"/>
      <c r="R35" s="229"/>
      <c r="S35" s="229"/>
      <c r="T35" s="230"/>
      <c r="U35" s="222" t="s">
        <v>62</v>
      </c>
      <c r="V35" s="223"/>
      <c r="W35" s="223"/>
      <c r="X35" s="224"/>
      <c r="Y35" s="231">
        <v>0.75</v>
      </c>
      <c r="Z35" s="232"/>
      <c r="AA35" s="233"/>
      <c r="AB35" s="234" t="s">
        <v>184</v>
      </c>
      <c r="AC35" s="235"/>
      <c r="AD35" s="236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14"/>
      <c r="B38" s="215"/>
      <c r="C38" s="215"/>
      <c r="D38" s="215"/>
      <c r="E38" s="215"/>
      <c r="F38" s="215"/>
      <c r="G38" s="216" t="s">
        <v>231</v>
      </c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s="18" customFormat="1" ht="15" customHeight="1">
      <c r="A39" s="214"/>
      <c r="B39" s="215"/>
      <c r="C39" s="215"/>
      <c r="D39" s="215"/>
      <c r="E39" s="215"/>
      <c r="F39" s="215"/>
      <c r="G39" s="216" t="s">
        <v>232</v>
      </c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s="18" customFormat="1" ht="15" customHeight="1" thickBot="1">
      <c r="A40" s="210"/>
      <c r="B40" s="211"/>
      <c r="C40" s="211"/>
      <c r="D40" s="211"/>
      <c r="E40" s="211"/>
      <c r="F40" s="211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32"/>
      <c r="Q3" s="17"/>
      <c r="V3" s="17"/>
      <c r="W3" s="132"/>
      <c r="X3" s="132"/>
      <c r="Y3" s="361"/>
      <c r="Z3" s="361"/>
      <c r="AA3" s="361"/>
      <c r="AR3" s="1"/>
    </row>
    <row r="4" spans="1:44" s="18" customFormat="1" ht="18.75" customHeight="1" thickBot="1">
      <c r="A4" s="362" t="str">
        <f>'3'!A4:F4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32"/>
      <c r="Q4" s="295" t="s">
        <v>8</v>
      </c>
      <c r="R4" s="296"/>
      <c r="S4" s="296"/>
      <c r="T4" s="297"/>
      <c r="U4" s="19"/>
      <c r="V4" s="20"/>
      <c r="W4" s="131" t="s">
        <v>9</v>
      </c>
      <c r="X4" s="131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156</v>
      </c>
      <c r="H5" s="300"/>
      <c r="I5" s="347" t="str">
        <f>'3'!I5:M5</f>
        <v>石谷　美代子</v>
      </c>
      <c r="J5" s="348"/>
      <c r="K5" s="348"/>
      <c r="L5" s="348"/>
      <c r="M5" s="349"/>
      <c r="N5" s="289" t="s">
        <v>237</v>
      </c>
      <c r="O5" s="350"/>
      <c r="P5" s="132"/>
      <c r="Q5" s="323" t="s">
        <v>11</v>
      </c>
      <c r="R5" s="324"/>
      <c r="S5" s="324"/>
      <c r="T5" s="325"/>
      <c r="U5" s="362" t="s">
        <v>170</v>
      </c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32"/>
      <c r="Q6" s="343" t="s">
        <v>12</v>
      </c>
      <c r="R6" s="344"/>
      <c r="S6" s="344"/>
      <c r="T6" s="345"/>
      <c r="U6" s="222" t="s">
        <v>204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332" t="s">
        <v>238</v>
      </c>
      <c r="H9" s="332"/>
      <c r="I9" s="332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332" t="s">
        <v>260</v>
      </c>
      <c r="R9" s="332"/>
      <c r="S9" s="332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332" t="s">
        <v>283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332" t="s">
        <v>239</v>
      </c>
      <c r="H10" s="332"/>
      <c r="I10" s="332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332" t="s">
        <v>263</v>
      </c>
      <c r="R10" s="332"/>
      <c r="S10" s="332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332" t="s">
        <v>284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332" t="s">
        <v>240</v>
      </c>
      <c r="H11" s="332"/>
      <c r="I11" s="332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332" t="s">
        <v>264</v>
      </c>
      <c r="R11" s="332"/>
      <c r="S11" s="332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332" t="s">
        <v>285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332" t="s">
        <v>242</v>
      </c>
      <c r="H12" s="332"/>
      <c r="I12" s="332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332" t="s">
        <v>265</v>
      </c>
      <c r="R12" s="332"/>
      <c r="S12" s="332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332" t="s">
        <v>286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332" t="s">
        <v>243</v>
      </c>
      <c r="H13" s="332"/>
      <c r="I13" s="332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332" t="s">
        <v>266</v>
      </c>
      <c r="R13" s="332"/>
      <c r="S13" s="332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332" t="s">
        <v>287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332" t="s">
        <v>244</v>
      </c>
      <c r="H14" s="332"/>
      <c r="I14" s="332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332" t="s">
        <v>309</v>
      </c>
      <c r="R14" s="332"/>
      <c r="S14" s="332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332" t="s">
        <v>288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332" t="s">
        <v>245</v>
      </c>
      <c r="H15" s="332"/>
      <c r="I15" s="332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332" t="s">
        <v>267</v>
      </c>
      <c r="R15" s="332"/>
      <c r="S15" s="332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332" t="s">
        <v>302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332" t="s">
        <v>246</v>
      </c>
      <c r="H16" s="332"/>
      <c r="I16" s="332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332" t="s">
        <v>268</v>
      </c>
      <c r="R16" s="332"/>
      <c r="S16" s="332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332" t="s">
        <v>303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332" t="s">
        <v>247</v>
      </c>
      <c r="H17" s="332"/>
      <c r="I17" s="332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332" t="s">
        <v>269</v>
      </c>
      <c r="R17" s="332"/>
      <c r="S17" s="332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332" t="s">
        <v>304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332" t="s">
        <v>248</v>
      </c>
      <c r="H18" s="332"/>
      <c r="I18" s="332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332" t="s">
        <v>270</v>
      </c>
      <c r="R18" s="332"/>
      <c r="S18" s="332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332" t="s">
        <v>294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332" t="s">
        <v>249</v>
      </c>
      <c r="H19" s="332"/>
      <c r="I19" s="332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332" t="s">
        <v>271</v>
      </c>
      <c r="R19" s="332"/>
      <c r="S19" s="332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332" t="s">
        <v>295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332" t="s">
        <v>250</v>
      </c>
      <c r="H20" s="332"/>
      <c r="I20" s="332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332" t="s">
        <v>272</v>
      </c>
      <c r="R20" s="332"/>
      <c r="S20" s="332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332" t="s">
        <v>296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332" t="s">
        <v>251</v>
      </c>
      <c r="H21" s="332"/>
      <c r="I21" s="332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332" t="s">
        <v>273</v>
      </c>
      <c r="R21" s="332"/>
      <c r="S21" s="332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332" t="s">
        <v>297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332" t="s">
        <v>252</v>
      </c>
      <c r="H22" s="332"/>
      <c r="I22" s="332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332" t="s">
        <v>274</v>
      </c>
      <c r="R22" s="332"/>
      <c r="S22" s="332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332" t="s">
        <v>298</v>
      </c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332" t="s">
        <v>253</v>
      </c>
      <c r="H23" s="332"/>
      <c r="I23" s="332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332" t="s">
        <v>275</v>
      </c>
      <c r="R23" s="332"/>
      <c r="S23" s="332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332" t="s">
        <v>299</v>
      </c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332" t="s">
        <v>254</v>
      </c>
      <c r="H24" s="332"/>
      <c r="I24" s="332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332" t="s">
        <v>276</v>
      </c>
      <c r="R24" s="332"/>
      <c r="S24" s="332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332" t="s">
        <v>300</v>
      </c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332" t="s">
        <v>255</v>
      </c>
      <c r="H25" s="332"/>
      <c r="I25" s="332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332" t="s">
        <v>277</v>
      </c>
      <c r="R25" s="332"/>
      <c r="S25" s="332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332" t="s">
        <v>301</v>
      </c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332" t="s">
        <v>256</v>
      </c>
      <c r="H26" s="332"/>
      <c r="I26" s="332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332" t="s">
        <v>278</v>
      </c>
      <c r="R26" s="332"/>
      <c r="S26" s="332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332" t="s">
        <v>293</v>
      </c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332" t="s">
        <v>257</v>
      </c>
      <c r="H27" s="332"/>
      <c r="I27" s="332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332" t="s">
        <v>279</v>
      </c>
      <c r="R27" s="332"/>
      <c r="S27" s="332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332" t="s">
        <v>289</v>
      </c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368" t="s">
        <v>258</v>
      </c>
      <c r="H28" s="368"/>
      <c r="I28" s="368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368" t="s">
        <v>280</v>
      </c>
      <c r="R28" s="368"/>
      <c r="S28" s="368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368" t="s">
        <v>290</v>
      </c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368" t="s">
        <v>259</v>
      </c>
      <c r="H29" s="368"/>
      <c r="I29" s="368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368" t="s">
        <v>281</v>
      </c>
      <c r="R29" s="368"/>
      <c r="S29" s="368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368" t="s">
        <v>291</v>
      </c>
      <c r="AB29" s="368"/>
      <c r="AC29" s="368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367" t="s">
        <v>262</v>
      </c>
      <c r="H30" s="367"/>
      <c r="I30" s="367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367" t="s">
        <v>282</v>
      </c>
      <c r="R30" s="367"/>
      <c r="S30" s="367"/>
      <c r="T30" s="93" t="s">
        <v>19</v>
      </c>
      <c r="U30" s="167">
        <v>66</v>
      </c>
      <c r="V30" s="165"/>
      <c r="W30" s="165"/>
      <c r="X30" s="165"/>
      <c r="Y30" s="162"/>
      <c r="Z30" s="166"/>
      <c r="AA30" s="367"/>
      <c r="AB30" s="367"/>
      <c r="AC30" s="367"/>
      <c r="AD30" s="93" t="s">
        <v>19</v>
      </c>
    </row>
    <row r="31" spans="1:45" s="18" customFormat="1" ht="15" customHeight="1" thickBot="1">
      <c r="A31" s="326" t="s">
        <v>20</v>
      </c>
      <c r="B31" s="327"/>
      <c r="C31" s="327"/>
      <c r="D31" s="327"/>
      <c r="E31" s="94" t="s">
        <v>21</v>
      </c>
      <c r="F31" s="330">
        <f>COUNTIF(B9:B30,"・")+COUNTIF(L9:L30,"・")+COUNTIF(V9:V30,"・")</f>
        <v>1</v>
      </c>
      <c r="G31" s="331"/>
      <c r="H31" s="95" t="s">
        <v>22</v>
      </c>
      <c r="I31" s="94" t="s">
        <v>23</v>
      </c>
      <c r="J31" s="330">
        <f>COUNTIF(C9:C30,"・")+COUNTIF(M9:M30,"・")+COUNTIF(W9:W30,"・")</f>
        <v>64</v>
      </c>
      <c r="K31" s="330"/>
      <c r="L31" s="95" t="s">
        <v>22</v>
      </c>
      <c r="M31" s="94" t="s">
        <v>24</v>
      </c>
      <c r="N31" s="330">
        <f>SUM(F31:K31)</f>
        <v>65</v>
      </c>
      <c r="O31" s="330"/>
      <c r="P31" s="330"/>
      <c r="Q31" s="95" t="s">
        <v>22</v>
      </c>
      <c r="R31" s="137" t="s">
        <v>3</v>
      </c>
      <c r="S31" s="137" t="s">
        <v>25</v>
      </c>
      <c r="T31" s="330">
        <f>COUNTIF(D9:D30,"・")+COUNTIF(N9:N30,"・")+COUNTIF(X9:X30,"・")</f>
        <v>64</v>
      </c>
      <c r="U31" s="330"/>
      <c r="V31" s="330"/>
      <c r="W31" s="137" t="s">
        <v>22</v>
      </c>
      <c r="X31" s="137" t="s">
        <v>26</v>
      </c>
      <c r="Y31" s="137" t="s">
        <v>27</v>
      </c>
      <c r="Z31" s="330">
        <f>COUNTIF(E9:E30,"・")+COUNTIF(O9:O30,"・")+COUNTIF(Y9:Y30,"・")</f>
        <v>1</v>
      </c>
      <c r="AA31" s="331"/>
      <c r="AB31" s="331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19" t="s">
        <v>28</v>
      </c>
      <c r="B33" s="320"/>
      <c r="C33" s="320"/>
      <c r="D33" s="320"/>
      <c r="E33" s="320"/>
      <c r="F33" s="295" t="s">
        <v>29</v>
      </c>
      <c r="G33" s="296"/>
      <c r="H33" s="296"/>
      <c r="I33" s="296"/>
      <c r="J33" s="297"/>
      <c r="K33" s="321" t="s">
        <v>30</v>
      </c>
      <c r="L33" s="322"/>
      <c r="M33" s="322"/>
      <c r="N33" s="322"/>
      <c r="O33" s="322"/>
      <c r="P33" s="295" t="s">
        <v>31</v>
      </c>
      <c r="Q33" s="296"/>
      <c r="R33" s="296"/>
      <c r="S33" s="296"/>
      <c r="T33" s="297"/>
      <c r="U33" s="296" t="s">
        <v>34</v>
      </c>
      <c r="V33" s="296"/>
      <c r="W33" s="296"/>
      <c r="X33" s="296"/>
      <c r="Y33" s="296"/>
      <c r="Z33" s="297"/>
      <c r="AA33" s="323" t="s">
        <v>35</v>
      </c>
      <c r="AB33" s="324"/>
      <c r="AC33" s="324"/>
      <c r="AD33" s="325"/>
    </row>
    <row r="34" spans="1:44" s="18" customFormat="1" ht="15" customHeight="1" thickBot="1">
      <c r="A34" s="283"/>
      <c r="B34" s="313"/>
      <c r="C34" s="313"/>
      <c r="D34" s="314"/>
      <c r="E34" s="42" t="s">
        <v>19</v>
      </c>
      <c r="F34" s="301"/>
      <c r="G34" s="279"/>
      <c r="H34" s="279"/>
      <c r="I34" s="279"/>
      <c r="J34" s="279"/>
      <c r="K34" s="283"/>
      <c r="L34" s="284"/>
      <c r="M34" s="284"/>
      <c r="N34" s="314"/>
      <c r="O34" s="134" t="s">
        <v>19</v>
      </c>
      <c r="P34" s="315"/>
      <c r="Q34" s="316"/>
      <c r="R34" s="316"/>
      <c r="S34" s="316"/>
      <c r="T34" s="316"/>
      <c r="U34" s="283"/>
      <c r="V34" s="284"/>
      <c r="W34" s="284"/>
      <c r="X34" s="284"/>
      <c r="Y34" s="284"/>
      <c r="Z34" s="43" t="s">
        <v>19</v>
      </c>
      <c r="AA34" s="317"/>
      <c r="AB34" s="284"/>
      <c r="AC34" s="284"/>
      <c r="AD34" s="318"/>
      <c r="AE34" s="49"/>
    </row>
    <row r="35" spans="1:44" s="18" customFormat="1" ht="15" customHeight="1" thickBot="1">
      <c r="A35" s="292" t="s">
        <v>32</v>
      </c>
      <c r="B35" s="293"/>
      <c r="C35" s="293"/>
      <c r="D35" s="293"/>
      <c r="E35" s="294"/>
      <c r="F35" s="295" t="s">
        <v>33</v>
      </c>
      <c r="G35" s="296"/>
      <c r="H35" s="296"/>
      <c r="I35" s="296"/>
      <c r="J35" s="297"/>
      <c r="K35" s="296" t="s">
        <v>34</v>
      </c>
      <c r="L35" s="296"/>
      <c r="M35" s="296"/>
      <c r="N35" s="296"/>
      <c r="O35" s="296"/>
      <c r="P35" s="295" t="s">
        <v>35</v>
      </c>
      <c r="Q35" s="296"/>
      <c r="R35" s="296"/>
      <c r="S35" s="296"/>
      <c r="T35" s="298"/>
      <c r="U35" s="299"/>
      <c r="V35" s="251"/>
      <c r="W35" s="251"/>
      <c r="X35" s="251"/>
      <c r="Y35" s="251"/>
      <c r="Z35" s="44" t="s">
        <v>19</v>
      </c>
      <c r="AA35" s="252"/>
      <c r="AB35" s="248"/>
      <c r="AC35" s="248"/>
      <c r="AD35" s="300"/>
      <c r="AE35" s="136"/>
    </row>
    <row r="36" spans="1:44" s="18" customFormat="1" ht="15" customHeight="1" thickBot="1">
      <c r="A36" s="278" t="s">
        <v>308</v>
      </c>
      <c r="B36" s="279"/>
      <c r="C36" s="279"/>
      <c r="D36" s="279"/>
      <c r="E36" s="45" t="s">
        <v>19</v>
      </c>
      <c r="F36" s="280" t="s">
        <v>307</v>
      </c>
      <c r="G36" s="281"/>
      <c r="H36" s="281"/>
      <c r="I36" s="281"/>
      <c r="J36" s="282"/>
      <c r="K36" s="283" t="s">
        <v>251</v>
      </c>
      <c r="L36" s="284"/>
      <c r="M36" s="284"/>
      <c r="N36" s="284"/>
      <c r="O36" s="46" t="s">
        <v>19</v>
      </c>
      <c r="P36" s="285" t="s">
        <v>305</v>
      </c>
      <c r="Q36" s="286"/>
      <c r="R36" s="286"/>
      <c r="S36" s="286"/>
      <c r="T36" s="287"/>
      <c r="U36" s="278"/>
      <c r="V36" s="288"/>
      <c r="W36" s="288"/>
      <c r="X36" s="288"/>
      <c r="Y36" s="288"/>
      <c r="Z36" s="46" t="s">
        <v>19</v>
      </c>
      <c r="AA36" s="289"/>
      <c r="AB36" s="290"/>
      <c r="AC36" s="290"/>
      <c r="AD36" s="291"/>
      <c r="AE36" s="52"/>
    </row>
    <row r="37" spans="1:44" s="18" customFormat="1" ht="15" customHeight="1">
      <c r="A37" s="250"/>
      <c r="B37" s="251"/>
      <c r="C37" s="251"/>
      <c r="D37" s="251"/>
      <c r="E37" s="47" t="s">
        <v>19</v>
      </c>
      <c r="F37" s="252"/>
      <c r="G37" s="253"/>
      <c r="H37" s="253"/>
      <c r="I37" s="253"/>
      <c r="J37" s="254"/>
      <c r="K37" s="250" t="s">
        <v>281</v>
      </c>
      <c r="L37" s="255"/>
      <c r="M37" s="255"/>
      <c r="N37" s="255"/>
      <c r="O37" s="44" t="s">
        <v>19</v>
      </c>
      <c r="P37" s="272" t="s">
        <v>306</v>
      </c>
      <c r="Q37" s="273"/>
      <c r="R37" s="273"/>
      <c r="S37" s="273"/>
      <c r="T37" s="274"/>
      <c r="U37" s="250"/>
      <c r="V37" s="251"/>
      <c r="W37" s="251"/>
      <c r="X37" s="251"/>
      <c r="Y37" s="275"/>
      <c r="Z37" s="47" t="s">
        <v>19</v>
      </c>
      <c r="AA37" s="276"/>
      <c r="AB37" s="276"/>
      <c r="AC37" s="276"/>
      <c r="AD37" s="277"/>
    </row>
    <row r="38" spans="1:44" s="18" customFormat="1" ht="15" customHeight="1">
      <c r="A38" s="250"/>
      <c r="B38" s="251"/>
      <c r="C38" s="251"/>
      <c r="D38" s="251"/>
      <c r="E38" s="47" t="s">
        <v>19</v>
      </c>
      <c r="F38" s="256"/>
      <c r="G38" s="251"/>
      <c r="H38" s="251"/>
      <c r="I38" s="251"/>
      <c r="J38" s="257"/>
      <c r="K38" s="250"/>
      <c r="L38" s="255"/>
      <c r="M38" s="255"/>
      <c r="N38" s="255"/>
      <c r="O38" s="44" t="s">
        <v>19</v>
      </c>
      <c r="P38" s="256"/>
      <c r="Q38" s="251"/>
      <c r="R38" s="251"/>
      <c r="S38" s="251"/>
      <c r="T38" s="257"/>
      <c r="U38" s="258" t="s">
        <v>36</v>
      </c>
      <c r="V38" s="259"/>
      <c r="W38" s="259"/>
      <c r="X38" s="259"/>
      <c r="Y38" s="259"/>
      <c r="Z38" s="259"/>
      <c r="AA38" s="259"/>
      <c r="AB38" s="259"/>
      <c r="AC38" s="259"/>
      <c r="AD38" s="260"/>
    </row>
    <row r="39" spans="1:44" s="18" customFormat="1" ht="15" customHeight="1">
      <c r="A39" s="250"/>
      <c r="B39" s="251"/>
      <c r="C39" s="251"/>
      <c r="D39" s="251"/>
      <c r="E39" s="47" t="s">
        <v>19</v>
      </c>
      <c r="F39" s="256"/>
      <c r="G39" s="251"/>
      <c r="H39" s="251"/>
      <c r="I39" s="251"/>
      <c r="J39" s="257"/>
      <c r="K39" s="250"/>
      <c r="L39" s="255"/>
      <c r="M39" s="255"/>
      <c r="N39" s="255"/>
      <c r="O39" s="44" t="s">
        <v>19</v>
      </c>
      <c r="P39" s="256"/>
      <c r="Q39" s="251"/>
      <c r="R39" s="251"/>
      <c r="S39" s="251"/>
      <c r="T39" s="257"/>
      <c r="U39" s="261" t="s">
        <v>37</v>
      </c>
      <c r="V39" s="262"/>
      <c r="W39" s="262"/>
      <c r="X39" s="263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37" t="s">
        <v>40</v>
      </c>
      <c r="B40" s="238"/>
      <c r="C40" s="238"/>
      <c r="D40" s="238"/>
      <c r="E40" s="53"/>
      <c r="F40" s="239" t="s">
        <v>41</v>
      </c>
      <c r="G40" s="238"/>
      <c r="H40" s="238"/>
      <c r="I40" s="238"/>
      <c r="J40" s="240"/>
      <c r="K40" s="237" t="s">
        <v>42</v>
      </c>
      <c r="L40" s="241"/>
      <c r="M40" s="241"/>
      <c r="N40" s="241"/>
      <c r="O40" s="54"/>
      <c r="P40" s="242" t="s">
        <v>312</v>
      </c>
      <c r="Q40" s="243"/>
      <c r="R40" s="243"/>
      <c r="S40" s="243"/>
      <c r="T40" s="244"/>
      <c r="U40" s="245" t="s">
        <v>43</v>
      </c>
      <c r="V40" s="220"/>
      <c r="W40" s="220"/>
      <c r="X40" s="246"/>
      <c r="Y40" s="247">
        <v>0.75</v>
      </c>
      <c r="Z40" s="248"/>
      <c r="AA40" s="249"/>
      <c r="AB40" s="219" t="s">
        <v>183</v>
      </c>
      <c r="AC40" s="220"/>
      <c r="AD40" s="221"/>
      <c r="AR40" s="18"/>
    </row>
    <row r="41" spans="1:44" ht="15" customHeight="1" thickBot="1">
      <c r="A41" s="222">
        <v>0</v>
      </c>
      <c r="B41" s="223"/>
      <c r="C41" s="223"/>
      <c r="D41" s="223"/>
      <c r="E41" s="224"/>
      <c r="F41" s="225">
        <v>0</v>
      </c>
      <c r="G41" s="226"/>
      <c r="H41" s="226"/>
      <c r="I41" s="226"/>
      <c r="J41" s="227"/>
      <c r="K41" s="222">
        <v>0</v>
      </c>
      <c r="L41" s="223"/>
      <c r="M41" s="223"/>
      <c r="N41" s="223"/>
      <c r="O41" s="224"/>
      <c r="P41" s="228" t="s">
        <v>313</v>
      </c>
      <c r="Q41" s="229"/>
      <c r="R41" s="229"/>
      <c r="S41" s="229"/>
      <c r="T41" s="230"/>
      <c r="U41" s="222" t="s">
        <v>62</v>
      </c>
      <c r="V41" s="223"/>
      <c r="W41" s="223"/>
      <c r="X41" s="224"/>
      <c r="Y41" s="231">
        <v>0.75</v>
      </c>
      <c r="Z41" s="232"/>
      <c r="AA41" s="233"/>
      <c r="AB41" s="234" t="str">
        <f>'3'!AB35:AD35</f>
        <v>石谷　美代子</v>
      </c>
      <c r="AC41" s="235"/>
      <c r="AD41" s="236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66"/>
      <c r="B44" s="215"/>
      <c r="C44" s="215"/>
      <c r="D44" s="215"/>
      <c r="E44" s="215"/>
      <c r="F44" s="215"/>
      <c r="G44" s="216" t="s">
        <v>310</v>
      </c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4.25" thickBot="1">
      <c r="A45" s="210"/>
      <c r="B45" s="211"/>
      <c r="C45" s="211"/>
      <c r="D45" s="211"/>
      <c r="E45" s="211"/>
      <c r="F45" s="211"/>
      <c r="G45" s="365" t="s">
        <v>311</v>
      </c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62" ht="14.25" customHeight="1"/>
    <row r="63" ht="15" hidden="1" customHeight="1"/>
    <row r="64" ht="15" hidden="1" customHeight="1"/>
  </sheetData>
  <mergeCells count="15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'3'!A4:F4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 t="str">
        <f>'3'!I5:M5</f>
        <v>石谷　美代子</v>
      </c>
      <c r="J5" s="348"/>
      <c r="K5" s="348"/>
      <c r="L5" s="348"/>
      <c r="M5" s="349"/>
      <c r="N5" s="289" t="s">
        <v>315</v>
      </c>
      <c r="O5" s="350"/>
      <c r="P5" s="150"/>
      <c r="Q5" s="323" t="s">
        <v>11</v>
      </c>
      <c r="R5" s="324"/>
      <c r="S5" s="324"/>
      <c r="T5" s="325"/>
      <c r="U5" s="362" t="s">
        <v>314</v>
      </c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332" t="s">
        <v>316</v>
      </c>
      <c r="H9" s="332"/>
      <c r="I9" s="332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332" t="s">
        <v>339</v>
      </c>
      <c r="R9" s="332"/>
      <c r="S9" s="332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332" t="s">
        <v>354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332" t="s">
        <v>318</v>
      </c>
      <c r="H10" s="332"/>
      <c r="I10" s="332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332" t="s">
        <v>340</v>
      </c>
      <c r="R10" s="332"/>
      <c r="S10" s="332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332" t="s">
        <v>355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332" t="s">
        <v>319</v>
      </c>
      <c r="H11" s="332"/>
      <c r="I11" s="332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332" t="s">
        <v>341</v>
      </c>
      <c r="R11" s="332"/>
      <c r="S11" s="332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332" t="s">
        <v>356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332" t="s">
        <v>320</v>
      </c>
      <c r="H12" s="332"/>
      <c r="I12" s="332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332" t="s">
        <v>342</v>
      </c>
      <c r="R12" s="332"/>
      <c r="S12" s="332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332" t="s">
        <v>357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332" t="s">
        <v>321</v>
      </c>
      <c r="H13" s="332"/>
      <c r="I13" s="332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332" t="s">
        <v>343</v>
      </c>
      <c r="R13" s="332"/>
      <c r="S13" s="332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332" t="s">
        <v>358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332" t="s">
        <v>322</v>
      </c>
      <c r="H14" s="332"/>
      <c r="I14" s="332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332" t="s">
        <v>344</v>
      </c>
      <c r="R14" s="332"/>
      <c r="S14" s="332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332" t="s">
        <v>359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332" t="s">
        <v>323</v>
      </c>
      <c r="H15" s="332"/>
      <c r="I15" s="332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332" t="s">
        <v>377</v>
      </c>
      <c r="R15" s="332"/>
      <c r="S15" s="332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332" t="s">
        <v>360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332" t="s">
        <v>324</v>
      </c>
      <c r="H16" s="332"/>
      <c r="I16" s="332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332" t="s">
        <v>345</v>
      </c>
      <c r="R16" s="332"/>
      <c r="S16" s="332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332" t="s">
        <v>361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332" t="s">
        <v>325</v>
      </c>
      <c r="H17" s="332"/>
      <c r="I17" s="332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332" t="s">
        <v>346</v>
      </c>
      <c r="R17" s="332"/>
      <c r="S17" s="332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332" t="s">
        <v>362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332" t="s">
        <v>326</v>
      </c>
      <c r="H18" s="332"/>
      <c r="I18" s="332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332" t="s">
        <v>347</v>
      </c>
      <c r="R18" s="332"/>
      <c r="S18" s="332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332" t="s">
        <v>380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332" t="s">
        <v>327</v>
      </c>
      <c r="H19" s="332"/>
      <c r="I19" s="332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332" t="s">
        <v>348</v>
      </c>
      <c r="R19" s="332"/>
      <c r="S19" s="332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332" t="s">
        <v>363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332" t="s">
        <v>328</v>
      </c>
      <c r="H20" s="332"/>
      <c r="I20" s="332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332" t="s">
        <v>379</v>
      </c>
      <c r="R20" s="332"/>
      <c r="S20" s="332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332" t="s">
        <v>364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332" t="s">
        <v>329</v>
      </c>
      <c r="H21" s="332"/>
      <c r="I21" s="332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332" t="s">
        <v>349</v>
      </c>
      <c r="R21" s="332"/>
      <c r="S21" s="332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332" t="s">
        <v>365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332" t="s">
        <v>330</v>
      </c>
      <c r="H22" s="332"/>
      <c r="I22" s="332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332" t="s">
        <v>350</v>
      </c>
      <c r="R22" s="332"/>
      <c r="S22" s="332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332" t="s">
        <v>366</v>
      </c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332" t="s">
        <v>331</v>
      </c>
      <c r="H23" s="332"/>
      <c r="I23" s="332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332" t="s">
        <v>351</v>
      </c>
      <c r="R23" s="332"/>
      <c r="S23" s="332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332" t="s">
        <v>367</v>
      </c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332" t="s">
        <v>332</v>
      </c>
      <c r="H24" s="332"/>
      <c r="I24" s="332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332" t="s">
        <v>352</v>
      </c>
      <c r="R24" s="332"/>
      <c r="S24" s="332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332" t="s">
        <v>368</v>
      </c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332" t="s">
        <v>333</v>
      </c>
      <c r="H25" s="332"/>
      <c r="I25" s="332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368" t="s">
        <v>185</v>
      </c>
      <c r="R25" s="368"/>
      <c r="S25" s="368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332" t="s">
        <v>369</v>
      </c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332" t="s">
        <v>334</v>
      </c>
      <c r="H26" s="332"/>
      <c r="I26" s="332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368" t="s">
        <v>337</v>
      </c>
      <c r="R26" s="368"/>
      <c r="S26" s="368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332" t="s">
        <v>370</v>
      </c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332" t="s">
        <v>335</v>
      </c>
      <c r="H27" s="332"/>
      <c r="I27" s="332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368" t="s">
        <v>338</v>
      </c>
      <c r="R27" s="368"/>
      <c r="S27" s="368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332" t="s">
        <v>371</v>
      </c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368" t="s">
        <v>336</v>
      </c>
      <c r="H28" s="368"/>
      <c r="I28" s="368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368" t="s">
        <v>353</v>
      </c>
      <c r="R28" s="368"/>
      <c r="S28" s="368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368" t="s">
        <v>372</v>
      </c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368" t="s">
        <v>374</v>
      </c>
      <c r="H29" s="368"/>
      <c r="I29" s="368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368" t="s">
        <v>375</v>
      </c>
      <c r="R29" s="368"/>
      <c r="S29" s="368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368" t="s">
        <v>373</v>
      </c>
      <c r="AB29" s="368"/>
      <c r="AC29" s="368"/>
      <c r="AD29" s="40" t="s">
        <v>19</v>
      </c>
      <c r="AR29" s="73"/>
      <c r="AS29" s="73"/>
    </row>
    <row r="30" spans="1:45" s="18" customFormat="1" ht="15" customHeight="1" thickBot="1">
      <c r="A30" s="326" t="s">
        <v>20</v>
      </c>
      <c r="B30" s="327"/>
      <c r="C30" s="327"/>
      <c r="D30" s="327"/>
      <c r="E30" s="94" t="s">
        <v>21</v>
      </c>
      <c r="F30" s="330">
        <f>COUNTIF(B9:B29,"・")+COUNTIF(L9:L29,"・")+COUNTIF(V9:V29,"・")</f>
        <v>0</v>
      </c>
      <c r="G30" s="331"/>
      <c r="H30" s="95" t="s">
        <v>22</v>
      </c>
      <c r="I30" s="94" t="s">
        <v>23</v>
      </c>
      <c r="J30" s="330">
        <f>COUNTIF(C9:C29,"・")+COUNTIF(M9:M29,"・")+COUNTIF(W9:W29,"・")</f>
        <v>63</v>
      </c>
      <c r="K30" s="330"/>
      <c r="L30" s="95" t="s">
        <v>22</v>
      </c>
      <c r="M30" s="94" t="s">
        <v>24</v>
      </c>
      <c r="N30" s="330">
        <f>SUM(F30:K30)</f>
        <v>63</v>
      </c>
      <c r="O30" s="330"/>
      <c r="P30" s="330"/>
      <c r="Q30" s="95" t="s">
        <v>22</v>
      </c>
      <c r="R30" s="145" t="s">
        <v>3</v>
      </c>
      <c r="S30" s="145" t="s">
        <v>25</v>
      </c>
      <c r="T30" s="330">
        <f>COUNTIF(D9:D29,"・")+COUNTIF(N9:N29,"・")+COUNTIF(X9:X29,"・")</f>
        <v>63</v>
      </c>
      <c r="U30" s="330"/>
      <c r="V30" s="330"/>
      <c r="W30" s="145" t="s">
        <v>22</v>
      </c>
      <c r="X30" s="145" t="s">
        <v>26</v>
      </c>
      <c r="Y30" s="145" t="s">
        <v>27</v>
      </c>
      <c r="Z30" s="330">
        <f>COUNTIF(E9:E29,"・")+COUNTIF(O9:O29,"・")+COUNTIF(Y9:Y29,"・")</f>
        <v>0</v>
      </c>
      <c r="AA30" s="331"/>
      <c r="AB30" s="331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19" t="s">
        <v>28</v>
      </c>
      <c r="B32" s="320"/>
      <c r="C32" s="320"/>
      <c r="D32" s="320"/>
      <c r="E32" s="320"/>
      <c r="F32" s="295" t="s">
        <v>29</v>
      </c>
      <c r="G32" s="296"/>
      <c r="H32" s="296"/>
      <c r="I32" s="296"/>
      <c r="J32" s="297"/>
      <c r="K32" s="321" t="s">
        <v>30</v>
      </c>
      <c r="L32" s="322"/>
      <c r="M32" s="322"/>
      <c r="N32" s="322"/>
      <c r="O32" s="322"/>
      <c r="P32" s="295" t="s">
        <v>31</v>
      </c>
      <c r="Q32" s="296"/>
      <c r="R32" s="296"/>
      <c r="S32" s="296"/>
      <c r="T32" s="297"/>
      <c r="U32" s="296" t="s">
        <v>34</v>
      </c>
      <c r="V32" s="296"/>
      <c r="W32" s="296"/>
      <c r="X32" s="296"/>
      <c r="Y32" s="296"/>
      <c r="Z32" s="297"/>
      <c r="AA32" s="323" t="s">
        <v>35</v>
      </c>
      <c r="AB32" s="324"/>
      <c r="AC32" s="324"/>
      <c r="AD32" s="325"/>
    </row>
    <row r="33" spans="1:44" s="18" customFormat="1" ht="15" customHeight="1" thickBot="1">
      <c r="A33" s="283"/>
      <c r="B33" s="313"/>
      <c r="C33" s="313"/>
      <c r="D33" s="314"/>
      <c r="E33" s="42" t="s">
        <v>19</v>
      </c>
      <c r="F33" s="301"/>
      <c r="G33" s="279"/>
      <c r="H33" s="279"/>
      <c r="I33" s="279"/>
      <c r="J33" s="279"/>
      <c r="K33" s="283" t="s">
        <v>381</v>
      </c>
      <c r="L33" s="284"/>
      <c r="M33" s="284"/>
      <c r="N33" s="314"/>
      <c r="O33" s="143" t="s">
        <v>19</v>
      </c>
      <c r="P33" s="315" t="s">
        <v>385</v>
      </c>
      <c r="Q33" s="316"/>
      <c r="R33" s="316"/>
      <c r="S33" s="316"/>
      <c r="T33" s="316"/>
      <c r="U33" s="283"/>
      <c r="V33" s="284"/>
      <c r="W33" s="284"/>
      <c r="X33" s="284"/>
      <c r="Y33" s="284"/>
      <c r="Z33" s="43" t="s">
        <v>19</v>
      </c>
      <c r="AA33" s="317"/>
      <c r="AB33" s="284"/>
      <c r="AC33" s="284"/>
      <c r="AD33" s="318"/>
    </row>
    <row r="34" spans="1:44" s="18" customFormat="1" ht="15" customHeight="1" thickBot="1">
      <c r="A34" s="292" t="s">
        <v>32</v>
      </c>
      <c r="B34" s="293"/>
      <c r="C34" s="293"/>
      <c r="D34" s="293"/>
      <c r="E34" s="294"/>
      <c r="F34" s="295" t="s">
        <v>33</v>
      </c>
      <c r="G34" s="296"/>
      <c r="H34" s="296"/>
      <c r="I34" s="296"/>
      <c r="J34" s="297"/>
      <c r="K34" s="296" t="s">
        <v>34</v>
      </c>
      <c r="L34" s="296"/>
      <c r="M34" s="296"/>
      <c r="N34" s="296"/>
      <c r="O34" s="296"/>
      <c r="P34" s="295" t="s">
        <v>35</v>
      </c>
      <c r="Q34" s="296"/>
      <c r="R34" s="296"/>
      <c r="S34" s="296"/>
      <c r="T34" s="298"/>
      <c r="U34" s="299"/>
      <c r="V34" s="251"/>
      <c r="W34" s="251"/>
      <c r="X34" s="251"/>
      <c r="Y34" s="251"/>
      <c r="Z34" s="44" t="s">
        <v>19</v>
      </c>
      <c r="AA34" s="252"/>
      <c r="AB34" s="248"/>
      <c r="AC34" s="248"/>
      <c r="AD34" s="300"/>
      <c r="AE34" s="49"/>
    </row>
    <row r="35" spans="1:44" s="18" customFormat="1" ht="15" customHeight="1">
      <c r="A35" s="278" t="s">
        <v>316</v>
      </c>
      <c r="B35" s="279"/>
      <c r="C35" s="279"/>
      <c r="D35" s="279"/>
      <c r="E35" s="45" t="s">
        <v>19</v>
      </c>
      <c r="F35" s="280" t="s">
        <v>317</v>
      </c>
      <c r="G35" s="281"/>
      <c r="H35" s="281"/>
      <c r="I35" s="281"/>
      <c r="J35" s="282"/>
      <c r="K35" s="283"/>
      <c r="L35" s="284"/>
      <c r="M35" s="284"/>
      <c r="N35" s="284"/>
      <c r="O35" s="46" t="s">
        <v>19</v>
      </c>
      <c r="P35" s="285"/>
      <c r="Q35" s="286"/>
      <c r="R35" s="286"/>
      <c r="S35" s="286"/>
      <c r="T35" s="287"/>
      <c r="U35" s="278"/>
      <c r="V35" s="288"/>
      <c r="W35" s="288"/>
      <c r="X35" s="288"/>
      <c r="Y35" s="288"/>
      <c r="Z35" s="46" t="s">
        <v>19</v>
      </c>
      <c r="AA35" s="289"/>
      <c r="AB35" s="290"/>
      <c r="AC35" s="290"/>
      <c r="AD35" s="291"/>
      <c r="AE35" s="139"/>
    </row>
    <row r="36" spans="1:44" s="18" customFormat="1" ht="15" customHeight="1" thickBot="1">
      <c r="A36" s="250" t="s">
        <v>319</v>
      </c>
      <c r="B36" s="251"/>
      <c r="C36" s="251"/>
      <c r="D36" s="251"/>
      <c r="E36" s="47" t="s">
        <v>19</v>
      </c>
      <c r="F36" s="252" t="s">
        <v>386</v>
      </c>
      <c r="G36" s="253"/>
      <c r="H36" s="253"/>
      <c r="I36" s="253"/>
      <c r="J36" s="254"/>
      <c r="K36" s="250"/>
      <c r="L36" s="255"/>
      <c r="M36" s="255"/>
      <c r="N36" s="255"/>
      <c r="O36" s="44" t="s">
        <v>19</v>
      </c>
      <c r="P36" s="272"/>
      <c r="Q36" s="273"/>
      <c r="R36" s="273"/>
      <c r="S36" s="273"/>
      <c r="T36" s="274"/>
      <c r="U36" s="250"/>
      <c r="V36" s="251"/>
      <c r="W36" s="251"/>
      <c r="X36" s="251"/>
      <c r="Y36" s="275"/>
      <c r="Z36" s="47" t="s">
        <v>19</v>
      </c>
      <c r="AA36" s="276"/>
      <c r="AB36" s="276"/>
      <c r="AC36" s="276"/>
      <c r="AD36" s="277"/>
      <c r="AE36" s="52"/>
    </row>
    <row r="37" spans="1:44" s="18" customFormat="1" ht="15" customHeight="1" thickBot="1">
      <c r="A37" s="250" t="s">
        <v>322</v>
      </c>
      <c r="B37" s="251"/>
      <c r="C37" s="251"/>
      <c r="D37" s="251"/>
      <c r="E37" s="47" t="s">
        <v>19</v>
      </c>
      <c r="F37" s="252" t="s">
        <v>317</v>
      </c>
      <c r="G37" s="253"/>
      <c r="H37" s="253"/>
      <c r="I37" s="253"/>
      <c r="J37" s="254"/>
      <c r="K37" s="250"/>
      <c r="L37" s="255"/>
      <c r="M37" s="255"/>
      <c r="N37" s="255"/>
      <c r="O37" s="44" t="s">
        <v>19</v>
      </c>
      <c r="P37" s="264"/>
      <c r="Q37" s="265"/>
      <c r="R37" s="265"/>
      <c r="S37" s="265"/>
      <c r="T37" s="266"/>
      <c r="U37" s="267"/>
      <c r="V37" s="268"/>
      <c r="W37" s="268"/>
      <c r="X37" s="268"/>
      <c r="Y37" s="269"/>
      <c r="Z37" s="48" t="s">
        <v>19</v>
      </c>
      <c r="AA37" s="270"/>
      <c r="AB37" s="270"/>
      <c r="AC37" s="270"/>
      <c r="AD37" s="271"/>
    </row>
    <row r="38" spans="1:44" s="18" customFormat="1" ht="15" customHeight="1">
      <c r="A38" s="250" t="s">
        <v>378</v>
      </c>
      <c r="B38" s="251"/>
      <c r="C38" s="251"/>
      <c r="D38" s="251"/>
      <c r="E38" s="47" t="s">
        <v>19</v>
      </c>
      <c r="F38" s="252" t="s">
        <v>387</v>
      </c>
      <c r="G38" s="253"/>
      <c r="H38" s="253"/>
      <c r="I38" s="253"/>
      <c r="J38" s="254"/>
      <c r="K38" s="250"/>
      <c r="L38" s="255"/>
      <c r="M38" s="255"/>
      <c r="N38" s="255"/>
      <c r="O38" s="44" t="s">
        <v>19</v>
      </c>
      <c r="P38" s="256"/>
      <c r="Q38" s="251"/>
      <c r="R38" s="251"/>
      <c r="S38" s="251"/>
      <c r="T38" s="257"/>
      <c r="U38" s="258" t="s">
        <v>36</v>
      </c>
      <c r="V38" s="259"/>
      <c r="W38" s="259"/>
      <c r="X38" s="259"/>
      <c r="Y38" s="259"/>
      <c r="Z38" s="259"/>
      <c r="AA38" s="259"/>
      <c r="AB38" s="259"/>
      <c r="AC38" s="259"/>
      <c r="AD38" s="260"/>
    </row>
    <row r="39" spans="1:44" s="18" customFormat="1" ht="15" customHeight="1">
      <c r="A39" s="250"/>
      <c r="B39" s="251"/>
      <c r="C39" s="251"/>
      <c r="D39" s="251"/>
      <c r="E39" s="47" t="s">
        <v>19</v>
      </c>
      <c r="F39" s="256"/>
      <c r="G39" s="251"/>
      <c r="H39" s="251"/>
      <c r="I39" s="251"/>
      <c r="J39" s="257"/>
      <c r="K39" s="250"/>
      <c r="L39" s="255"/>
      <c r="M39" s="255"/>
      <c r="N39" s="255"/>
      <c r="O39" s="44" t="s">
        <v>19</v>
      </c>
      <c r="P39" s="256"/>
      <c r="Q39" s="251"/>
      <c r="R39" s="251"/>
      <c r="S39" s="251"/>
      <c r="T39" s="257"/>
      <c r="U39" s="261" t="s">
        <v>37</v>
      </c>
      <c r="V39" s="262"/>
      <c r="W39" s="262"/>
      <c r="X39" s="26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37" t="s">
        <v>40</v>
      </c>
      <c r="B40" s="238"/>
      <c r="C40" s="238"/>
      <c r="D40" s="238"/>
      <c r="E40" s="53"/>
      <c r="F40" s="239" t="s">
        <v>41</v>
      </c>
      <c r="G40" s="238"/>
      <c r="H40" s="238"/>
      <c r="I40" s="238"/>
      <c r="J40" s="240"/>
      <c r="K40" s="237" t="s">
        <v>42</v>
      </c>
      <c r="L40" s="241"/>
      <c r="M40" s="241"/>
      <c r="N40" s="241"/>
      <c r="O40" s="54"/>
      <c r="P40" s="242" t="s">
        <v>384</v>
      </c>
      <c r="Q40" s="243"/>
      <c r="R40" s="243"/>
      <c r="S40" s="243"/>
      <c r="T40" s="244"/>
      <c r="U40" s="245" t="s">
        <v>43</v>
      </c>
      <c r="V40" s="220"/>
      <c r="W40" s="220"/>
      <c r="X40" s="246"/>
      <c r="Y40" s="247">
        <v>0.75</v>
      </c>
      <c r="Z40" s="248"/>
      <c r="AA40" s="249"/>
      <c r="AB40" s="219" t="s">
        <v>183</v>
      </c>
      <c r="AC40" s="220"/>
      <c r="AD40" s="221"/>
    </row>
    <row r="41" spans="1:44" s="18" customFormat="1" ht="15" customHeight="1" thickBot="1">
      <c r="A41" s="222">
        <v>0</v>
      </c>
      <c r="B41" s="223"/>
      <c r="C41" s="223"/>
      <c r="D41" s="223"/>
      <c r="E41" s="224"/>
      <c r="F41" s="225">
        <v>0</v>
      </c>
      <c r="G41" s="226"/>
      <c r="H41" s="226"/>
      <c r="I41" s="226"/>
      <c r="J41" s="227"/>
      <c r="K41" s="222">
        <v>0</v>
      </c>
      <c r="L41" s="223"/>
      <c r="M41" s="223"/>
      <c r="N41" s="223"/>
      <c r="O41" s="224"/>
      <c r="P41" s="228" t="s">
        <v>313</v>
      </c>
      <c r="Q41" s="229"/>
      <c r="R41" s="229"/>
      <c r="S41" s="229"/>
      <c r="T41" s="230"/>
      <c r="U41" s="222" t="s">
        <v>62</v>
      </c>
      <c r="V41" s="223"/>
      <c r="W41" s="223"/>
      <c r="X41" s="224"/>
      <c r="Y41" s="231">
        <v>0.75</v>
      </c>
      <c r="Z41" s="232"/>
      <c r="AA41" s="233"/>
      <c r="AB41" s="234" t="str">
        <f>'3'!AB35:AD35</f>
        <v>石谷　美代子</v>
      </c>
      <c r="AC41" s="235"/>
      <c r="AD41" s="236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14"/>
      <c r="B44" s="215"/>
      <c r="C44" s="215"/>
      <c r="D44" s="215"/>
      <c r="E44" s="215"/>
      <c r="F44" s="215"/>
      <c r="G44" s="216" t="s">
        <v>382</v>
      </c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  <c r="AR44" s="18"/>
    </row>
    <row r="45" spans="1:44" ht="13.5">
      <c r="A45" s="214"/>
      <c r="B45" s="215"/>
      <c r="C45" s="215"/>
      <c r="D45" s="215"/>
      <c r="E45" s="215"/>
      <c r="F45" s="215"/>
      <c r="G45" s="216" t="s">
        <v>383</v>
      </c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 thickBot="1">
      <c r="A46" s="210"/>
      <c r="B46" s="211"/>
      <c r="C46" s="211"/>
      <c r="D46" s="211"/>
      <c r="E46" s="211"/>
      <c r="F46" s="211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78" ht="14.25" customHeight="1"/>
    <row r="79" ht="15" hidden="1" customHeight="1"/>
    <row r="80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">
        <v>166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 t="str">
        <f>'3'!I5:M5</f>
        <v>石谷　美代子</v>
      </c>
      <c r="J5" s="348"/>
      <c r="K5" s="348"/>
      <c r="L5" s="348"/>
      <c r="M5" s="349"/>
      <c r="N5" s="289" t="s">
        <v>388</v>
      </c>
      <c r="O5" s="350"/>
      <c r="P5" s="150"/>
      <c r="Q5" s="323" t="s">
        <v>11</v>
      </c>
      <c r="R5" s="324"/>
      <c r="S5" s="324"/>
      <c r="T5" s="325"/>
      <c r="U5" s="362" t="s">
        <v>389</v>
      </c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 t="s">
        <v>450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 t="s">
        <v>415</v>
      </c>
      <c r="D9" s="28" t="s">
        <v>415</v>
      </c>
      <c r="E9" s="142"/>
      <c r="F9" s="29">
        <v>28</v>
      </c>
      <c r="G9" s="332" t="s">
        <v>390</v>
      </c>
      <c r="H9" s="332"/>
      <c r="I9" s="332"/>
      <c r="J9" s="30" t="s">
        <v>19</v>
      </c>
      <c r="K9" s="31">
        <v>2</v>
      </c>
      <c r="L9" s="28"/>
      <c r="M9" s="28" t="s">
        <v>415</v>
      </c>
      <c r="N9" s="28" t="s">
        <v>415</v>
      </c>
      <c r="O9" s="142"/>
      <c r="P9" s="29">
        <v>28</v>
      </c>
      <c r="Q9" s="332" t="s">
        <v>405</v>
      </c>
      <c r="R9" s="332"/>
      <c r="S9" s="332"/>
      <c r="T9" s="30" t="s">
        <v>19</v>
      </c>
      <c r="U9" s="27">
        <v>3</v>
      </c>
      <c r="V9" s="28"/>
      <c r="W9" s="169" t="s">
        <v>26</v>
      </c>
      <c r="X9" s="169" t="s">
        <v>26</v>
      </c>
      <c r="Y9" s="142"/>
      <c r="Z9" s="29">
        <v>7</v>
      </c>
      <c r="AA9" s="332" t="s">
        <v>425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8" t="s">
        <v>415</v>
      </c>
      <c r="D10" s="168" t="s">
        <v>415</v>
      </c>
      <c r="E10" s="113"/>
      <c r="F10" s="33">
        <v>28</v>
      </c>
      <c r="G10" s="332" t="s">
        <v>391</v>
      </c>
      <c r="H10" s="332"/>
      <c r="I10" s="332"/>
      <c r="J10" s="34" t="s">
        <v>19</v>
      </c>
      <c r="K10" s="27">
        <v>5</v>
      </c>
      <c r="L10" s="35"/>
      <c r="M10" s="168" t="s">
        <v>415</v>
      </c>
      <c r="N10" s="168" t="s">
        <v>415</v>
      </c>
      <c r="O10" s="113"/>
      <c r="P10" s="33">
        <v>28</v>
      </c>
      <c r="Q10" s="332" t="s">
        <v>406</v>
      </c>
      <c r="R10" s="332"/>
      <c r="S10" s="332"/>
      <c r="T10" s="34" t="s">
        <v>19</v>
      </c>
      <c r="U10" s="31">
        <v>6</v>
      </c>
      <c r="V10" s="35"/>
      <c r="W10" s="169" t="s">
        <v>26</v>
      </c>
      <c r="X10" s="169" t="s">
        <v>26</v>
      </c>
      <c r="Y10" s="113"/>
      <c r="Z10" s="33">
        <v>28</v>
      </c>
      <c r="AA10" s="332" t="s">
        <v>426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168" t="s">
        <v>415</v>
      </c>
      <c r="D11" s="168" t="s">
        <v>415</v>
      </c>
      <c r="E11" s="142"/>
      <c r="F11" s="36">
        <v>28</v>
      </c>
      <c r="G11" s="332" t="s">
        <v>392</v>
      </c>
      <c r="H11" s="332"/>
      <c r="I11" s="332"/>
      <c r="J11" s="30" t="s">
        <v>19</v>
      </c>
      <c r="K11" s="31">
        <v>8</v>
      </c>
      <c r="L11" s="28"/>
      <c r="M11" s="168" t="s">
        <v>415</v>
      </c>
      <c r="N11" s="168" t="s">
        <v>415</v>
      </c>
      <c r="O11" s="142"/>
      <c r="P11" s="29">
        <v>14</v>
      </c>
      <c r="Q11" s="332" t="s">
        <v>407</v>
      </c>
      <c r="R11" s="332"/>
      <c r="S11" s="332"/>
      <c r="T11" s="30" t="s">
        <v>19</v>
      </c>
      <c r="U11" s="27">
        <v>9</v>
      </c>
      <c r="V11" s="28"/>
      <c r="W11" s="169" t="s">
        <v>26</v>
      </c>
      <c r="X11" s="169" t="s">
        <v>26</v>
      </c>
      <c r="Y11" s="142"/>
      <c r="Z11" s="29">
        <v>30</v>
      </c>
      <c r="AA11" s="332" t="s">
        <v>427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168" t="s">
        <v>415</v>
      </c>
      <c r="D12" s="168" t="s">
        <v>415</v>
      </c>
      <c r="E12" s="113"/>
      <c r="F12" s="33">
        <v>28</v>
      </c>
      <c r="G12" s="332" t="s">
        <v>393</v>
      </c>
      <c r="H12" s="332"/>
      <c r="I12" s="332"/>
      <c r="J12" s="34" t="s">
        <v>19</v>
      </c>
      <c r="K12" s="27">
        <v>11</v>
      </c>
      <c r="L12" s="35"/>
      <c r="M12" s="168" t="s">
        <v>415</v>
      </c>
      <c r="N12" s="168" t="s">
        <v>415</v>
      </c>
      <c r="O12" s="113"/>
      <c r="P12" s="33">
        <v>28</v>
      </c>
      <c r="Q12" s="332" t="s">
        <v>408</v>
      </c>
      <c r="R12" s="332"/>
      <c r="S12" s="332"/>
      <c r="T12" s="30" t="s">
        <v>19</v>
      </c>
      <c r="U12" s="31">
        <v>12</v>
      </c>
      <c r="V12" s="35"/>
      <c r="W12" s="169" t="s">
        <v>26</v>
      </c>
      <c r="X12" s="169" t="s">
        <v>26</v>
      </c>
      <c r="Y12" s="113"/>
      <c r="Z12" s="33">
        <v>30</v>
      </c>
      <c r="AA12" s="332" t="s">
        <v>428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168" t="s">
        <v>415</v>
      </c>
      <c r="D13" s="168" t="s">
        <v>415</v>
      </c>
      <c r="E13" s="142"/>
      <c r="F13" s="29">
        <v>30</v>
      </c>
      <c r="G13" s="332" t="s">
        <v>394</v>
      </c>
      <c r="H13" s="332"/>
      <c r="I13" s="332"/>
      <c r="J13" s="30" t="s">
        <v>19</v>
      </c>
      <c r="K13" s="31">
        <v>14</v>
      </c>
      <c r="L13" s="28"/>
      <c r="M13" s="168" t="s">
        <v>415</v>
      </c>
      <c r="N13" s="168" t="s">
        <v>415</v>
      </c>
      <c r="O13" s="142"/>
      <c r="P13" s="29">
        <v>7</v>
      </c>
      <c r="Q13" s="332" t="s">
        <v>409</v>
      </c>
      <c r="R13" s="332"/>
      <c r="S13" s="332"/>
      <c r="T13" s="30" t="s">
        <v>19</v>
      </c>
      <c r="U13" s="27">
        <v>15</v>
      </c>
      <c r="V13" s="28"/>
      <c r="W13" s="169" t="s">
        <v>26</v>
      </c>
      <c r="X13" s="169" t="s">
        <v>26</v>
      </c>
      <c r="Y13" s="142"/>
      <c r="Z13" s="29">
        <v>18</v>
      </c>
      <c r="AA13" s="332" t="s">
        <v>429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168" t="s">
        <v>415</v>
      </c>
      <c r="D14" s="168" t="s">
        <v>415</v>
      </c>
      <c r="E14" s="113"/>
      <c r="F14" s="33">
        <v>30</v>
      </c>
      <c r="G14" s="332" t="s">
        <v>395</v>
      </c>
      <c r="H14" s="332"/>
      <c r="I14" s="332"/>
      <c r="J14" s="34" t="s">
        <v>19</v>
      </c>
      <c r="K14" s="27">
        <v>17</v>
      </c>
      <c r="L14" s="35"/>
      <c r="M14" s="168" t="s">
        <v>415</v>
      </c>
      <c r="N14" s="168" t="s">
        <v>415</v>
      </c>
      <c r="O14" s="113"/>
      <c r="P14" s="33">
        <v>7</v>
      </c>
      <c r="Q14" s="332" t="s">
        <v>411</v>
      </c>
      <c r="R14" s="332"/>
      <c r="S14" s="332"/>
      <c r="T14" s="30" t="s">
        <v>19</v>
      </c>
      <c r="U14" s="31">
        <v>18</v>
      </c>
      <c r="V14" s="35"/>
      <c r="W14" s="169" t="s">
        <v>26</v>
      </c>
      <c r="X14" s="169" t="s">
        <v>26</v>
      </c>
      <c r="Y14" s="113"/>
      <c r="Z14" s="33">
        <v>42</v>
      </c>
      <c r="AA14" s="332" t="s">
        <v>430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168" t="s">
        <v>415</v>
      </c>
      <c r="D15" s="168" t="s">
        <v>415</v>
      </c>
      <c r="E15" s="142"/>
      <c r="F15" s="29">
        <v>28</v>
      </c>
      <c r="G15" s="332" t="s">
        <v>396</v>
      </c>
      <c r="H15" s="332"/>
      <c r="I15" s="332"/>
      <c r="J15" s="30" t="s">
        <v>19</v>
      </c>
      <c r="K15" s="31">
        <v>20</v>
      </c>
      <c r="L15" s="28" t="s">
        <v>415</v>
      </c>
      <c r="M15" s="28"/>
      <c r="N15" s="28" t="s">
        <v>415</v>
      </c>
      <c r="O15" s="142"/>
      <c r="P15" s="29">
        <v>7</v>
      </c>
      <c r="Q15" s="332" t="s">
        <v>413</v>
      </c>
      <c r="R15" s="332"/>
      <c r="S15" s="332"/>
      <c r="T15" s="30" t="s">
        <v>19</v>
      </c>
      <c r="U15" s="27">
        <v>21</v>
      </c>
      <c r="V15" s="28"/>
      <c r="W15" s="169" t="s">
        <v>26</v>
      </c>
      <c r="X15" s="169" t="s">
        <v>26</v>
      </c>
      <c r="Y15" s="142"/>
      <c r="Z15" s="29">
        <v>28</v>
      </c>
      <c r="AA15" s="332" t="s">
        <v>431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168" t="s">
        <v>415</v>
      </c>
      <c r="D16" s="168" t="s">
        <v>415</v>
      </c>
      <c r="E16" s="113"/>
      <c r="F16" s="33">
        <v>28</v>
      </c>
      <c r="G16" s="332" t="s">
        <v>397</v>
      </c>
      <c r="H16" s="332"/>
      <c r="I16" s="332"/>
      <c r="J16" s="34" t="s">
        <v>19</v>
      </c>
      <c r="K16" s="27">
        <v>23</v>
      </c>
      <c r="L16" s="168" t="s">
        <v>415</v>
      </c>
      <c r="M16" s="168"/>
      <c r="N16" s="168" t="s">
        <v>415</v>
      </c>
      <c r="O16" s="113"/>
      <c r="P16" s="37">
        <v>7</v>
      </c>
      <c r="Q16" s="332" t="s">
        <v>416</v>
      </c>
      <c r="R16" s="332"/>
      <c r="S16" s="332"/>
      <c r="T16" s="30" t="s">
        <v>19</v>
      </c>
      <c r="U16" s="31">
        <v>24</v>
      </c>
      <c r="V16" s="35"/>
      <c r="W16" s="169" t="s">
        <v>26</v>
      </c>
      <c r="X16" s="169" t="s">
        <v>26</v>
      </c>
      <c r="Y16" s="113"/>
      <c r="Z16" s="33">
        <v>28</v>
      </c>
      <c r="AA16" s="332" t="s">
        <v>432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168" t="s">
        <v>415</v>
      </c>
      <c r="D17" s="168" t="s">
        <v>415</v>
      </c>
      <c r="E17" s="142"/>
      <c r="F17" s="29">
        <v>28</v>
      </c>
      <c r="G17" s="332" t="s">
        <v>398</v>
      </c>
      <c r="H17" s="332"/>
      <c r="I17" s="332"/>
      <c r="J17" s="30" t="s">
        <v>19</v>
      </c>
      <c r="K17" s="31">
        <v>26</v>
      </c>
      <c r="L17" s="168" t="s">
        <v>415</v>
      </c>
      <c r="M17" s="168"/>
      <c r="N17" s="168" t="s">
        <v>415</v>
      </c>
      <c r="O17" s="142"/>
      <c r="P17" s="29">
        <v>7</v>
      </c>
      <c r="Q17" s="332" t="s">
        <v>413</v>
      </c>
      <c r="R17" s="332"/>
      <c r="S17" s="332"/>
      <c r="T17" s="30" t="s">
        <v>19</v>
      </c>
      <c r="U17" s="27">
        <v>27</v>
      </c>
      <c r="V17" s="28"/>
      <c r="W17" s="169" t="s">
        <v>26</v>
      </c>
      <c r="X17" s="169" t="s">
        <v>26</v>
      </c>
      <c r="Y17" s="142"/>
      <c r="Z17" s="29">
        <v>30</v>
      </c>
      <c r="AA17" s="332" t="s">
        <v>433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168" t="s">
        <v>415</v>
      </c>
      <c r="D18" s="168" t="s">
        <v>415</v>
      </c>
      <c r="E18" s="113"/>
      <c r="F18" s="33">
        <v>28</v>
      </c>
      <c r="G18" s="332" t="s">
        <v>399</v>
      </c>
      <c r="H18" s="332"/>
      <c r="I18" s="332"/>
      <c r="J18" s="34" t="s">
        <v>19</v>
      </c>
      <c r="K18" s="27">
        <v>29</v>
      </c>
      <c r="L18" s="35"/>
      <c r="M18" s="28" t="s">
        <v>415</v>
      </c>
      <c r="N18" s="28" t="s">
        <v>415</v>
      </c>
      <c r="O18" s="113"/>
      <c r="P18" s="33">
        <v>14</v>
      </c>
      <c r="Q18" s="332" t="s">
        <v>419</v>
      </c>
      <c r="R18" s="332"/>
      <c r="S18" s="332"/>
      <c r="T18" s="30" t="s">
        <v>19</v>
      </c>
      <c r="U18" s="31">
        <v>30</v>
      </c>
      <c r="V18" s="35"/>
      <c r="W18" s="169" t="s">
        <v>26</v>
      </c>
      <c r="X18" s="169" t="s">
        <v>26</v>
      </c>
      <c r="Y18" s="113"/>
      <c r="Z18" s="33">
        <v>28</v>
      </c>
      <c r="AA18" s="332" t="s">
        <v>444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168" t="s">
        <v>415</v>
      </c>
      <c r="D19" s="168" t="s">
        <v>415</v>
      </c>
      <c r="E19" s="142"/>
      <c r="F19" s="29">
        <v>7</v>
      </c>
      <c r="G19" s="332" t="s">
        <v>400</v>
      </c>
      <c r="H19" s="332"/>
      <c r="I19" s="33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28</v>
      </c>
      <c r="Q19" s="332" t="s">
        <v>420</v>
      </c>
      <c r="R19" s="332"/>
      <c r="S19" s="332"/>
      <c r="T19" s="30" t="s">
        <v>19</v>
      </c>
      <c r="U19" s="27">
        <v>33</v>
      </c>
      <c r="V19" s="28"/>
      <c r="W19" s="169" t="s">
        <v>26</v>
      </c>
      <c r="X19" s="169" t="s">
        <v>26</v>
      </c>
      <c r="Y19" s="142"/>
      <c r="Z19" s="29">
        <v>0</v>
      </c>
      <c r="AA19" s="332" t="s">
        <v>453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168" t="s">
        <v>415</v>
      </c>
      <c r="D20" s="168" t="s">
        <v>415</v>
      </c>
      <c r="E20" s="113"/>
      <c r="F20" s="33">
        <v>30</v>
      </c>
      <c r="G20" s="332" t="s">
        <v>401</v>
      </c>
      <c r="H20" s="332"/>
      <c r="I20" s="33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32" t="s">
        <v>421</v>
      </c>
      <c r="R20" s="332"/>
      <c r="S20" s="332"/>
      <c r="T20" s="30" t="s">
        <v>19</v>
      </c>
      <c r="U20" s="31">
        <v>36</v>
      </c>
      <c r="V20" s="35"/>
      <c r="W20" s="169" t="s">
        <v>26</v>
      </c>
      <c r="X20" s="169" t="s">
        <v>26</v>
      </c>
      <c r="Y20" s="113"/>
      <c r="Z20" s="33">
        <v>0</v>
      </c>
      <c r="AA20" s="332" t="s">
        <v>445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168" t="s">
        <v>415</v>
      </c>
      <c r="D21" s="168" t="s">
        <v>415</v>
      </c>
      <c r="E21" s="142"/>
      <c r="F21" s="29">
        <v>28</v>
      </c>
      <c r="G21" s="332" t="s">
        <v>402</v>
      </c>
      <c r="H21" s="332"/>
      <c r="I21" s="332"/>
      <c r="J21" s="30" t="s">
        <v>19</v>
      </c>
      <c r="K21" s="31">
        <v>38</v>
      </c>
      <c r="L21" s="28"/>
      <c r="M21" s="28" t="s">
        <v>26</v>
      </c>
      <c r="N21" s="28" t="s">
        <v>434</v>
      </c>
      <c r="O21" s="142"/>
      <c r="P21" s="29">
        <v>28</v>
      </c>
      <c r="Q21" s="332" t="s">
        <v>422</v>
      </c>
      <c r="R21" s="332"/>
      <c r="S21" s="332"/>
      <c r="T21" s="30" t="s">
        <v>19</v>
      </c>
      <c r="U21" s="27">
        <v>39</v>
      </c>
      <c r="V21" s="28" t="s">
        <v>447</v>
      </c>
      <c r="W21" s="169"/>
      <c r="X21" s="169" t="s">
        <v>26</v>
      </c>
      <c r="Y21" s="142"/>
      <c r="Z21" s="29">
        <v>0</v>
      </c>
      <c r="AA21" s="332" t="s">
        <v>446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168" t="s">
        <v>415</v>
      </c>
      <c r="D22" s="168" t="s">
        <v>415</v>
      </c>
      <c r="E22" s="113"/>
      <c r="F22" s="33">
        <v>28</v>
      </c>
      <c r="G22" s="332" t="s">
        <v>403</v>
      </c>
      <c r="H22" s="332"/>
      <c r="I22" s="33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332" t="s">
        <v>423</v>
      </c>
      <c r="R22" s="332"/>
      <c r="S22" s="332"/>
      <c r="T22" s="30" t="s">
        <v>19</v>
      </c>
      <c r="U22" s="31">
        <v>42</v>
      </c>
      <c r="V22" s="35"/>
      <c r="W22" s="169" t="s">
        <v>26</v>
      </c>
      <c r="X22" s="169" t="s">
        <v>26</v>
      </c>
      <c r="Y22" s="113"/>
      <c r="Z22" s="33">
        <v>0</v>
      </c>
      <c r="AA22" s="88" t="s">
        <v>435</v>
      </c>
      <c r="AB22" s="173"/>
      <c r="AC22" s="173"/>
      <c r="AD22" s="30" t="s">
        <v>19</v>
      </c>
    </row>
    <row r="23" spans="1:45" s="18" customFormat="1" ht="15" customHeight="1">
      <c r="A23" s="27">
        <v>43</v>
      </c>
      <c r="B23" s="28"/>
      <c r="C23" s="168" t="s">
        <v>415</v>
      </c>
      <c r="D23" s="168" t="s">
        <v>415</v>
      </c>
      <c r="E23" s="142"/>
      <c r="F23" s="29">
        <v>28</v>
      </c>
      <c r="G23" s="332" t="s">
        <v>404</v>
      </c>
      <c r="H23" s="332"/>
      <c r="I23" s="33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2"/>
      <c r="P23" s="29">
        <v>60</v>
      </c>
      <c r="Q23" s="332" t="s">
        <v>424</v>
      </c>
      <c r="R23" s="332"/>
      <c r="S23" s="332"/>
      <c r="T23" s="30" t="s">
        <v>19</v>
      </c>
      <c r="U23" s="27">
        <v>45</v>
      </c>
      <c r="V23" s="28"/>
      <c r="W23" s="169" t="s">
        <v>26</v>
      </c>
      <c r="X23" s="169" t="s">
        <v>26</v>
      </c>
      <c r="Y23" s="142"/>
      <c r="Z23" s="29">
        <v>0</v>
      </c>
      <c r="AA23" s="88" t="s">
        <v>441</v>
      </c>
      <c r="AB23" s="173"/>
      <c r="AC23" s="173"/>
      <c r="AD23" s="30" t="s">
        <v>19</v>
      </c>
    </row>
    <row r="24" spans="1:45" s="18" customFormat="1" ht="15" customHeight="1">
      <c r="A24" s="27">
        <v>46</v>
      </c>
      <c r="B24" s="28"/>
      <c r="C24" s="169" t="s">
        <v>26</v>
      </c>
      <c r="D24" s="169" t="s">
        <v>26</v>
      </c>
      <c r="E24" s="113"/>
      <c r="F24" s="29">
        <v>0</v>
      </c>
      <c r="G24" s="88" t="s">
        <v>436</v>
      </c>
      <c r="H24" s="173"/>
      <c r="I24" s="173"/>
      <c r="J24" s="30" t="s">
        <v>19</v>
      </c>
      <c r="K24" s="27">
        <v>47</v>
      </c>
      <c r="L24" s="35"/>
      <c r="M24" s="169" t="s">
        <v>26</v>
      </c>
      <c r="N24" s="169" t="s">
        <v>26</v>
      </c>
      <c r="O24" s="113"/>
      <c r="P24" s="33">
        <v>0</v>
      </c>
      <c r="Q24" s="88" t="s">
        <v>438</v>
      </c>
      <c r="R24" s="173"/>
      <c r="S24" s="173"/>
      <c r="T24" s="30" t="s">
        <v>19</v>
      </c>
      <c r="U24" s="31">
        <v>48</v>
      </c>
      <c r="V24" s="35"/>
      <c r="W24" s="169" t="s">
        <v>26</v>
      </c>
      <c r="X24" s="169" t="s">
        <v>26</v>
      </c>
      <c r="Y24" s="113"/>
      <c r="Z24" s="37">
        <v>0</v>
      </c>
      <c r="AA24" s="88" t="s">
        <v>440</v>
      </c>
      <c r="AB24" s="173"/>
      <c r="AC24" s="173"/>
      <c r="AD24" s="30" t="s">
        <v>19</v>
      </c>
    </row>
    <row r="25" spans="1:45" s="18" customFormat="1" ht="15" customHeight="1" thickBot="1">
      <c r="A25" s="89">
        <v>49</v>
      </c>
      <c r="B25" s="165"/>
      <c r="C25" s="165" t="s">
        <v>26</v>
      </c>
      <c r="D25" s="165" t="s">
        <v>26</v>
      </c>
      <c r="E25" s="170"/>
      <c r="F25" s="166">
        <v>0</v>
      </c>
      <c r="G25" s="175" t="s">
        <v>437</v>
      </c>
      <c r="H25" s="175"/>
      <c r="I25" s="175"/>
      <c r="J25" s="93" t="s">
        <v>19</v>
      </c>
      <c r="K25" s="89">
        <v>50</v>
      </c>
      <c r="L25" s="165"/>
      <c r="M25" s="165" t="s">
        <v>26</v>
      </c>
      <c r="N25" s="165" t="s">
        <v>26</v>
      </c>
      <c r="O25" s="170"/>
      <c r="P25" s="166">
        <v>0</v>
      </c>
      <c r="Q25" s="175" t="s">
        <v>439</v>
      </c>
      <c r="R25" s="175"/>
      <c r="S25" s="175"/>
      <c r="T25" s="93" t="s">
        <v>19</v>
      </c>
      <c r="U25" s="89">
        <v>51</v>
      </c>
      <c r="V25" s="165"/>
      <c r="W25" s="165"/>
      <c r="X25" s="165"/>
      <c r="Y25" s="170"/>
      <c r="Z25" s="166"/>
      <c r="AA25" s="176"/>
      <c r="AB25" s="176"/>
      <c r="AC25" s="176"/>
      <c r="AD25" s="93" t="s">
        <v>19</v>
      </c>
    </row>
    <row r="26" spans="1:45" s="18" customFormat="1" ht="15" customHeight="1" thickBot="1">
      <c r="A26" s="326" t="s">
        <v>20</v>
      </c>
      <c r="B26" s="327"/>
      <c r="C26" s="327"/>
      <c r="D26" s="327"/>
      <c r="E26" s="94" t="s">
        <v>21</v>
      </c>
      <c r="F26" s="330">
        <f>COUNTIF(B9:B25,"・")+COUNTIF(L9:L25,"・")+COUNTIF(V9:V25,"・")</f>
        <v>4</v>
      </c>
      <c r="G26" s="331"/>
      <c r="H26" s="95" t="s">
        <v>22</v>
      </c>
      <c r="I26" s="94" t="s">
        <v>23</v>
      </c>
      <c r="J26" s="330">
        <f>COUNTIF(C9:C25,"・")+COUNTIF(M9:M25,"・")+COUNTIF(W9:W25,"・")</f>
        <v>46</v>
      </c>
      <c r="K26" s="330"/>
      <c r="L26" s="95" t="s">
        <v>22</v>
      </c>
      <c r="M26" s="94" t="s">
        <v>24</v>
      </c>
      <c r="N26" s="330">
        <f>SUM(F26:K26)</f>
        <v>50</v>
      </c>
      <c r="O26" s="330"/>
      <c r="P26" s="330"/>
      <c r="Q26" s="95" t="s">
        <v>22</v>
      </c>
      <c r="R26" s="145" t="s">
        <v>3</v>
      </c>
      <c r="S26" s="145" t="s">
        <v>25</v>
      </c>
      <c r="T26" s="330">
        <f>COUNTIF(D9:D25,"・")+COUNTIF(N9:N25,"・")+COUNTIF(X9:X25,"・")</f>
        <v>50</v>
      </c>
      <c r="U26" s="330"/>
      <c r="V26" s="330"/>
      <c r="W26" s="145" t="s">
        <v>22</v>
      </c>
      <c r="X26" s="145" t="s">
        <v>26</v>
      </c>
      <c r="Y26" s="145" t="s">
        <v>27</v>
      </c>
      <c r="Z26" s="330">
        <f>COUNTIF(E9:E25,"・")+COUNTIF(O9:O25,"・")+COUNTIF(Y9:Y25,"・")</f>
        <v>0</v>
      </c>
      <c r="AA26" s="331"/>
      <c r="AB26" s="331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19" t="s">
        <v>28</v>
      </c>
      <c r="B28" s="320"/>
      <c r="C28" s="320"/>
      <c r="D28" s="320"/>
      <c r="E28" s="320"/>
      <c r="F28" s="295" t="s">
        <v>29</v>
      </c>
      <c r="G28" s="296"/>
      <c r="H28" s="296"/>
      <c r="I28" s="296"/>
      <c r="J28" s="297"/>
      <c r="K28" s="321" t="s">
        <v>30</v>
      </c>
      <c r="L28" s="322"/>
      <c r="M28" s="322"/>
      <c r="N28" s="322"/>
      <c r="O28" s="322"/>
      <c r="P28" s="295" t="s">
        <v>31</v>
      </c>
      <c r="Q28" s="296"/>
      <c r="R28" s="296"/>
      <c r="S28" s="296"/>
      <c r="T28" s="297"/>
      <c r="U28" s="296" t="s">
        <v>34</v>
      </c>
      <c r="V28" s="296"/>
      <c r="W28" s="296"/>
      <c r="X28" s="296"/>
      <c r="Y28" s="296"/>
      <c r="Z28" s="297"/>
      <c r="AA28" s="323" t="s">
        <v>35</v>
      </c>
      <c r="AB28" s="324"/>
      <c r="AC28" s="324"/>
      <c r="AD28" s="325"/>
      <c r="AR28" s="41"/>
    </row>
    <row r="29" spans="1:45" s="18" customFormat="1" ht="14.25" customHeight="1">
      <c r="A29" s="283" t="s">
        <v>411</v>
      </c>
      <c r="B29" s="313"/>
      <c r="C29" s="313"/>
      <c r="D29" s="314"/>
      <c r="E29" s="42" t="s">
        <v>19</v>
      </c>
      <c r="F29" s="301" t="s">
        <v>412</v>
      </c>
      <c r="G29" s="279"/>
      <c r="H29" s="279"/>
      <c r="I29" s="279"/>
      <c r="J29" s="279"/>
      <c r="K29" s="283" t="s">
        <v>413</v>
      </c>
      <c r="L29" s="284"/>
      <c r="M29" s="284"/>
      <c r="N29" s="314"/>
      <c r="O29" s="143" t="s">
        <v>19</v>
      </c>
      <c r="P29" s="315" t="s">
        <v>414</v>
      </c>
      <c r="Q29" s="316"/>
      <c r="R29" s="316"/>
      <c r="S29" s="316"/>
      <c r="T29" s="316"/>
      <c r="U29" s="283"/>
      <c r="V29" s="284"/>
      <c r="W29" s="284"/>
      <c r="X29" s="284"/>
      <c r="Y29" s="284"/>
      <c r="Z29" s="43" t="s">
        <v>19</v>
      </c>
      <c r="AA29" s="317"/>
      <c r="AB29" s="284"/>
      <c r="AC29" s="284"/>
      <c r="AD29" s="318"/>
      <c r="AR29" s="73"/>
      <c r="AS29" s="73"/>
    </row>
    <row r="30" spans="1:45" s="18" customFormat="1" ht="15" customHeight="1">
      <c r="A30" s="311"/>
      <c r="B30" s="307"/>
      <c r="C30" s="307"/>
      <c r="D30" s="308"/>
      <c r="E30" s="97" t="s">
        <v>19</v>
      </c>
      <c r="F30" s="306"/>
      <c r="G30" s="307"/>
      <c r="H30" s="307"/>
      <c r="I30" s="307"/>
      <c r="J30" s="307"/>
      <c r="K30" s="311" t="s">
        <v>417</v>
      </c>
      <c r="L30" s="312"/>
      <c r="M30" s="312"/>
      <c r="N30" s="308"/>
      <c r="O30" s="151" t="s">
        <v>19</v>
      </c>
      <c r="P30" s="256" t="s">
        <v>418</v>
      </c>
      <c r="Q30" s="251"/>
      <c r="R30" s="251"/>
      <c r="S30" s="251"/>
      <c r="T30" s="251"/>
      <c r="U30" s="250"/>
      <c r="V30" s="255"/>
      <c r="W30" s="255"/>
      <c r="X30" s="255"/>
      <c r="Y30" s="255"/>
      <c r="Z30" s="44" t="s">
        <v>19</v>
      </c>
      <c r="AA30" s="252"/>
      <c r="AB30" s="248"/>
      <c r="AC30" s="248"/>
      <c r="AD30" s="300"/>
    </row>
    <row r="31" spans="1:45" s="18" customFormat="1" ht="15" customHeight="1" thickBot="1">
      <c r="A31" s="250"/>
      <c r="B31" s="251"/>
      <c r="C31" s="251"/>
      <c r="D31" s="275"/>
      <c r="E31" s="98" t="s">
        <v>19</v>
      </c>
      <c r="F31" s="256"/>
      <c r="G31" s="275"/>
      <c r="H31" s="275"/>
      <c r="I31" s="275"/>
      <c r="J31" s="275"/>
      <c r="K31" s="267"/>
      <c r="L31" s="369"/>
      <c r="M31" s="369"/>
      <c r="N31" s="269"/>
      <c r="O31" s="98" t="s">
        <v>19</v>
      </c>
      <c r="P31" s="370"/>
      <c r="Q31" s="371"/>
      <c r="R31" s="371"/>
      <c r="S31" s="371"/>
      <c r="T31" s="372"/>
      <c r="U31" s="250"/>
      <c r="V31" s="251"/>
      <c r="W31" s="251"/>
      <c r="X31" s="251"/>
      <c r="Y31" s="251"/>
      <c r="Z31" s="99" t="s">
        <v>19</v>
      </c>
      <c r="AA31" s="373"/>
      <c r="AB31" s="348"/>
      <c r="AC31" s="348"/>
      <c r="AD31" s="374"/>
      <c r="AF31" s="74"/>
    </row>
    <row r="32" spans="1:45" s="18" customFormat="1" ht="15" customHeight="1" thickBot="1">
      <c r="A32" s="292" t="s">
        <v>32</v>
      </c>
      <c r="B32" s="293"/>
      <c r="C32" s="293"/>
      <c r="D32" s="293"/>
      <c r="E32" s="294"/>
      <c r="F32" s="295" t="s">
        <v>33</v>
      </c>
      <c r="G32" s="296"/>
      <c r="H32" s="296"/>
      <c r="I32" s="296"/>
      <c r="J32" s="297"/>
      <c r="K32" s="296" t="s">
        <v>34</v>
      </c>
      <c r="L32" s="296"/>
      <c r="M32" s="296"/>
      <c r="N32" s="296"/>
      <c r="O32" s="296"/>
      <c r="P32" s="295" t="s">
        <v>35</v>
      </c>
      <c r="Q32" s="296"/>
      <c r="R32" s="296"/>
      <c r="S32" s="296"/>
      <c r="T32" s="298"/>
      <c r="U32" s="299"/>
      <c r="V32" s="251"/>
      <c r="W32" s="251"/>
      <c r="X32" s="251"/>
      <c r="Y32" s="251"/>
      <c r="Z32" s="44" t="s">
        <v>19</v>
      </c>
      <c r="AA32" s="252"/>
      <c r="AB32" s="248"/>
      <c r="AC32" s="248"/>
      <c r="AD32" s="300"/>
    </row>
    <row r="33" spans="1:44" s="18" customFormat="1" ht="15" customHeight="1">
      <c r="A33" s="278" t="s">
        <v>398</v>
      </c>
      <c r="B33" s="279"/>
      <c r="C33" s="279"/>
      <c r="D33" s="279"/>
      <c r="E33" s="45" t="s">
        <v>19</v>
      </c>
      <c r="F33" s="280" t="s">
        <v>410</v>
      </c>
      <c r="G33" s="281"/>
      <c r="H33" s="281"/>
      <c r="I33" s="281"/>
      <c r="J33" s="282"/>
      <c r="K33" s="378" t="s">
        <v>451</v>
      </c>
      <c r="L33" s="379"/>
      <c r="M33" s="379"/>
      <c r="N33" s="379"/>
      <c r="O33" s="46" t="s">
        <v>19</v>
      </c>
      <c r="P33" s="285" t="s">
        <v>494</v>
      </c>
      <c r="Q33" s="286"/>
      <c r="R33" s="286"/>
      <c r="S33" s="286"/>
      <c r="T33" s="287"/>
      <c r="U33" s="278"/>
      <c r="V33" s="288"/>
      <c r="W33" s="288"/>
      <c r="X33" s="288"/>
      <c r="Y33" s="288"/>
      <c r="Z33" s="46" t="s">
        <v>19</v>
      </c>
      <c r="AA33" s="289"/>
      <c r="AB33" s="290"/>
      <c r="AC33" s="290"/>
      <c r="AD33" s="291"/>
    </row>
    <row r="34" spans="1:44" s="18" customFormat="1" ht="15" customHeight="1">
      <c r="A34" s="250" t="s">
        <v>416</v>
      </c>
      <c r="B34" s="251"/>
      <c r="C34" s="251"/>
      <c r="D34" s="251"/>
      <c r="E34" s="47" t="s">
        <v>19</v>
      </c>
      <c r="F34" s="252" t="s">
        <v>410</v>
      </c>
      <c r="G34" s="253"/>
      <c r="H34" s="253"/>
      <c r="I34" s="253"/>
      <c r="J34" s="254"/>
      <c r="K34" s="380"/>
      <c r="L34" s="290"/>
      <c r="M34" s="290"/>
      <c r="N34" s="290"/>
      <c r="O34" s="44" t="s">
        <v>19</v>
      </c>
      <c r="P34" s="375" t="s">
        <v>452</v>
      </c>
      <c r="Q34" s="376"/>
      <c r="R34" s="376"/>
      <c r="S34" s="376"/>
      <c r="T34" s="377"/>
      <c r="U34" s="250"/>
      <c r="V34" s="251"/>
      <c r="W34" s="251"/>
      <c r="X34" s="251"/>
      <c r="Y34" s="275"/>
      <c r="Z34" s="47" t="s">
        <v>19</v>
      </c>
      <c r="AA34" s="276"/>
      <c r="AB34" s="276"/>
      <c r="AC34" s="276"/>
      <c r="AD34" s="277"/>
      <c r="AE34" s="49"/>
    </row>
    <row r="35" spans="1:44" s="18" customFormat="1" ht="15" customHeight="1">
      <c r="A35" s="250"/>
      <c r="B35" s="251"/>
      <c r="C35" s="251"/>
      <c r="D35" s="251"/>
      <c r="E35" s="47" t="s">
        <v>19</v>
      </c>
      <c r="F35" s="256"/>
      <c r="G35" s="251"/>
      <c r="H35" s="251"/>
      <c r="I35" s="251"/>
      <c r="J35" s="257"/>
      <c r="K35" s="250"/>
      <c r="L35" s="255"/>
      <c r="M35" s="255"/>
      <c r="N35" s="255"/>
      <c r="O35" s="44" t="s">
        <v>19</v>
      </c>
      <c r="P35" s="256"/>
      <c r="Q35" s="251"/>
      <c r="R35" s="251"/>
      <c r="S35" s="251"/>
      <c r="T35" s="257"/>
      <c r="U35" s="258" t="s">
        <v>36</v>
      </c>
      <c r="V35" s="259"/>
      <c r="W35" s="259"/>
      <c r="X35" s="259"/>
      <c r="Y35" s="259"/>
      <c r="Z35" s="259"/>
      <c r="AA35" s="259"/>
      <c r="AB35" s="259"/>
      <c r="AC35" s="259"/>
      <c r="AD35" s="260"/>
      <c r="AE35" s="139"/>
    </row>
    <row r="36" spans="1:44" s="18" customFormat="1" ht="15" customHeight="1" thickBot="1">
      <c r="A36" s="250"/>
      <c r="B36" s="251"/>
      <c r="C36" s="251"/>
      <c r="D36" s="251"/>
      <c r="E36" s="47" t="s">
        <v>19</v>
      </c>
      <c r="F36" s="256"/>
      <c r="G36" s="251"/>
      <c r="H36" s="251"/>
      <c r="I36" s="251"/>
      <c r="J36" s="257"/>
      <c r="K36" s="250"/>
      <c r="L36" s="255"/>
      <c r="M36" s="255"/>
      <c r="N36" s="255"/>
      <c r="O36" s="44" t="s">
        <v>19</v>
      </c>
      <c r="P36" s="256"/>
      <c r="Q36" s="251"/>
      <c r="R36" s="251"/>
      <c r="S36" s="251"/>
      <c r="T36" s="257"/>
      <c r="U36" s="261" t="s">
        <v>37</v>
      </c>
      <c r="V36" s="262"/>
      <c r="W36" s="262"/>
      <c r="X36" s="263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37" t="s">
        <v>40</v>
      </c>
      <c r="B37" s="238"/>
      <c r="C37" s="238"/>
      <c r="D37" s="238"/>
      <c r="E37" s="53"/>
      <c r="F37" s="239" t="s">
        <v>41</v>
      </c>
      <c r="G37" s="238"/>
      <c r="H37" s="238"/>
      <c r="I37" s="238"/>
      <c r="J37" s="240"/>
      <c r="K37" s="237" t="s">
        <v>42</v>
      </c>
      <c r="L37" s="241"/>
      <c r="M37" s="241"/>
      <c r="N37" s="241"/>
      <c r="O37" s="54"/>
      <c r="P37" s="242" t="s">
        <v>493</v>
      </c>
      <c r="Q37" s="243"/>
      <c r="R37" s="243"/>
      <c r="S37" s="243"/>
      <c r="T37" s="244"/>
      <c r="U37" s="245" t="s">
        <v>43</v>
      </c>
      <c r="V37" s="220"/>
      <c r="W37" s="220"/>
      <c r="X37" s="246"/>
      <c r="Y37" s="247">
        <v>0.75</v>
      </c>
      <c r="Z37" s="248"/>
      <c r="AA37" s="249"/>
      <c r="AB37" s="219" t="s">
        <v>210</v>
      </c>
      <c r="AC37" s="220"/>
      <c r="AD37" s="221"/>
    </row>
    <row r="38" spans="1:44" s="18" customFormat="1" ht="15" customHeight="1" thickBot="1">
      <c r="A38" s="222">
        <v>0</v>
      </c>
      <c r="B38" s="223"/>
      <c r="C38" s="223"/>
      <c r="D38" s="223"/>
      <c r="E38" s="224"/>
      <c r="F38" s="225">
        <v>0</v>
      </c>
      <c r="G38" s="226"/>
      <c r="H38" s="226"/>
      <c r="I38" s="226"/>
      <c r="J38" s="227"/>
      <c r="K38" s="222">
        <v>0</v>
      </c>
      <c r="L38" s="223"/>
      <c r="M38" s="223"/>
      <c r="N38" s="223"/>
      <c r="O38" s="224"/>
      <c r="P38" s="228" t="s">
        <v>79</v>
      </c>
      <c r="Q38" s="229"/>
      <c r="R38" s="229"/>
      <c r="S38" s="229"/>
      <c r="T38" s="230"/>
      <c r="U38" s="222" t="s">
        <v>62</v>
      </c>
      <c r="V38" s="223"/>
      <c r="W38" s="223"/>
      <c r="X38" s="224"/>
      <c r="Y38" s="231">
        <v>0.75</v>
      </c>
      <c r="Z38" s="232"/>
      <c r="AA38" s="233"/>
      <c r="AB38" s="234" t="s">
        <v>166</v>
      </c>
      <c r="AC38" s="235"/>
      <c r="AD38" s="236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14"/>
      <c r="B41" s="215"/>
      <c r="C41" s="215"/>
      <c r="D41" s="215"/>
      <c r="E41" s="215"/>
      <c r="F41" s="215"/>
      <c r="G41" s="216" t="s">
        <v>442</v>
      </c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s="18" customFormat="1" ht="15" customHeight="1">
      <c r="A42" s="214"/>
      <c r="B42" s="215"/>
      <c r="C42" s="215"/>
      <c r="D42" s="215"/>
      <c r="E42" s="215"/>
      <c r="F42" s="215"/>
      <c r="G42" s="216" t="s">
        <v>443</v>
      </c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  <c r="AE42" s="1"/>
      <c r="AF42" s="1"/>
    </row>
    <row r="43" spans="1:44" s="18" customFormat="1" ht="15" customHeight="1" thickBot="1">
      <c r="A43" s="210"/>
      <c r="B43" s="211"/>
      <c r="C43" s="211"/>
      <c r="D43" s="211"/>
      <c r="E43" s="211"/>
      <c r="F43" s="211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P34:T34"/>
    <mergeCell ref="U34:Y34"/>
    <mergeCell ref="AA34:AD34"/>
    <mergeCell ref="A33:D33"/>
    <mergeCell ref="F33:J33"/>
    <mergeCell ref="P33:T33"/>
    <mergeCell ref="U33:Y33"/>
    <mergeCell ref="AA33:AD33"/>
    <mergeCell ref="K33:N34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4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 t="str">
        <f>'3'!I5:M5</f>
        <v>石谷　美代子</v>
      </c>
      <c r="J5" s="348"/>
      <c r="K5" s="348"/>
      <c r="L5" s="348"/>
      <c r="M5" s="349"/>
      <c r="N5" s="289" t="s">
        <v>449</v>
      </c>
      <c r="O5" s="350"/>
      <c r="P5" s="150"/>
      <c r="Q5" s="323" t="s">
        <v>11</v>
      </c>
      <c r="R5" s="324"/>
      <c r="S5" s="324"/>
      <c r="T5" s="325"/>
      <c r="U5" s="362" t="s">
        <v>448</v>
      </c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 t="s">
        <v>492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 t="s">
        <v>481</v>
      </c>
      <c r="D9" s="28" t="s">
        <v>481</v>
      </c>
      <c r="E9" s="142"/>
      <c r="F9" s="29">
        <v>30</v>
      </c>
      <c r="G9" s="332" t="s">
        <v>454</v>
      </c>
      <c r="H9" s="332"/>
      <c r="I9" s="332"/>
      <c r="J9" s="30" t="s">
        <v>19</v>
      </c>
      <c r="K9" s="31">
        <v>2</v>
      </c>
      <c r="L9" s="28"/>
      <c r="M9" s="172" t="s">
        <v>481</v>
      </c>
      <c r="N9" s="172" t="s">
        <v>481</v>
      </c>
      <c r="O9" s="171"/>
      <c r="P9" s="29">
        <v>21</v>
      </c>
      <c r="Q9" s="332" t="s">
        <v>469</v>
      </c>
      <c r="R9" s="332"/>
      <c r="S9" s="332"/>
      <c r="T9" s="30" t="s">
        <v>19</v>
      </c>
      <c r="U9" s="27">
        <v>3</v>
      </c>
      <c r="V9" s="28"/>
      <c r="W9" s="172" t="s">
        <v>481</v>
      </c>
      <c r="X9" s="172" t="s">
        <v>481</v>
      </c>
      <c r="Y9" s="142"/>
      <c r="Z9" s="29">
        <v>21</v>
      </c>
      <c r="AA9" s="332" t="s">
        <v>485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481</v>
      </c>
      <c r="D10" s="172" t="s">
        <v>481</v>
      </c>
      <c r="E10" s="113"/>
      <c r="F10" s="33">
        <v>28</v>
      </c>
      <c r="G10" s="332" t="s">
        <v>455</v>
      </c>
      <c r="H10" s="332"/>
      <c r="I10" s="332"/>
      <c r="J10" s="34" t="s">
        <v>19</v>
      </c>
      <c r="K10" s="27">
        <v>5</v>
      </c>
      <c r="L10" s="35"/>
      <c r="M10" s="172" t="s">
        <v>481</v>
      </c>
      <c r="N10" s="172" t="s">
        <v>481</v>
      </c>
      <c r="O10" s="113"/>
      <c r="P10" s="33">
        <v>30</v>
      </c>
      <c r="Q10" s="332" t="s">
        <v>470</v>
      </c>
      <c r="R10" s="332"/>
      <c r="S10" s="332"/>
      <c r="T10" s="34" t="s">
        <v>19</v>
      </c>
      <c r="U10" s="31">
        <v>6</v>
      </c>
      <c r="V10" s="35"/>
      <c r="W10" s="172" t="s">
        <v>481</v>
      </c>
      <c r="X10" s="172" t="s">
        <v>481</v>
      </c>
      <c r="Y10" s="113"/>
      <c r="Z10" s="33">
        <v>28</v>
      </c>
      <c r="AA10" s="332" t="s">
        <v>486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172" t="s">
        <v>481</v>
      </c>
      <c r="D11" s="172" t="s">
        <v>481</v>
      </c>
      <c r="E11" s="142"/>
      <c r="F11" s="36">
        <v>30</v>
      </c>
      <c r="G11" s="332" t="s">
        <v>456</v>
      </c>
      <c r="H11" s="332"/>
      <c r="I11" s="332"/>
      <c r="J11" s="30" t="s">
        <v>19</v>
      </c>
      <c r="K11" s="31">
        <v>8</v>
      </c>
      <c r="L11" s="28"/>
      <c r="M11" s="172" t="s">
        <v>481</v>
      </c>
      <c r="N11" s="172" t="s">
        <v>481</v>
      </c>
      <c r="O11" s="171"/>
      <c r="P11" s="29">
        <v>7</v>
      </c>
      <c r="Q11" s="332" t="s">
        <v>471</v>
      </c>
      <c r="R11" s="332"/>
      <c r="S11" s="332"/>
      <c r="T11" s="30" t="s">
        <v>19</v>
      </c>
      <c r="U11" s="27">
        <v>9</v>
      </c>
      <c r="V11" s="28"/>
      <c r="W11" s="172" t="s">
        <v>481</v>
      </c>
      <c r="X11" s="172" t="s">
        <v>481</v>
      </c>
      <c r="Y11" s="142"/>
      <c r="Z11" s="29">
        <v>30</v>
      </c>
      <c r="AA11" s="332" t="s">
        <v>487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172" t="s">
        <v>481</v>
      </c>
      <c r="D12" s="172" t="s">
        <v>481</v>
      </c>
      <c r="E12" s="113"/>
      <c r="F12" s="33">
        <v>30</v>
      </c>
      <c r="G12" s="332" t="s">
        <v>457</v>
      </c>
      <c r="H12" s="332"/>
      <c r="I12" s="332"/>
      <c r="J12" s="34" t="s">
        <v>19</v>
      </c>
      <c r="K12" s="27">
        <v>11</v>
      </c>
      <c r="L12" s="35"/>
      <c r="M12" s="172" t="s">
        <v>481</v>
      </c>
      <c r="N12" s="172" t="s">
        <v>481</v>
      </c>
      <c r="O12" s="113"/>
      <c r="P12" s="33">
        <v>63</v>
      </c>
      <c r="Q12" s="332" t="s">
        <v>472</v>
      </c>
      <c r="R12" s="332"/>
      <c r="S12" s="332"/>
      <c r="T12" s="30" t="s">
        <v>19</v>
      </c>
      <c r="U12" s="31">
        <v>12</v>
      </c>
      <c r="V12" s="35"/>
      <c r="W12" s="172" t="s">
        <v>481</v>
      </c>
      <c r="X12" s="172" t="s">
        <v>481</v>
      </c>
      <c r="Y12" s="113"/>
      <c r="Z12" s="33">
        <v>30</v>
      </c>
      <c r="AA12" s="332" t="s">
        <v>488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172" t="s">
        <v>481</v>
      </c>
      <c r="D13" s="172" t="s">
        <v>481</v>
      </c>
      <c r="E13" s="142"/>
      <c r="F13" s="29">
        <v>30</v>
      </c>
      <c r="G13" s="332" t="s">
        <v>458</v>
      </c>
      <c r="H13" s="332"/>
      <c r="I13" s="332"/>
      <c r="J13" s="30" t="s">
        <v>19</v>
      </c>
      <c r="K13" s="31">
        <v>14</v>
      </c>
      <c r="L13" s="28"/>
      <c r="M13" s="172" t="s">
        <v>481</v>
      </c>
      <c r="N13" s="172" t="s">
        <v>481</v>
      </c>
      <c r="O13" s="171"/>
      <c r="P13" s="29">
        <v>30</v>
      </c>
      <c r="Q13" s="332" t="s">
        <v>473</v>
      </c>
      <c r="R13" s="332"/>
      <c r="S13" s="332"/>
      <c r="T13" s="30" t="s">
        <v>19</v>
      </c>
      <c r="U13" s="27">
        <v>15</v>
      </c>
      <c r="V13" s="28"/>
      <c r="W13" s="172" t="s">
        <v>481</v>
      </c>
      <c r="X13" s="172" t="s">
        <v>481</v>
      </c>
      <c r="Y13" s="142"/>
      <c r="Z13" s="29">
        <v>30</v>
      </c>
      <c r="AA13" s="332" t="s">
        <v>489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172" t="s">
        <v>481</v>
      </c>
      <c r="D14" s="172" t="s">
        <v>481</v>
      </c>
      <c r="E14" s="113"/>
      <c r="F14" s="33">
        <v>30</v>
      </c>
      <c r="G14" s="332" t="s">
        <v>520</v>
      </c>
      <c r="H14" s="332"/>
      <c r="I14" s="332"/>
      <c r="J14" s="34" t="s">
        <v>19</v>
      </c>
      <c r="K14" s="27">
        <v>17</v>
      </c>
      <c r="L14" s="35"/>
      <c r="M14" s="172" t="s">
        <v>481</v>
      </c>
      <c r="N14" s="172" t="s">
        <v>481</v>
      </c>
      <c r="O14" s="113"/>
      <c r="P14" s="33">
        <v>30</v>
      </c>
      <c r="Q14" s="332" t="s">
        <v>474</v>
      </c>
      <c r="R14" s="332"/>
      <c r="S14" s="332"/>
      <c r="T14" s="30" t="s">
        <v>19</v>
      </c>
      <c r="U14" s="31">
        <v>18</v>
      </c>
      <c r="V14" s="35"/>
      <c r="W14" s="172" t="s">
        <v>481</v>
      </c>
      <c r="X14" s="172" t="s">
        <v>481</v>
      </c>
      <c r="Y14" s="113"/>
      <c r="Z14" s="33">
        <v>21</v>
      </c>
      <c r="AA14" s="332" t="s">
        <v>490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172" t="s">
        <v>481</v>
      </c>
      <c r="D15" s="172" t="s">
        <v>481</v>
      </c>
      <c r="E15" s="142"/>
      <c r="F15" s="29">
        <v>28</v>
      </c>
      <c r="G15" s="332" t="s">
        <v>459</v>
      </c>
      <c r="H15" s="332"/>
      <c r="I15" s="332"/>
      <c r="J15" s="30" t="s">
        <v>19</v>
      </c>
      <c r="K15" s="31">
        <v>20</v>
      </c>
      <c r="L15" s="28"/>
      <c r="M15" s="172" t="s">
        <v>481</v>
      </c>
      <c r="N15" s="172" t="s">
        <v>481</v>
      </c>
      <c r="O15" s="171"/>
      <c r="P15" s="29">
        <v>30</v>
      </c>
      <c r="Q15" s="332" t="s">
        <v>475</v>
      </c>
      <c r="R15" s="332"/>
      <c r="S15" s="332"/>
      <c r="T15" s="30" t="s">
        <v>19</v>
      </c>
      <c r="U15" s="27">
        <v>21</v>
      </c>
      <c r="V15" s="28"/>
      <c r="W15" s="172" t="s">
        <v>481</v>
      </c>
      <c r="X15" s="172" t="s">
        <v>481</v>
      </c>
      <c r="Y15" s="142"/>
      <c r="Z15" s="29">
        <v>30</v>
      </c>
      <c r="AA15" s="332" t="s">
        <v>491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172" t="s">
        <v>481</v>
      </c>
      <c r="D16" s="172" t="s">
        <v>481</v>
      </c>
      <c r="E16" s="113"/>
      <c r="F16" s="33">
        <v>28</v>
      </c>
      <c r="G16" s="332" t="s">
        <v>460</v>
      </c>
      <c r="H16" s="332"/>
      <c r="I16" s="332"/>
      <c r="J16" s="34" t="s">
        <v>19</v>
      </c>
      <c r="K16" s="27">
        <v>23</v>
      </c>
      <c r="L16" s="35"/>
      <c r="M16" s="172" t="s">
        <v>481</v>
      </c>
      <c r="N16" s="172" t="s">
        <v>481</v>
      </c>
      <c r="O16" s="113"/>
      <c r="P16" s="37">
        <v>28</v>
      </c>
      <c r="Q16" s="332" t="s">
        <v>476</v>
      </c>
      <c r="R16" s="332"/>
      <c r="S16" s="332"/>
      <c r="T16" s="30" t="s">
        <v>19</v>
      </c>
      <c r="U16" s="31">
        <v>24</v>
      </c>
      <c r="V16" s="35"/>
      <c r="W16" s="172" t="s">
        <v>481</v>
      </c>
      <c r="X16" s="172" t="s">
        <v>481</v>
      </c>
      <c r="Y16" s="113"/>
      <c r="Z16" s="33">
        <v>0</v>
      </c>
      <c r="AA16" s="332" t="s">
        <v>495</v>
      </c>
      <c r="AB16" s="332"/>
      <c r="AC16" s="332"/>
      <c r="AD16" s="30" t="s">
        <v>19</v>
      </c>
    </row>
    <row r="17" spans="1:44" s="18" customFormat="1" ht="15" customHeight="1">
      <c r="A17" s="27">
        <v>25</v>
      </c>
      <c r="B17" s="28"/>
      <c r="C17" s="172" t="s">
        <v>481</v>
      </c>
      <c r="D17" s="172" t="s">
        <v>481</v>
      </c>
      <c r="E17" s="142"/>
      <c r="F17" s="29">
        <v>28</v>
      </c>
      <c r="G17" s="332" t="s">
        <v>461</v>
      </c>
      <c r="H17" s="332"/>
      <c r="I17" s="332"/>
      <c r="J17" s="30" t="s">
        <v>19</v>
      </c>
      <c r="K17" s="31">
        <v>26</v>
      </c>
      <c r="L17" s="28"/>
      <c r="M17" s="172" t="s">
        <v>481</v>
      </c>
      <c r="N17" s="172" t="s">
        <v>481</v>
      </c>
      <c r="O17" s="171"/>
      <c r="P17" s="29">
        <v>30</v>
      </c>
      <c r="Q17" s="332" t="s">
        <v>477</v>
      </c>
      <c r="R17" s="332"/>
      <c r="S17" s="332"/>
      <c r="T17" s="30" t="s">
        <v>19</v>
      </c>
      <c r="U17" s="27">
        <v>27</v>
      </c>
      <c r="V17" s="28"/>
      <c r="W17" s="172" t="s">
        <v>481</v>
      </c>
      <c r="X17" s="172" t="s">
        <v>481</v>
      </c>
      <c r="Y17" s="142"/>
      <c r="Z17" s="29">
        <v>0</v>
      </c>
      <c r="AA17" s="332" t="s">
        <v>496</v>
      </c>
      <c r="AB17" s="332"/>
      <c r="AC17" s="332"/>
      <c r="AD17" s="30" t="s">
        <v>19</v>
      </c>
    </row>
    <row r="18" spans="1:44" s="18" customFormat="1" ht="15" customHeight="1">
      <c r="A18" s="27">
        <v>28</v>
      </c>
      <c r="B18" s="28"/>
      <c r="C18" s="172" t="s">
        <v>481</v>
      </c>
      <c r="D18" s="172" t="s">
        <v>481</v>
      </c>
      <c r="E18" s="113"/>
      <c r="F18" s="33">
        <v>14</v>
      </c>
      <c r="G18" s="332" t="s">
        <v>462</v>
      </c>
      <c r="H18" s="332"/>
      <c r="I18" s="332"/>
      <c r="J18" s="34" t="s">
        <v>19</v>
      </c>
      <c r="K18" s="27">
        <v>29</v>
      </c>
      <c r="L18" s="35"/>
      <c r="M18" s="172" t="s">
        <v>481</v>
      </c>
      <c r="N18" s="172" t="s">
        <v>481</v>
      </c>
      <c r="O18" s="113"/>
      <c r="P18" s="33">
        <v>28</v>
      </c>
      <c r="Q18" s="332" t="s">
        <v>478</v>
      </c>
      <c r="R18" s="332"/>
      <c r="S18" s="332"/>
      <c r="T18" s="30" t="s">
        <v>19</v>
      </c>
      <c r="U18" s="31">
        <v>30</v>
      </c>
      <c r="V18" s="35"/>
      <c r="W18" s="172" t="s">
        <v>481</v>
      </c>
      <c r="X18" s="172" t="s">
        <v>481</v>
      </c>
      <c r="Y18" s="113"/>
      <c r="Z18" s="33">
        <v>0</v>
      </c>
      <c r="AA18" s="332" t="s">
        <v>497</v>
      </c>
      <c r="AB18" s="332"/>
      <c r="AC18" s="332"/>
      <c r="AD18" s="30" t="s">
        <v>19</v>
      </c>
    </row>
    <row r="19" spans="1:44" s="18" customFormat="1" ht="15" customHeight="1">
      <c r="A19" s="27">
        <v>31</v>
      </c>
      <c r="B19" s="28"/>
      <c r="C19" s="172" t="s">
        <v>481</v>
      </c>
      <c r="D19" s="172" t="s">
        <v>481</v>
      </c>
      <c r="E19" s="142"/>
      <c r="F19" s="29">
        <v>21</v>
      </c>
      <c r="G19" s="332" t="s">
        <v>463</v>
      </c>
      <c r="H19" s="332"/>
      <c r="I19" s="332"/>
      <c r="J19" s="30" t="s">
        <v>19</v>
      </c>
      <c r="K19" s="31">
        <v>32</v>
      </c>
      <c r="L19" s="28"/>
      <c r="M19" s="172" t="s">
        <v>481</v>
      </c>
      <c r="N19" s="172" t="s">
        <v>481</v>
      </c>
      <c r="O19" s="171"/>
      <c r="P19" s="29">
        <v>14</v>
      </c>
      <c r="Q19" s="332" t="s">
        <v>479</v>
      </c>
      <c r="R19" s="332"/>
      <c r="S19" s="332"/>
      <c r="T19" s="30" t="s">
        <v>19</v>
      </c>
      <c r="U19" s="27">
        <v>33</v>
      </c>
      <c r="V19" s="28"/>
      <c r="W19" s="172" t="s">
        <v>481</v>
      </c>
      <c r="X19" s="172" t="s">
        <v>481</v>
      </c>
      <c r="Y19" s="142"/>
      <c r="Z19" s="29">
        <v>0</v>
      </c>
      <c r="AA19" s="332" t="s">
        <v>498</v>
      </c>
      <c r="AB19" s="332"/>
      <c r="AC19" s="332"/>
      <c r="AD19" s="30" t="s">
        <v>19</v>
      </c>
    </row>
    <row r="20" spans="1:44" s="18" customFormat="1" ht="15" customHeight="1">
      <c r="A20" s="27">
        <v>34</v>
      </c>
      <c r="B20" s="28"/>
      <c r="C20" s="172" t="s">
        <v>481</v>
      </c>
      <c r="D20" s="172" t="s">
        <v>481</v>
      </c>
      <c r="E20" s="113"/>
      <c r="F20" s="33">
        <v>14</v>
      </c>
      <c r="G20" s="332" t="s">
        <v>464</v>
      </c>
      <c r="H20" s="332"/>
      <c r="I20" s="332"/>
      <c r="J20" s="34" t="s">
        <v>19</v>
      </c>
      <c r="K20" s="27">
        <v>35</v>
      </c>
      <c r="L20" s="35"/>
      <c r="M20" s="172" t="s">
        <v>481</v>
      </c>
      <c r="N20" s="172" t="s">
        <v>481</v>
      </c>
      <c r="O20" s="113"/>
      <c r="P20" s="33">
        <v>60</v>
      </c>
      <c r="Q20" s="332" t="s">
        <v>512</v>
      </c>
      <c r="R20" s="332"/>
      <c r="S20" s="332"/>
      <c r="T20" s="30" t="s">
        <v>19</v>
      </c>
      <c r="U20" s="31">
        <v>36</v>
      </c>
      <c r="V20" s="35"/>
      <c r="W20" s="172" t="s">
        <v>481</v>
      </c>
      <c r="X20" s="172" t="s">
        <v>481</v>
      </c>
      <c r="Y20" s="113"/>
      <c r="Z20" s="33">
        <v>0</v>
      </c>
      <c r="AA20" s="332" t="s">
        <v>499</v>
      </c>
      <c r="AB20" s="332"/>
      <c r="AC20" s="332"/>
      <c r="AD20" s="30" t="s">
        <v>19</v>
      </c>
    </row>
    <row r="21" spans="1:44" s="18" customFormat="1" ht="15" customHeight="1">
      <c r="A21" s="27">
        <v>37</v>
      </c>
      <c r="B21" s="28"/>
      <c r="C21" s="172" t="s">
        <v>481</v>
      </c>
      <c r="D21" s="172" t="s">
        <v>481</v>
      </c>
      <c r="E21" s="142"/>
      <c r="F21" s="29">
        <v>30</v>
      </c>
      <c r="G21" s="332" t="s">
        <v>465</v>
      </c>
      <c r="H21" s="332"/>
      <c r="I21" s="332"/>
      <c r="J21" s="30" t="s">
        <v>19</v>
      </c>
      <c r="K21" s="31">
        <v>38</v>
      </c>
      <c r="L21" s="28" t="s">
        <v>481</v>
      </c>
      <c r="M21" s="28"/>
      <c r="N21" s="28" t="s">
        <v>481</v>
      </c>
      <c r="O21" s="142"/>
      <c r="P21" s="29">
        <v>0</v>
      </c>
      <c r="Q21" s="332" t="s">
        <v>480</v>
      </c>
      <c r="R21" s="332"/>
      <c r="S21" s="332"/>
      <c r="T21" s="30" t="s">
        <v>19</v>
      </c>
      <c r="U21" s="27">
        <v>39</v>
      </c>
      <c r="V21" s="28"/>
      <c r="W21" s="172" t="s">
        <v>481</v>
      </c>
      <c r="X21" s="172" t="s">
        <v>481</v>
      </c>
      <c r="Y21" s="142"/>
      <c r="Z21" s="29">
        <v>0</v>
      </c>
      <c r="AA21" s="332" t="s">
        <v>500</v>
      </c>
      <c r="AB21" s="332"/>
      <c r="AC21" s="332"/>
      <c r="AD21" s="30" t="s">
        <v>19</v>
      </c>
    </row>
    <row r="22" spans="1:44" s="18" customFormat="1" ht="15" customHeight="1">
      <c r="A22" s="27">
        <v>40</v>
      </c>
      <c r="B22" s="28"/>
      <c r="C22" s="172" t="s">
        <v>481</v>
      </c>
      <c r="D22" s="172" t="s">
        <v>481</v>
      </c>
      <c r="E22" s="113"/>
      <c r="F22" s="33">
        <v>28</v>
      </c>
      <c r="G22" s="332" t="s">
        <v>466</v>
      </c>
      <c r="H22" s="332"/>
      <c r="I22" s="332"/>
      <c r="J22" s="34" t="s">
        <v>19</v>
      </c>
      <c r="K22" s="27">
        <v>41</v>
      </c>
      <c r="L22" s="35"/>
      <c r="M22" s="172" t="s">
        <v>481</v>
      </c>
      <c r="N22" s="172" t="s">
        <v>481</v>
      </c>
      <c r="O22" s="113"/>
      <c r="P22" s="33">
        <v>30</v>
      </c>
      <c r="Q22" s="332" t="s">
        <v>482</v>
      </c>
      <c r="R22" s="332"/>
      <c r="S22" s="332"/>
      <c r="T22" s="30" t="s">
        <v>19</v>
      </c>
      <c r="U22" s="31">
        <v>42</v>
      </c>
      <c r="V22" s="35"/>
      <c r="W22" s="172" t="s">
        <v>481</v>
      </c>
      <c r="X22" s="172" t="s">
        <v>481</v>
      </c>
      <c r="Y22" s="113"/>
      <c r="Z22" s="33">
        <v>0</v>
      </c>
      <c r="AA22" s="332" t="s">
        <v>502</v>
      </c>
      <c r="AB22" s="332"/>
      <c r="AC22" s="332"/>
      <c r="AD22" s="30" t="s">
        <v>19</v>
      </c>
    </row>
    <row r="23" spans="1:44" s="18" customFormat="1" ht="15" customHeight="1">
      <c r="A23" s="27">
        <v>43</v>
      </c>
      <c r="B23" s="28"/>
      <c r="C23" s="172" t="s">
        <v>481</v>
      </c>
      <c r="D23" s="172" t="s">
        <v>481</v>
      </c>
      <c r="E23" s="142"/>
      <c r="F23" s="29">
        <v>28</v>
      </c>
      <c r="G23" s="332" t="s">
        <v>467</v>
      </c>
      <c r="H23" s="332"/>
      <c r="I23" s="332"/>
      <c r="J23" s="30" t="s">
        <v>19</v>
      </c>
      <c r="K23" s="31">
        <v>44</v>
      </c>
      <c r="L23" s="28"/>
      <c r="M23" s="172" t="s">
        <v>481</v>
      </c>
      <c r="N23" s="172" t="s">
        <v>481</v>
      </c>
      <c r="O23" s="142"/>
      <c r="P23" s="29">
        <v>21</v>
      </c>
      <c r="Q23" s="332" t="s">
        <v>483</v>
      </c>
      <c r="R23" s="332"/>
      <c r="S23" s="332"/>
      <c r="T23" s="30" t="s">
        <v>19</v>
      </c>
      <c r="U23" s="27">
        <v>45</v>
      </c>
      <c r="V23" s="28"/>
      <c r="W23" s="172" t="s">
        <v>481</v>
      </c>
      <c r="X23" s="172" t="s">
        <v>481</v>
      </c>
      <c r="Y23" s="142"/>
      <c r="Z23" s="29">
        <v>0</v>
      </c>
      <c r="AA23" s="332" t="s">
        <v>511</v>
      </c>
      <c r="AB23" s="332"/>
      <c r="AC23" s="332"/>
      <c r="AD23" s="30" t="s">
        <v>19</v>
      </c>
    </row>
    <row r="24" spans="1:44" s="18" customFormat="1" ht="15" customHeight="1">
      <c r="A24" s="27">
        <v>46</v>
      </c>
      <c r="B24" s="28"/>
      <c r="C24" s="172" t="s">
        <v>481</v>
      </c>
      <c r="D24" s="172" t="s">
        <v>481</v>
      </c>
      <c r="E24" s="113"/>
      <c r="F24" s="29">
        <v>30</v>
      </c>
      <c r="G24" s="332" t="s">
        <v>468</v>
      </c>
      <c r="H24" s="332"/>
      <c r="I24" s="332"/>
      <c r="J24" s="34" t="s">
        <v>19</v>
      </c>
      <c r="K24" s="27">
        <v>47</v>
      </c>
      <c r="L24" s="35"/>
      <c r="M24" s="172" t="s">
        <v>481</v>
      </c>
      <c r="N24" s="172" t="s">
        <v>481</v>
      </c>
      <c r="O24" s="113"/>
      <c r="P24" s="33">
        <v>21</v>
      </c>
      <c r="Q24" s="332" t="s">
        <v>484</v>
      </c>
      <c r="R24" s="332"/>
      <c r="S24" s="332"/>
      <c r="T24" s="30" t="s">
        <v>19</v>
      </c>
      <c r="U24" s="31">
        <v>48</v>
      </c>
      <c r="V24" s="35"/>
      <c r="W24" s="172" t="s">
        <v>481</v>
      </c>
      <c r="X24" s="172" t="s">
        <v>481</v>
      </c>
      <c r="Y24" s="113"/>
      <c r="Z24" s="37">
        <v>0</v>
      </c>
      <c r="AA24" s="332" t="s">
        <v>501</v>
      </c>
      <c r="AB24" s="332"/>
      <c r="AC24" s="332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32" t="s">
        <v>510</v>
      </c>
      <c r="H25" s="332"/>
      <c r="I25" s="332"/>
      <c r="J25" s="30" t="s">
        <v>19</v>
      </c>
      <c r="K25" s="31">
        <v>50</v>
      </c>
      <c r="L25" s="28"/>
      <c r="M25" s="177" t="s">
        <v>89</v>
      </c>
      <c r="N25" s="177" t="s">
        <v>89</v>
      </c>
      <c r="O25" s="142"/>
      <c r="P25" s="29">
        <v>30</v>
      </c>
      <c r="Q25" s="332" t="s">
        <v>518</v>
      </c>
      <c r="R25" s="332"/>
      <c r="S25" s="332"/>
      <c r="T25" s="30" t="s">
        <v>19</v>
      </c>
      <c r="U25" s="27">
        <v>51</v>
      </c>
      <c r="V25" s="28"/>
      <c r="W25" s="174" t="s">
        <v>26</v>
      </c>
      <c r="X25" s="174" t="s">
        <v>26</v>
      </c>
      <c r="Y25" s="142"/>
      <c r="Z25" s="29">
        <v>30</v>
      </c>
      <c r="AA25" s="332" t="s">
        <v>503</v>
      </c>
      <c r="AB25" s="332"/>
      <c r="AC25" s="332"/>
      <c r="AD25" s="30" t="s">
        <v>19</v>
      </c>
    </row>
    <row r="26" spans="1:44" s="18" customFormat="1" ht="15" customHeight="1">
      <c r="A26" s="27">
        <v>52</v>
      </c>
      <c r="B26" s="28"/>
      <c r="C26" s="177" t="s">
        <v>26</v>
      </c>
      <c r="D26" s="177" t="s">
        <v>26</v>
      </c>
      <c r="E26" s="113"/>
      <c r="F26" s="33">
        <v>10</v>
      </c>
      <c r="G26" s="332" t="s">
        <v>187</v>
      </c>
      <c r="H26" s="332"/>
      <c r="I26" s="332"/>
      <c r="J26" s="34" t="s">
        <v>19</v>
      </c>
      <c r="K26" s="27">
        <v>53</v>
      </c>
      <c r="L26" s="35"/>
      <c r="M26" s="177" t="s">
        <v>89</v>
      </c>
      <c r="N26" s="177" t="s">
        <v>89</v>
      </c>
      <c r="O26" s="113"/>
      <c r="P26" s="33">
        <v>30</v>
      </c>
      <c r="Q26" s="332" t="s">
        <v>504</v>
      </c>
      <c r="R26" s="332"/>
      <c r="S26" s="332"/>
      <c r="T26" s="30" t="s">
        <v>19</v>
      </c>
      <c r="U26" s="31">
        <v>54</v>
      </c>
      <c r="V26" s="35"/>
      <c r="W26" s="177" t="s">
        <v>26</v>
      </c>
      <c r="X26" s="177" t="s">
        <v>26</v>
      </c>
      <c r="Y26" s="113"/>
      <c r="Z26" s="33">
        <v>30</v>
      </c>
      <c r="AA26" s="332" t="s">
        <v>505</v>
      </c>
      <c r="AB26" s="332"/>
      <c r="AC26" s="332"/>
      <c r="AD26" s="30" t="s">
        <v>19</v>
      </c>
    </row>
    <row r="27" spans="1:44" s="41" customFormat="1" ht="15" customHeight="1">
      <c r="A27" s="27">
        <v>55</v>
      </c>
      <c r="B27" s="28"/>
      <c r="C27" s="177" t="s">
        <v>26</v>
      </c>
      <c r="D27" s="177" t="s">
        <v>26</v>
      </c>
      <c r="E27" s="142"/>
      <c r="F27" s="36">
        <v>30</v>
      </c>
      <c r="G27" s="332" t="s">
        <v>506</v>
      </c>
      <c r="H27" s="332"/>
      <c r="I27" s="332"/>
      <c r="J27" s="30" t="s">
        <v>19</v>
      </c>
      <c r="K27" s="31">
        <v>56</v>
      </c>
      <c r="L27" s="28"/>
      <c r="M27" s="177" t="s">
        <v>89</v>
      </c>
      <c r="N27" s="177" t="s">
        <v>89</v>
      </c>
      <c r="O27" s="142"/>
      <c r="P27" s="29">
        <v>30</v>
      </c>
      <c r="Q27" s="332" t="s">
        <v>507</v>
      </c>
      <c r="R27" s="332"/>
      <c r="S27" s="332"/>
      <c r="T27" s="30" t="s">
        <v>19</v>
      </c>
      <c r="U27" s="27">
        <v>57</v>
      </c>
      <c r="V27" s="28"/>
      <c r="W27" s="177" t="s">
        <v>26</v>
      </c>
      <c r="X27" s="177" t="s">
        <v>26</v>
      </c>
      <c r="Y27" s="142"/>
      <c r="Z27" s="29">
        <v>30</v>
      </c>
      <c r="AA27" s="332" t="s">
        <v>508</v>
      </c>
      <c r="AB27" s="332"/>
      <c r="AC27" s="332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68" t="s">
        <v>509</v>
      </c>
      <c r="H28" s="368"/>
      <c r="I28" s="368"/>
      <c r="J28" s="40" t="s">
        <v>19</v>
      </c>
      <c r="K28" s="38">
        <v>59</v>
      </c>
      <c r="L28" s="35"/>
      <c r="M28" s="39" t="s">
        <v>89</v>
      </c>
      <c r="N28" s="39" t="s">
        <v>89</v>
      </c>
      <c r="O28" s="113"/>
      <c r="P28" s="33">
        <v>30</v>
      </c>
      <c r="Q28" s="368" t="s">
        <v>519</v>
      </c>
      <c r="R28" s="368"/>
      <c r="S28" s="368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30</v>
      </c>
      <c r="AA28" s="368" t="s">
        <v>521</v>
      </c>
      <c r="AB28" s="368"/>
      <c r="AC28" s="368"/>
      <c r="AD28" s="40" t="s">
        <v>19</v>
      </c>
      <c r="AR28" s="41"/>
    </row>
    <row r="29" spans="1:44" s="18" customFormat="1" ht="15" customHeight="1" thickBot="1">
      <c r="A29" s="381" t="s">
        <v>20</v>
      </c>
      <c r="B29" s="382"/>
      <c r="C29" s="382"/>
      <c r="D29" s="382"/>
      <c r="E29" s="75" t="s">
        <v>21</v>
      </c>
      <c r="F29" s="328">
        <f>COUNTIF(B9:B28,"・")+COUNTIF(L9:L28,"・")+COUNTIF(V9:V28,"・")</f>
        <v>1</v>
      </c>
      <c r="G29" s="329"/>
      <c r="H29" s="76" t="s">
        <v>22</v>
      </c>
      <c r="I29" s="75" t="s">
        <v>23</v>
      </c>
      <c r="J29" s="328">
        <f>COUNTIF(C9:C28,"・")+COUNTIF(M9:M28,"・")+COUNTIF(W9:W28,"・")</f>
        <v>59</v>
      </c>
      <c r="K29" s="328"/>
      <c r="L29" s="76" t="s">
        <v>22</v>
      </c>
      <c r="M29" s="75" t="s">
        <v>24</v>
      </c>
      <c r="N29" s="328">
        <f>SUM(F29:K29)</f>
        <v>60</v>
      </c>
      <c r="O29" s="328"/>
      <c r="P29" s="328"/>
      <c r="Q29" s="76" t="s">
        <v>22</v>
      </c>
      <c r="R29" s="178" t="s">
        <v>3</v>
      </c>
      <c r="S29" s="178" t="s">
        <v>25</v>
      </c>
      <c r="T29" s="328">
        <f>COUNTIF(D9:D28,"・")+COUNTIF(N9:N28,"・")+COUNTIF(X9:X28,"・")</f>
        <v>60</v>
      </c>
      <c r="U29" s="328"/>
      <c r="V29" s="328"/>
      <c r="W29" s="178" t="s">
        <v>22</v>
      </c>
      <c r="X29" s="178" t="s">
        <v>26</v>
      </c>
      <c r="Y29" s="178" t="s">
        <v>27</v>
      </c>
      <c r="Z29" s="328">
        <f>COUNTIF(E9:E28,"・")+COUNTIF(O9:O28,"・")+COUNTIF(Y9:Y28,"・")</f>
        <v>0</v>
      </c>
      <c r="AA29" s="329"/>
      <c r="AB29" s="329"/>
      <c r="AC29" s="178" t="s">
        <v>22</v>
      </c>
      <c r="AD29" s="77" t="s">
        <v>4</v>
      </c>
      <c r="AE29" s="49"/>
    </row>
    <row r="30" spans="1:44" s="18" customFormat="1" ht="15" customHeight="1" thickBot="1">
      <c r="AE30" s="139"/>
    </row>
    <row r="31" spans="1:44" s="18" customFormat="1" ht="15" customHeight="1" thickBot="1">
      <c r="A31" s="319" t="s">
        <v>28</v>
      </c>
      <c r="B31" s="320"/>
      <c r="C31" s="320"/>
      <c r="D31" s="320"/>
      <c r="E31" s="320"/>
      <c r="F31" s="295" t="s">
        <v>29</v>
      </c>
      <c r="G31" s="296"/>
      <c r="H31" s="296"/>
      <c r="I31" s="296"/>
      <c r="J31" s="297"/>
      <c r="K31" s="321" t="s">
        <v>30</v>
      </c>
      <c r="L31" s="322"/>
      <c r="M31" s="322"/>
      <c r="N31" s="322"/>
      <c r="O31" s="322"/>
      <c r="P31" s="295" t="s">
        <v>31</v>
      </c>
      <c r="Q31" s="296"/>
      <c r="R31" s="296"/>
      <c r="S31" s="296"/>
      <c r="T31" s="297"/>
      <c r="U31" s="296" t="s">
        <v>34</v>
      </c>
      <c r="V31" s="296"/>
      <c r="W31" s="296"/>
      <c r="X31" s="296"/>
      <c r="Y31" s="296"/>
      <c r="Z31" s="297"/>
      <c r="AA31" s="323" t="s">
        <v>35</v>
      </c>
      <c r="AB31" s="324"/>
      <c r="AC31" s="324"/>
      <c r="AD31" s="325"/>
      <c r="AE31" s="52"/>
    </row>
    <row r="32" spans="1:44" s="18" customFormat="1" ht="15" customHeight="1" thickBot="1">
      <c r="A32" s="283" t="s">
        <v>515</v>
      </c>
      <c r="B32" s="313"/>
      <c r="C32" s="313"/>
      <c r="D32" s="314"/>
      <c r="E32" s="42" t="s">
        <v>19</v>
      </c>
      <c r="F32" s="301" t="s">
        <v>516</v>
      </c>
      <c r="G32" s="279"/>
      <c r="H32" s="279"/>
      <c r="I32" s="279"/>
      <c r="J32" s="279"/>
      <c r="K32" s="283"/>
      <c r="L32" s="284"/>
      <c r="M32" s="284"/>
      <c r="N32" s="314"/>
      <c r="O32" s="143" t="s">
        <v>19</v>
      </c>
      <c r="P32" s="315"/>
      <c r="Q32" s="316"/>
      <c r="R32" s="316"/>
      <c r="S32" s="316"/>
      <c r="T32" s="316"/>
      <c r="U32" s="283"/>
      <c r="V32" s="284"/>
      <c r="W32" s="284"/>
      <c r="X32" s="284"/>
      <c r="Y32" s="284"/>
      <c r="Z32" s="43" t="s">
        <v>19</v>
      </c>
      <c r="AA32" s="317"/>
      <c r="AB32" s="284"/>
      <c r="AC32" s="284"/>
      <c r="AD32" s="318"/>
    </row>
    <row r="33" spans="1:30" s="18" customFormat="1" ht="15" customHeight="1" thickBot="1">
      <c r="A33" s="292" t="s">
        <v>32</v>
      </c>
      <c r="B33" s="293"/>
      <c r="C33" s="293"/>
      <c r="D33" s="293"/>
      <c r="E33" s="294"/>
      <c r="F33" s="295" t="s">
        <v>33</v>
      </c>
      <c r="G33" s="296"/>
      <c r="H33" s="296"/>
      <c r="I33" s="296"/>
      <c r="J33" s="297"/>
      <c r="K33" s="296" t="s">
        <v>34</v>
      </c>
      <c r="L33" s="296"/>
      <c r="M33" s="296"/>
      <c r="N33" s="296"/>
      <c r="O33" s="296"/>
      <c r="P33" s="295" t="s">
        <v>35</v>
      </c>
      <c r="Q33" s="296"/>
      <c r="R33" s="296"/>
      <c r="S33" s="296"/>
      <c r="T33" s="298"/>
      <c r="U33" s="299"/>
      <c r="V33" s="251"/>
      <c r="W33" s="251"/>
      <c r="X33" s="251"/>
      <c r="Y33" s="251"/>
      <c r="Z33" s="44" t="s">
        <v>19</v>
      </c>
      <c r="AA33" s="289"/>
      <c r="AB33" s="290"/>
      <c r="AC33" s="290"/>
      <c r="AD33" s="291"/>
    </row>
    <row r="34" spans="1:30" s="18" customFormat="1" ht="15" customHeight="1">
      <c r="A34" s="278" t="s">
        <v>515</v>
      </c>
      <c r="B34" s="279"/>
      <c r="C34" s="279"/>
      <c r="D34" s="279"/>
      <c r="E34" s="45" t="s">
        <v>19</v>
      </c>
      <c r="F34" s="280" t="s">
        <v>517</v>
      </c>
      <c r="G34" s="281"/>
      <c r="H34" s="281"/>
      <c r="I34" s="281"/>
      <c r="J34" s="282"/>
      <c r="K34" s="283" t="s">
        <v>513</v>
      </c>
      <c r="L34" s="284"/>
      <c r="M34" s="284"/>
      <c r="N34" s="284"/>
      <c r="O34" s="46" t="s">
        <v>19</v>
      </c>
      <c r="P34" s="285" t="s">
        <v>514</v>
      </c>
      <c r="Q34" s="286"/>
      <c r="R34" s="286"/>
      <c r="S34" s="286"/>
      <c r="T34" s="287"/>
      <c r="U34" s="278"/>
      <c r="V34" s="288"/>
      <c r="W34" s="288"/>
      <c r="X34" s="288"/>
      <c r="Y34" s="288"/>
      <c r="Z34" s="46" t="s">
        <v>19</v>
      </c>
      <c r="AA34" s="289"/>
      <c r="AB34" s="290"/>
      <c r="AC34" s="290"/>
      <c r="AD34" s="291"/>
    </row>
    <row r="35" spans="1:30" ht="15" customHeight="1">
      <c r="A35" s="250"/>
      <c r="B35" s="251"/>
      <c r="C35" s="251"/>
      <c r="D35" s="251"/>
      <c r="E35" s="47" t="s">
        <v>19</v>
      </c>
      <c r="F35" s="256"/>
      <c r="G35" s="251"/>
      <c r="H35" s="251"/>
      <c r="I35" s="251"/>
      <c r="J35" s="257"/>
      <c r="K35" s="250"/>
      <c r="L35" s="255"/>
      <c r="M35" s="255"/>
      <c r="N35" s="255"/>
      <c r="O35" s="44" t="s">
        <v>19</v>
      </c>
      <c r="P35" s="256"/>
      <c r="Q35" s="251"/>
      <c r="R35" s="251"/>
      <c r="S35" s="251"/>
      <c r="T35" s="257"/>
      <c r="U35" s="258" t="s">
        <v>36</v>
      </c>
      <c r="V35" s="259"/>
      <c r="W35" s="259"/>
      <c r="X35" s="259"/>
      <c r="Y35" s="259"/>
      <c r="Z35" s="259"/>
      <c r="AA35" s="259"/>
      <c r="AB35" s="259"/>
      <c r="AC35" s="259"/>
      <c r="AD35" s="260"/>
    </row>
    <row r="36" spans="1:30" ht="13.5">
      <c r="A36" s="250"/>
      <c r="B36" s="251"/>
      <c r="C36" s="251"/>
      <c r="D36" s="251"/>
      <c r="E36" s="47" t="s">
        <v>19</v>
      </c>
      <c r="F36" s="256"/>
      <c r="G36" s="251"/>
      <c r="H36" s="251"/>
      <c r="I36" s="251"/>
      <c r="J36" s="257"/>
      <c r="K36" s="250"/>
      <c r="L36" s="255"/>
      <c r="M36" s="255"/>
      <c r="N36" s="255"/>
      <c r="O36" s="44" t="s">
        <v>19</v>
      </c>
      <c r="P36" s="256"/>
      <c r="Q36" s="251"/>
      <c r="R36" s="251"/>
      <c r="S36" s="251"/>
      <c r="T36" s="257"/>
      <c r="U36" s="261" t="s">
        <v>37</v>
      </c>
      <c r="V36" s="262"/>
      <c r="W36" s="262"/>
      <c r="X36" s="263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237" t="s">
        <v>40</v>
      </c>
      <c r="B37" s="238"/>
      <c r="C37" s="238"/>
      <c r="D37" s="238"/>
      <c r="E37" s="53"/>
      <c r="F37" s="239" t="s">
        <v>41</v>
      </c>
      <c r="G37" s="238"/>
      <c r="H37" s="238"/>
      <c r="I37" s="238"/>
      <c r="J37" s="240"/>
      <c r="K37" s="237" t="s">
        <v>42</v>
      </c>
      <c r="L37" s="241"/>
      <c r="M37" s="241"/>
      <c r="N37" s="241"/>
      <c r="O37" s="54"/>
      <c r="P37" s="242" t="s">
        <v>524</v>
      </c>
      <c r="Q37" s="243"/>
      <c r="R37" s="243"/>
      <c r="S37" s="243"/>
      <c r="T37" s="244"/>
      <c r="U37" s="245" t="s">
        <v>43</v>
      </c>
      <c r="V37" s="220"/>
      <c r="W37" s="220"/>
      <c r="X37" s="246"/>
      <c r="Y37" s="247">
        <v>0.75</v>
      </c>
      <c r="Z37" s="248"/>
      <c r="AA37" s="249"/>
      <c r="AB37" s="219" t="s">
        <v>183</v>
      </c>
      <c r="AC37" s="220"/>
      <c r="AD37" s="221"/>
    </row>
    <row r="38" spans="1:30" ht="14.25" thickBot="1">
      <c r="A38" s="222">
        <v>0</v>
      </c>
      <c r="B38" s="223"/>
      <c r="C38" s="223"/>
      <c r="D38" s="223"/>
      <c r="E38" s="224"/>
      <c r="F38" s="225">
        <v>0</v>
      </c>
      <c r="G38" s="226"/>
      <c r="H38" s="226"/>
      <c r="I38" s="226"/>
      <c r="J38" s="227"/>
      <c r="K38" s="222">
        <v>0</v>
      </c>
      <c r="L38" s="223"/>
      <c r="M38" s="223"/>
      <c r="N38" s="223"/>
      <c r="O38" s="224"/>
      <c r="P38" s="228" t="s">
        <v>525</v>
      </c>
      <c r="Q38" s="229"/>
      <c r="R38" s="229"/>
      <c r="S38" s="229"/>
      <c r="T38" s="230"/>
      <c r="U38" s="222" t="s">
        <v>62</v>
      </c>
      <c r="V38" s="223"/>
      <c r="W38" s="223"/>
      <c r="X38" s="224"/>
      <c r="Y38" s="231">
        <v>0.75</v>
      </c>
      <c r="Z38" s="232"/>
      <c r="AA38" s="233"/>
      <c r="AB38" s="234" t="s">
        <v>526</v>
      </c>
      <c r="AC38" s="235"/>
      <c r="AD38" s="236"/>
    </row>
    <row r="39" spans="1:30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366"/>
      <c r="B41" s="215"/>
      <c r="C41" s="215"/>
      <c r="D41" s="215"/>
      <c r="E41" s="215"/>
      <c r="F41" s="215"/>
      <c r="G41" s="216" t="s">
        <v>522</v>
      </c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30" ht="13.5">
      <c r="A42" s="366"/>
      <c r="B42" s="215"/>
      <c r="C42" s="215"/>
      <c r="D42" s="215"/>
      <c r="E42" s="215"/>
      <c r="F42" s="215"/>
      <c r="G42" s="216" t="s">
        <v>523</v>
      </c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30" ht="14.25" thickBot="1">
      <c r="A43" s="210"/>
      <c r="B43" s="211"/>
      <c r="C43" s="211"/>
      <c r="D43" s="211"/>
      <c r="E43" s="211"/>
      <c r="F43" s="211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57" ht="14.25" customHeight="1"/>
    <row r="58" ht="15" hidden="1" customHeight="1"/>
    <row r="59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'7'!A4:F4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/>
      <c r="J5" s="348"/>
      <c r="K5" s="348"/>
      <c r="L5" s="348"/>
      <c r="M5" s="349"/>
      <c r="N5" s="289"/>
      <c r="O5" s="350"/>
      <c r="P5" s="150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2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2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2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2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2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2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2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2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2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2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2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2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2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2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2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2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2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2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2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2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41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41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41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41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41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41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41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41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40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40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45" t="s">
        <v>3</v>
      </c>
      <c r="S34" s="145" t="s">
        <v>25</v>
      </c>
      <c r="T34" s="328">
        <f>COUNTIF(D9:D33,"・")+COUNTIF(N9:N33,"・")+COUNTIF(X9:X33,"・")</f>
        <v>0</v>
      </c>
      <c r="U34" s="328"/>
      <c r="V34" s="328"/>
      <c r="W34" s="145" t="s">
        <v>22</v>
      </c>
      <c r="X34" s="145" t="s">
        <v>26</v>
      </c>
      <c r="Y34" s="145" t="s">
        <v>27</v>
      </c>
      <c r="Z34" s="328">
        <f>COUNTIF(E9:E33,"・")+COUNTIF(O9:O33,"・")+COUNTIF(Y9:Y33,"・")</f>
        <v>0</v>
      </c>
      <c r="AA34" s="331"/>
      <c r="AB34" s="331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43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1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51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/>
      <c r="J5" s="348"/>
      <c r="K5" s="348"/>
      <c r="L5" s="348"/>
      <c r="M5" s="349"/>
      <c r="N5" s="289"/>
      <c r="O5" s="350"/>
      <c r="P5" s="150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2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2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2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2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2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2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2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2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2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2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2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2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2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2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2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2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2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2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2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2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41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41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41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41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41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41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41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41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40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40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45" t="s">
        <v>3</v>
      </c>
      <c r="S34" s="145" t="s">
        <v>25</v>
      </c>
      <c r="T34" s="328">
        <f>COUNTIF(D9:D33,"・")+COUNTIF(N9:N33,"・")+COUNTIF(X9:X33,"・")</f>
        <v>0</v>
      </c>
      <c r="U34" s="328"/>
      <c r="V34" s="328"/>
      <c r="W34" s="145" t="s">
        <v>22</v>
      </c>
      <c r="X34" s="145" t="s">
        <v>26</v>
      </c>
      <c r="Y34" s="145" t="s">
        <v>27</v>
      </c>
      <c r="Z34" s="328">
        <f>COUNTIF(E9:E33,"・")+COUNTIF(O9:O33,"・")+COUNTIF(Y9:Y33,"・")</f>
        <v>0</v>
      </c>
      <c r="AA34" s="331"/>
      <c r="AB34" s="331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43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1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51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6" sqref="P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594</v>
      </c>
      <c r="H4" s="364"/>
      <c r="I4" s="346" t="s">
        <v>63</v>
      </c>
      <c r="J4" s="248"/>
      <c r="K4" s="248"/>
      <c r="L4" s="248"/>
      <c r="M4" s="249"/>
      <c r="N4" s="351" t="s">
        <v>593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 t="str">
        <f>'3'!I5:M5</f>
        <v>石谷　美代子</v>
      </c>
      <c r="J5" s="348"/>
      <c r="K5" s="348"/>
      <c r="L5" s="348"/>
      <c r="M5" s="349"/>
      <c r="N5" s="289" t="s">
        <v>172</v>
      </c>
      <c r="O5" s="350"/>
      <c r="P5" s="150"/>
      <c r="Q5" s="323" t="s">
        <v>11</v>
      </c>
      <c r="R5" s="324"/>
      <c r="S5" s="324"/>
      <c r="T5" s="325"/>
      <c r="U5" s="362" t="s">
        <v>551</v>
      </c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 t="s">
        <v>527</v>
      </c>
      <c r="V6" s="223"/>
      <c r="W6" s="223"/>
      <c r="X6" s="223"/>
      <c r="Y6" s="224"/>
      <c r="Z6" s="289" t="s">
        <v>153</v>
      </c>
      <c r="AA6" s="290"/>
      <c r="AB6" s="290"/>
      <c r="AC6" s="290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2"/>
      <c r="F9" s="29">
        <v>28</v>
      </c>
      <c r="G9" s="332" t="s">
        <v>528</v>
      </c>
      <c r="H9" s="332"/>
      <c r="I9" s="33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2"/>
      <c r="P9" s="29">
        <v>56</v>
      </c>
      <c r="Q9" s="332" t="s">
        <v>539</v>
      </c>
      <c r="R9" s="332"/>
      <c r="S9" s="332"/>
      <c r="T9" s="30" t="s">
        <v>19</v>
      </c>
      <c r="U9" s="27">
        <v>3</v>
      </c>
      <c r="V9" s="28"/>
      <c r="W9" s="28" t="s">
        <v>562</v>
      </c>
      <c r="X9" s="28" t="s">
        <v>26</v>
      </c>
      <c r="Y9" s="142"/>
      <c r="Z9" s="29">
        <v>0</v>
      </c>
      <c r="AA9" s="332" t="s">
        <v>556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548</v>
      </c>
      <c r="D10" s="179" t="s">
        <v>548</v>
      </c>
      <c r="E10" s="113"/>
      <c r="F10" s="33">
        <v>28</v>
      </c>
      <c r="G10" s="332" t="s">
        <v>529</v>
      </c>
      <c r="H10" s="332"/>
      <c r="I10" s="332"/>
      <c r="J10" s="34" t="s">
        <v>19</v>
      </c>
      <c r="K10" s="27">
        <v>5</v>
      </c>
      <c r="L10" s="35"/>
      <c r="M10" s="28" t="s">
        <v>542</v>
      </c>
      <c r="N10" s="28"/>
      <c r="O10" s="113" t="s">
        <v>542</v>
      </c>
      <c r="P10" s="33">
        <v>56</v>
      </c>
      <c r="Q10" s="332" t="s">
        <v>540</v>
      </c>
      <c r="R10" s="332"/>
      <c r="S10" s="332"/>
      <c r="T10" s="34" t="s">
        <v>19</v>
      </c>
      <c r="U10" s="31">
        <v>6</v>
      </c>
      <c r="V10" s="35"/>
      <c r="W10" s="180" t="s">
        <v>562</v>
      </c>
      <c r="X10" s="180" t="s">
        <v>26</v>
      </c>
      <c r="Y10" s="113"/>
      <c r="Z10" s="33">
        <v>28</v>
      </c>
      <c r="AA10" s="332" t="s">
        <v>557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179" t="s">
        <v>548</v>
      </c>
      <c r="D11" s="179" t="s">
        <v>548</v>
      </c>
      <c r="E11" s="142"/>
      <c r="F11" s="36">
        <v>28</v>
      </c>
      <c r="G11" s="332" t="s">
        <v>530</v>
      </c>
      <c r="H11" s="332"/>
      <c r="I11" s="33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2"/>
      <c r="P11" s="29">
        <v>28</v>
      </c>
      <c r="Q11" s="332" t="s">
        <v>541</v>
      </c>
      <c r="R11" s="332"/>
      <c r="S11" s="332"/>
      <c r="T11" s="30" t="s">
        <v>19</v>
      </c>
      <c r="U11" s="27">
        <v>9</v>
      </c>
      <c r="V11" s="28"/>
      <c r="W11" s="180" t="s">
        <v>562</v>
      </c>
      <c r="X11" s="180" t="s">
        <v>26</v>
      </c>
      <c r="Y11" s="142"/>
      <c r="Z11" s="29">
        <v>28</v>
      </c>
      <c r="AA11" s="332" t="s">
        <v>558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179" t="s">
        <v>548</v>
      </c>
      <c r="D12" s="179" t="s">
        <v>548</v>
      </c>
      <c r="E12" s="113"/>
      <c r="F12" s="33">
        <v>60</v>
      </c>
      <c r="G12" s="332" t="s">
        <v>531</v>
      </c>
      <c r="H12" s="332"/>
      <c r="I12" s="332"/>
      <c r="J12" s="34" t="s">
        <v>19</v>
      </c>
      <c r="K12" s="27">
        <v>11</v>
      </c>
      <c r="L12" s="35" t="s">
        <v>543</v>
      </c>
      <c r="M12" s="28"/>
      <c r="N12" s="28" t="s">
        <v>542</v>
      </c>
      <c r="O12" s="113"/>
      <c r="P12" s="33">
        <v>28</v>
      </c>
      <c r="Q12" s="332" t="s">
        <v>544</v>
      </c>
      <c r="R12" s="332"/>
      <c r="S12" s="332"/>
      <c r="T12" s="30" t="s">
        <v>19</v>
      </c>
      <c r="U12" s="31">
        <v>12</v>
      </c>
      <c r="V12" s="35"/>
      <c r="W12" s="180" t="s">
        <v>562</v>
      </c>
      <c r="X12" s="180" t="s">
        <v>26</v>
      </c>
      <c r="Y12" s="113"/>
      <c r="Z12" s="33">
        <v>28</v>
      </c>
      <c r="AA12" s="332" t="s">
        <v>559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179" t="s">
        <v>548</v>
      </c>
      <c r="D13" s="179" t="s">
        <v>548</v>
      </c>
      <c r="E13" s="142"/>
      <c r="F13" s="29">
        <v>28</v>
      </c>
      <c r="G13" s="332" t="s">
        <v>532</v>
      </c>
      <c r="H13" s="332"/>
      <c r="I13" s="332"/>
      <c r="J13" s="30" t="s">
        <v>19</v>
      </c>
      <c r="K13" s="31">
        <v>14</v>
      </c>
      <c r="L13" s="28" t="s">
        <v>542</v>
      </c>
      <c r="M13" s="28"/>
      <c r="N13" s="28" t="s">
        <v>542</v>
      </c>
      <c r="O13" s="142"/>
      <c r="P13" s="29">
        <v>7</v>
      </c>
      <c r="Q13" s="332" t="s">
        <v>545</v>
      </c>
      <c r="R13" s="332"/>
      <c r="S13" s="332"/>
      <c r="T13" s="30" t="s">
        <v>19</v>
      </c>
      <c r="U13" s="27">
        <v>15</v>
      </c>
      <c r="V13" s="28"/>
      <c r="W13" s="180" t="s">
        <v>562</v>
      </c>
      <c r="X13" s="180" t="s">
        <v>26</v>
      </c>
      <c r="Y13" s="142"/>
      <c r="Z13" s="29">
        <v>28</v>
      </c>
      <c r="AA13" s="332" t="s">
        <v>560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179" t="s">
        <v>548</v>
      </c>
      <c r="D14" s="179" t="s">
        <v>548</v>
      </c>
      <c r="E14" s="113"/>
      <c r="F14" s="33">
        <v>28</v>
      </c>
      <c r="G14" s="332" t="s">
        <v>533</v>
      </c>
      <c r="H14" s="332"/>
      <c r="I14" s="332"/>
      <c r="J14" s="34" t="s">
        <v>19</v>
      </c>
      <c r="K14" s="27">
        <v>17</v>
      </c>
      <c r="L14" s="35"/>
      <c r="M14" s="179" t="s">
        <v>548</v>
      </c>
      <c r="N14" s="179" t="s">
        <v>548</v>
      </c>
      <c r="O14" s="113"/>
      <c r="P14" s="33">
        <v>28</v>
      </c>
      <c r="Q14" s="332" t="s">
        <v>546</v>
      </c>
      <c r="R14" s="332"/>
      <c r="S14" s="332"/>
      <c r="T14" s="30" t="s">
        <v>19</v>
      </c>
      <c r="U14" s="31">
        <v>18</v>
      </c>
      <c r="V14" s="35"/>
      <c r="W14" s="180" t="s">
        <v>562</v>
      </c>
      <c r="X14" s="180" t="s">
        <v>26</v>
      </c>
      <c r="Y14" s="113"/>
      <c r="Z14" s="33">
        <v>28</v>
      </c>
      <c r="AA14" s="332" t="s">
        <v>561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179" t="s">
        <v>548</v>
      </c>
      <c r="D15" s="179" t="s">
        <v>548</v>
      </c>
      <c r="E15" s="142"/>
      <c r="F15" s="29">
        <v>28</v>
      </c>
      <c r="G15" s="332" t="s">
        <v>534</v>
      </c>
      <c r="H15" s="332"/>
      <c r="I15" s="332"/>
      <c r="J15" s="30" t="s">
        <v>19</v>
      </c>
      <c r="K15" s="31">
        <v>20</v>
      </c>
      <c r="L15" s="28"/>
      <c r="M15" s="179" t="s">
        <v>548</v>
      </c>
      <c r="N15" s="179" t="s">
        <v>548</v>
      </c>
      <c r="O15" s="142"/>
      <c r="P15" s="29">
        <v>28</v>
      </c>
      <c r="Q15" s="332" t="s">
        <v>547</v>
      </c>
      <c r="R15" s="332"/>
      <c r="S15" s="332"/>
      <c r="T15" s="30" t="s">
        <v>19</v>
      </c>
      <c r="U15" s="27">
        <v>21</v>
      </c>
      <c r="V15" s="28"/>
      <c r="W15" s="28" t="s">
        <v>562</v>
      </c>
      <c r="X15" s="28" t="s">
        <v>26</v>
      </c>
      <c r="Y15" s="142"/>
      <c r="Z15" s="29">
        <v>30</v>
      </c>
      <c r="AA15" s="332" t="s">
        <v>564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179" t="s">
        <v>548</v>
      </c>
      <c r="D16" s="179" t="s">
        <v>548</v>
      </c>
      <c r="E16" s="113"/>
      <c r="F16" s="33">
        <v>56</v>
      </c>
      <c r="G16" s="332" t="s">
        <v>535</v>
      </c>
      <c r="H16" s="332"/>
      <c r="I16" s="33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332" t="s">
        <v>553</v>
      </c>
      <c r="R16" s="332"/>
      <c r="S16" s="332"/>
      <c r="T16" s="30" t="s">
        <v>19</v>
      </c>
      <c r="U16" s="31">
        <v>24</v>
      </c>
      <c r="V16" s="35"/>
      <c r="W16" s="28" t="s">
        <v>562</v>
      </c>
      <c r="X16" s="28" t="s">
        <v>26</v>
      </c>
      <c r="Y16" s="113"/>
      <c r="Z16" s="33">
        <v>30</v>
      </c>
      <c r="AA16" s="332" t="s">
        <v>565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179" t="s">
        <v>548</v>
      </c>
      <c r="D17" s="179" t="s">
        <v>548</v>
      </c>
      <c r="E17" s="142"/>
      <c r="F17" s="29">
        <v>56</v>
      </c>
      <c r="G17" s="332" t="s">
        <v>536</v>
      </c>
      <c r="H17" s="332"/>
      <c r="I17" s="33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2"/>
      <c r="P17" s="29">
        <v>28</v>
      </c>
      <c r="Q17" s="332" t="s">
        <v>554</v>
      </c>
      <c r="R17" s="332"/>
      <c r="S17" s="33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2"/>
      <c r="Z17" s="29">
        <v>28</v>
      </c>
      <c r="AA17" s="332" t="s">
        <v>559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179" t="s">
        <v>548</v>
      </c>
      <c r="D18" s="179" t="s">
        <v>548</v>
      </c>
      <c r="E18" s="113"/>
      <c r="F18" s="33">
        <v>56</v>
      </c>
      <c r="G18" s="332" t="s">
        <v>537</v>
      </c>
      <c r="H18" s="332"/>
      <c r="I18" s="33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332" t="s">
        <v>555</v>
      </c>
      <c r="R18" s="332"/>
      <c r="S18" s="33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32" t="s">
        <v>566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179" t="s">
        <v>548</v>
      </c>
      <c r="D19" s="179" t="s">
        <v>548</v>
      </c>
      <c r="E19" s="142"/>
      <c r="F19" s="29">
        <v>30</v>
      </c>
      <c r="G19" s="332" t="s">
        <v>538</v>
      </c>
      <c r="H19" s="332"/>
      <c r="I19" s="33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0</v>
      </c>
      <c r="Q19" s="332" t="s">
        <v>563</v>
      </c>
      <c r="R19" s="332"/>
      <c r="S19" s="33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2"/>
      <c r="Z19" s="29">
        <v>0</v>
      </c>
      <c r="AA19" s="332" t="s">
        <v>567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113"/>
      <c r="F20" s="33">
        <v>14</v>
      </c>
      <c r="G20" s="332" t="s">
        <v>569</v>
      </c>
      <c r="H20" s="332"/>
      <c r="I20" s="332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113"/>
      <c r="P20" s="33">
        <v>30</v>
      </c>
      <c r="Q20" s="332" t="s">
        <v>570</v>
      </c>
      <c r="R20" s="332"/>
      <c r="S20" s="33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32" t="s">
        <v>568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89</v>
      </c>
      <c r="E21" s="142"/>
      <c r="F21" s="29">
        <v>14</v>
      </c>
      <c r="G21" s="332" t="s">
        <v>571</v>
      </c>
      <c r="H21" s="332"/>
      <c r="I21" s="332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2"/>
      <c r="P21" s="29">
        <v>0</v>
      </c>
      <c r="Q21" s="332" t="s">
        <v>574</v>
      </c>
      <c r="R21" s="332"/>
      <c r="S21" s="332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2"/>
      <c r="Z21" s="29">
        <v>0</v>
      </c>
      <c r="AA21" s="332" t="s">
        <v>573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7</v>
      </c>
      <c r="G22" s="332" t="s">
        <v>572</v>
      </c>
      <c r="H22" s="332"/>
      <c r="I22" s="332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0</v>
      </c>
      <c r="Q22" s="332" t="s">
        <v>575</v>
      </c>
      <c r="R22" s="332"/>
      <c r="S22" s="332"/>
      <c r="T22" s="30" t="s">
        <v>19</v>
      </c>
      <c r="U22" s="31">
        <v>42</v>
      </c>
      <c r="V22" s="35"/>
      <c r="W22" s="35" t="s">
        <v>89</v>
      </c>
      <c r="X22" s="35" t="s">
        <v>89</v>
      </c>
      <c r="Y22" s="113"/>
      <c r="Z22" s="33">
        <v>0</v>
      </c>
      <c r="AA22" s="332" t="s">
        <v>576</v>
      </c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2"/>
      <c r="F23" s="29">
        <v>28</v>
      </c>
      <c r="G23" s="332" t="s">
        <v>581</v>
      </c>
      <c r="H23" s="332"/>
      <c r="I23" s="332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2"/>
      <c r="P23" s="29">
        <v>0</v>
      </c>
      <c r="Q23" s="332" t="s">
        <v>578</v>
      </c>
      <c r="R23" s="332"/>
      <c r="S23" s="332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2"/>
      <c r="Z23" s="29">
        <v>0</v>
      </c>
      <c r="AA23" s="332" t="s">
        <v>577</v>
      </c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20</v>
      </c>
      <c r="G24" s="332" t="s">
        <v>582</v>
      </c>
      <c r="H24" s="332"/>
      <c r="I24" s="332"/>
      <c r="J24" s="34" t="s">
        <v>19</v>
      </c>
      <c r="K24" s="27">
        <v>47</v>
      </c>
      <c r="L24" s="35"/>
      <c r="M24" s="28" t="s">
        <v>583</v>
      </c>
      <c r="N24" s="28" t="s">
        <v>26</v>
      </c>
      <c r="O24" s="113"/>
      <c r="P24" s="33">
        <v>28</v>
      </c>
      <c r="Q24" s="332" t="s">
        <v>584</v>
      </c>
      <c r="R24" s="332"/>
      <c r="S24" s="332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30</v>
      </c>
      <c r="AA24" s="332" t="s">
        <v>585</v>
      </c>
      <c r="AB24" s="332"/>
      <c r="AC24" s="332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32" t="s">
        <v>586</v>
      </c>
      <c r="H25" s="332"/>
      <c r="I25" s="332"/>
      <c r="J25" s="30" t="s">
        <v>19</v>
      </c>
      <c r="K25" s="31">
        <v>50</v>
      </c>
      <c r="L25" s="28" t="s">
        <v>26</v>
      </c>
      <c r="M25" s="28"/>
      <c r="N25" s="28" t="s">
        <v>26</v>
      </c>
      <c r="O25" s="142"/>
      <c r="P25" s="29">
        <v>0</v>
      </c>
      <c r="Q25" s="332" t="s">
        <v>587</v>
      </c>
      <c r="R25" s="332"/>
      <c r="S25" s="332"/>
      <c r="T25" s="30" t="s">
        <v>19</v>
      </c>
      <c r="U25" s="27">
        <v>51</v>
      </c>
      <c r="V25" s="28" t="s">
        <v>588</v>
      </c>
      <c r="W25" s="28"/>
      <c r="X25" s="28" t="s">
        <v>26</v>
      </c>
      <c r="Y25" s="142"/>
      <c r="Z25" s="29">
        <v>0</v>
      </c>
      <c r="AA25" s="332" t="s">
        <v>589</v>
      </c>
      <c r="AB25" s="332"/>
      <c r="AC25" s="332"/>
      <c r="AD25" s="30" t="s">
        <v>19</v>
      </c>
    </row>
    <row r="26" spans="1:45" s="18" customFormat="1" ht="15" customHeight="1" thickBot="1">
      <c r="A26" s="326" t="s">
        <v>20</v>
      </c>
      <c r="B26" s="327"/>
      <c r="C26" s="327"/>
      <c r="D26" s="327"/>
      <c r="E26" s="94" t="s">
        <v>21</v>
      </c>
      <c r="F26" s="328">
        <f>COUNTIF(B9:B25,"・")+COUNTIF(L9:L25,"・")+COUNTIF(V9:V25,"・")</f>
        <v>4</v>
      </c>
      <c r="G26" s="329"/>
      <c r="H26" s="95" t="s">
        <v>22</v>
      </c>
      <c r="I26" s="94" t="s">
        <v>23</v>
      </c>
      <c r="J26" s="328">
        <f>COUNTIF(C9:C25,"・")+COUNTIF(M9:M25,"・")+COUNTIF(W9:W25,"・")</f>
        <v>47</v>
      </c>
      <c r="K26" s="328"/>
      <c r="L26" s="95" t="s">
        <v>22</v>
      </c>
      <c r="M26" s="94" t="s">
        <v>24</v>
      </c>
      <c r="N26" s="328">
        <f>SUM(F26:K26)</f>
        <v>51</v>
      </c>
      <c r="O26" s="328"/>
      <c r="P26" s="328"/>
      <c r="Q26" s="95" t="s">
        <v>22</v>
      </c>
      <c r="R26" s="145" t="s">
        <v>3</v>
      </c>
      <c r="S26" s="145" t="s">
        <v>25</v>
      </c>
      <c r="T26" s="328">
        <f>COUNTIF(D9:D25,"・")+COUNTIF(N9:N25,"・")+COUNTIF(X9:X25,"・")</f>
        <v>50</v>
      </c>
      <c r="U26" s="328"/>
      <c r="V26" s="328"/>
      <c r="W26" s="145" t="s">
        <v>22</v>
      </c>
      <c r="X26" s="145" t="s">
        <v>26</v>
      </c>
      <c r="Y26" s="145" t="s">
        <v>27</v>
      </c>
      <c r="Z26" s="328">
        <f>COUNTIF(E9:E25,"・")+COUNTIF(O9:O25,"・")+COUNTIF(Y9:Y25,"・")</f>
        <v>1</v>
      </c>
      <c r="AA26" s="331"/>
      <c r="AB26" s="331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19" t="s">
        <v>28</v>
      </c>
      <c r="B28" s="320"/>
      <c r="C28" s="320"/>
      <c r="D28" s="320"/>
      <c r="E28" s="320"/>
      <c r="F28" s="295" t="s">
        <v>29</v>
      </c>
      <c r="G28" s="296"/>
      <c r="H28" s="296"/>
      <c r="I28" s="296"/>
      <c r="J28" s="297"/>
      <c r="K28" s="321" t="s">
        <v>30</v>
      </c>
      <c r="L28" s="322"/>
      <c r="M28" s="322"/>
      <c r="N28" s="322"/>
      <c r="O28" s="322"/>
      <c r="P28" s="295" t="s">
        <v>31</v>
      </c>
      <c r="Q28" s="296"/>
      <c r="R28" s="296"/>
      <c r="S28" s="296"/>
      <c r="T28" s="297"/>
      <c r="U28" s="296" t="s">
        <v>34</v>
      </c>
      <c r="V28" s="296"/>
      <c r="W28" s="296"/>
      <c r="X28" s="296"/>
      <c r="Y28" s="296"/>
      <c r="Z28" s="297"/>
      <c r="AA28" s="323" t="s">
        <v>35</v>
      </c>
      <c r="AB28" s="324"/>
      <c r="AC28" s="324"/>
      <c r="AD28" s="325"/>
      <c r="AR28" s="41"/>
    </row>
    <row r="29" spans="1:45" s="18" customFormat="1" ht="14.25" customHeight="1">
      <c r="A29" s="283"/>
      <c r="B29" s="313"/>
      <c r="C29" s="313"/>
      <c r="D29" s="314"/>
      <c r="E29" s="42" t="s">
        <v>19</v>
      </c>
      <c r="F29" s="301"/>
      <c r="G29" s="279"/>
      <c r="H29" s="279"/>
      <c r="I29" s="279"/>
      <c r="J29" s="279"/>
      <c r="K29" s="283" t="s">
        <v>549</v>
      </c>
      <c r="L29" s="284"/>
      <c r="M29" s="284"/>
      <c r="N29" s="314"/>
      <c r="O29" s="143" t="s">
        <v>19</v>
      </c>
      <c r="P29" s="315" t="s">
        <v>550</v>
      </c>
      <c r="Q29" s="316"/>
      <c r="R29" s="316"/>
      <c r="S29" s="316"/>
      <c r="T29" s="316"/>
      <c r="U29" s="283"/>
      <c r="V29" s="284"/>
      <c r="W29" s="284"/>
      <c r="X29" s="284"/>
      <c r="Y29" s="284"/>
      <c r="Z29" s="43" t="s">
        <v>19</v>
      </c>
      <c r="AA29" s="317"/>
      <c r="AB29" s="284"/>
      <c r="AC29" s="284"/>
      <c r="AD29" s="318"/>
      <c r="AR29" s="73"/>
      <c r="AS29" s="73"/>
    </row>
    <row r="30" spans="1:45" s="18" customFormat="1" ht="15" customHeight="1" thickBot="1">
      <c r="A30" s="250"/>
      <c r="B30" s="251"/>
      <c r="C30" s="251"/>
      <c r="D30" s="275"/>
      <c r="E30" s="98" t="s">
        <v>19</v>
      </c>
      <c r="F30" s="256"/>
      <c r="G30" s="275"/>
      <c r="H30" s="275"/>
      <c r="I30" s="275"/>
      <c r="J30" s="275"/>
      <c r="K30" s="267"/>
      <c r="L30" s="369"/>
      <c r="M30" s="369"/>
      <c r="N30" s="269"/>
      <c r="O30" s="98" t="s">
        <v>19</v>
      </c>
      <c r="P30" s="370"/>
      <c r="Q30" s="371"/>
      <c r="R30" s="371"/>
      <c r="S30" s="371"/>
      <c r="T30" s="372"/>
      <c r="U30" s="250"/>
      <c r="V30" s="251"/>
      <c r="W30" s="251"/>
      <c r="X30" s="251"/>
      <c r="Y30" s="251"/>
      <c r="Z30" s="99" t="s">
        <v>19</v>
      </c>
      <c r="AA30" s="252"/>
      <c r="AB30" s="248"/>
      <c r="AC30" s="248"/>
      <c r="AD30" s="300"/>
    </row>
    <row r="31" spans="1:45" s="18" customFormat="1" ht="15" customHeight="1" thickBot="1">
      <c r="A31" s="292" t="s">
        <v>32</v>
      </c>
      <c r="B31" s="293"/>
      <c r="C31" s="293"/>
      <c r="D31" s="293"/>
      <c r="E31" s="294"/>
      <c r="F31" s="295" t="s">
        <v>33</v>
      </c>
      <c r="G31" s="296"/>
      <c r="H31" s="296"/>
      <c r="I31" s="296"/>
      <c r="J31" s="297"/>
      <c r="K31" s="296" t="s">
        <v>34</v>
      </c>
      <c r="L31" s="296"/>
      <c r="M31" s="296"/>
      <c r="N31" s="296"/>
      <c r="O31" s="296"/>
      <c r="P31" s="295" t="s">
        <v>35</v>
      </c>
      <c r="Q31" s="296"/>
      <c r="R31" s="296"/>
      <c r="S31" s="296"/>
      <c r="T31" s="298"/>
      <c r="U31" s="299"/>
      <c r="V31" s="251"/>
      <c r="W31" s="251"/>
      <c r="X31" s="251"/>
      <c r="Y31" s="251"/>
      <c r="Z31" s="44" t="s">
        <v>19</v>
      </c>
      <c r="AA31" s="289"/>
      <c r="AB31" s="290"/>
      <c r="AC31" s="290"/>
      <c r="AD31" s="291"/>
      <c r="AF31" s="74"/>
    </row>
    <row r="32" spans="1:45" s="18" customFormat="1" ht="15" customHeight="1">
      <c r="A32" s="278" t="s">
        <v>580</v>
      </c>
      <c r="B32" s="279"/>
      <c r="C32" s="279"/>
      <c r="D32" s="279"/>
      <c r="E32" s="45" t="s">
        <v>19</v>
      </c>
      <c r="F32" s="280" t="s">
        <v>579</v>
      </c>
      <c r="G32" s="281"/>
      <c r="H32" s="281"/>
      <c r="I32" s="281"/>
      <c r="J32" s="282"/>
      <c r="K32" s="283"/>
      <c r="L32" s="284"/>
      <c r="M32" s="284"/>
      <c r="N32" s="284"/>
      <c r="O32" s="46" t="s">
        <v>19</v>
      </c>
      <c r="P32" s="285"/>
      <c r="Q32" s="286"/>
      <c r="R32" s="286"/>
      <c r="S32" s="286"/>
      <c r="T32" s="287"/>
      <c r="U32" s="278"/>
      <c r="V32" s="288"/>
      <c r="W32" s="288"/>
      <c r="X32" s="288"/>
      <c r="Y32" s="288"/>
      <c r="Z32" s="46" t="s">
        <v>19</v>
      </c>
      <c r="AA32" s="289"/>
      <c r="AB32" s="290"/>
      <c r="AC32" s="290"/>
      <c r="AD32" s="291"/>
    </row>
    <row r="33" spans="1:44" s="18" customFormat="1" ht="15" customHeight="1">
      <c r="A33" s="250"/>
      <c r="B33" s="251"/>
      <c r="C33" s="251"/>
      <c r="D33" s="251"/>
      <c r="E33" s="47" t="s">
        <v>19</v>
      </c>
      <c r="F33" s="256"/>
      <c r="G33" s="251"/>
      <c r="H33" s="251"/>
      <c r="I33" s="251"/>
      <c r="J33" s="257"/>
      <c r="K33" s="250"/>
      <c r="L33" s="255"/>
      <c r="M33" s="255"/>
      <c r="N33" s="255"/>
      <c r="O33" s="44" t="s">
        <v>19</v>
      </c>
      <c r="P33" s="256"/>
      <c r="Q33" s="251"/>
      <c r="R33" s="251"/>
      <c r="S33" s="251"/>
      <c r="T33" s="257"/>
      <c r="U33" s="258" t="s">
        <v>36</v>
      </c>
      <c r="V33" s="259"/>
      <c r="W33" s="259"/>
      <c r="X33" s="259"/>
      <c r="Y33" s="259"/>
      <c r="Z33" s="259"/>
      <c r="AA33" s="259"/>
      <c r="AB33" s="259"/>
      <c r="AC33" s="259"/>
      <c r="AD33" s="260"/>
    </row>
    <row r="34" spans="1:44" s="18" customFormat="1" ht="15" customHeight="1">
      <c r="A34" s="250"/>
      <c r="B34" s="251"/>
      <c r="C34" s="251"/>
      <c r="D34" s="251"/>
      <c r="E34" s="47" t="s">
        <v>19</v>
      </c>
      <c r="F34" s="256"/>
      <c r="G34" s="251"/>
      <c r="H34" s="251"/>
      <c r="I34" s="251"/>
      <c r="J34" s="257"/>
      <c r="K34" s="250"/>
      <c r="L34" s="255"/>
      <c r="M34" s="255"/>
      <c r="N34" s="255"/>
      <c r="O34" s="44" t="s">
        <v>19</v>
      </c>
      <c r="P34" s="256"/>
      <c r="Q34" s="251"/>
      <c r="R34" s="251"/>
      <c r="S34" s="251"/>
      <c r="T34" s="257"/>
      <c r="U34" s="261" t="s">
        <v>37</v>
      </c>
      <c r="V34" s="262"/>
      <c r="W34" s="262"/>
      <c r="X34" s="26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37" t="s">
        <v>40</v>
      </c>
      <c r="B35" s="238"/>
      <c r="C35" s="238"/>
      <c r="D35" s="238"/>
      <c r="E35" s="53"/>
      <c r="F35" s="239" t="s">
        <v>41</v>
      </c>
      <c r="G35" s="238"/>
      <c r="H35" s="238"/>
      <c r="I35" s="238"/>
      <c r="J35" s="240"/>
      <c r="K35" s="237" t="s">
        <v>42</v>
      </c>
      <c r="L35" s="241"/>
      <c r="M35" s="241"/>
      <c r="N35" s="241"/>
      <c r="O35" s="54"/>
      <c r="P35" s="242" t="s">
        <v>590</v>
      </c>
      <c r="Q35" s="243"/>
      <c r="R35" s="243"/>
      <c r="S35" s="243"/>
      <c r="T35" s="244"/>
      <c r="U35" s="245" t="s">
        <v>43</v>
      </c>
      <c r="V35" s="220"/>
      <c r="W35" s="220"/>
      <c r="X35" s="246"/>
      <c r="Y35" s="247">
        <v>0.75</v>
      </c>
      <c r="Z35" s="248"/>
      <c r="AA35" s="249"/>
      <c r="AB35" s="219" t="s">
        <v>552</v>
      </c>
      <c r="AC35" s="220"/>
      <c r="AD35" s="221"/>
      <c r="AE35" s="139"/>
    </row>
    <row r="36" spans="1:44" s="18" customFormat="1" ht="15" customHeight="1" thickBot="1">
      <c r="A36" s="222">
        <v>0</v>
      </c>
      <c r="B36" s="223"/>
      <c r="C36" s="223"/>
      <c r="D36" s="223"/>
      <c r="E36" s="224"/>
      <c r="F36" s="225">
        <v>0</v>
      </c>
      <c r="G36" s="226"/>
      <c r="H36" s="226"/>
      <c r="I36" s="226"/>
      <c r="J36" s="227"/>
      <c r="K36" s="222">
        <v>0</v>
      </c>
      <c r="L36" s="223"/>
      <c r="M36" s="223"/>
      <c r="N36" s="223"/>
      <c r="O36" s="224"/>
      <c r="P36" s="228" t="s">
        <v>525</v>
      </c>
      <c r="Q36" s="229"/>
      <c r="R36" s="229"/>
      <c r="S36" s="229"/>
      <c r="T36" s="230"/>
      <c r="U36" s="222" t="s">
        <v>62</v>
      </c>
      <c r="V36" s="223"/>
      <c r="W36" s="223"/>
      <c r="X36" s="224"/>
      <c r="Y36" s="231">
        <v>0.75</v>
      </c>
      <c r="Z36" s="232"/>
      <c r="AA36" s="233"/>
      <c r="AB36" s="234" t="str">
        <f>'6'!AB38:AD38</f>
        <v>中村　恵理子</v>
      </c>
      <c r="AC36" s="235"/>
      <c r="AD36" s="236"/>
      <c r="AE36" s="52"/>
    </row>
    <row r="37" spans="1:44" s="18" customFormat="1" ht="15" customHeight="1" thickBot="1">
      <c r="A37" s="150"/>
      <c r="B37" s="150"/>
      <c r="C37" s="150"/>
      <c r="D37" s="150"/>
      <c r="E37" s="150"/>
      <c r="F37" s="150"/>
      <c r="G37" s="114"/>
      <c r="H37" s="114"/>
      <c r="I37" s="114"/>
      <c r="J37" s="114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14"/>
      <c r="B39" s="215"/>
      <c r="C39" s="215"/>
      <c r="D39" s="215"/>
      <c r="E39" s="215"/>
      <c r="F39" s="215"/>
      <c r="G39" s="216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s="18" customFormat="1" ht="15" customHeight="1">
      <c r="A40" s="214"/>
      <c r="B40" s="215"/>
      <c r="C40" s="215"/>
      <c r="D40" s="215"/>
      <c r="E40" s="215"/>
      <c r="F40" s="215"/>
      <c r="G40" s="384" t="s">
        <v>591</v>
      </c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385"/>
    </row>
    <row r="41" spans="1:44" s="18" customFormat="1" ht="15" customHeight="1">
      <c r="A41" s="366"/>
      <c r="B41" s="215"/>
      <c r="C41" s="215"/>
      <c r="D41" s="215"/>
      <c r="E41" s="215"/>
      <c r="F41" s="215"/>
      <c r="G41" s="384" t="s">
        <v>592</v>
      </c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385"/>
    </row>
    <row r="42" spans="1:44" s="18" customFormat="1" ht="15" customHeight="1" thickBot="1">
      <c r="A42" s="210"/>
      <c r="B42" s="211"/>
      <c r="C42" s="211"/>
      <c r="D42" s="211"/>
      <c r="E42" s="211"/>
      <c r="F42" s="211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7">
    <mergeCell ref="A42:F42"/>
    <mergeCell ref="G42:AD4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 t="str">
        <f>'3'!I5:M5</f>
        <v>石谷　美代子</v>
      </c>
      <c r="J5" s="348"/>
      <c r="K5" s="348"/>
      <c r="L5" s="348"/>
      <c r="M5" s="349"/>
      <c r="N5" s="289" t="s">
        <v>172</v>
      </c>
      <c r="O5" s="350"/>
      <c r="P5" s="150"/>
      <c r="Q5" s="323" t="s">
        <v>11</v>
      </c>
      <c r="R5" s="324"/>
      <c r="S5" s="324"/>
      <c r="T5" s="325"/>
      <c r="U5" s="362" t="s">
        <v>595</v>
      </c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 t="s">
        <v>88</v>
      </c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182" t="s">
        <v>625</v>
      </c>
      <c r="D9" s="28" t="s">
        <v>625</v>
      </c>
      <c r="E9" s="142"/>
      <c r="F9" s="29">
        <v>0</v>
      </c>
      <c r="G9" s="332" t="s">
        <v>597</v>
      </c>
      <c r="H9" s="332"/>
      <c r="I9" s="332"/>
      <c r="J9" s="30" t="s">
        <v>19</v>
      </c>
      <c r="K9" s="31">
        <v>2</v>
      </c>
      <c r="L9" s="28"/>
      <c r="M9" s="182" t="s">
        <v>625</v>
      </c>
      <c r="N9" s="181" t="s">
        <v>625</v>
      </c>
      <c r="O9" s="142"/>
      <c r="P9" s="29">
        <v>28</v>
      </c>
      <c r="Q9" s="332" t="s">
        <v>605</v>
      </c>
      <c r="R9" s="332"/>
      <c r="S9" s="332"/>
      <c r="T9" s="30" t="s">
        <v>19</v>
      </c>
      <c r="U9" s="27">
        <v>3</v>
      </c>
      <c r="V9" s="28"/>
      <c r="W9" s="182" t="s">
        <v>625</v>
      </c>
      <c r="X9" s="181" t="s">
        <v>625</v>
      </c>
      <c r="Y9" s="142"/>
      <c r="Z9" s="29">
        <v>28</v>
      </c>
      <c r="AA9" s="332" t="s">
        <v>612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2" t="s">
        <v>625</v>
      </c>
      <c r="D10" s="181" t="s">
        <v>625</v>
      </c>
      <c r="E10" s="113"/>
      <c r="F10" s="33">
        <v>28</v>
      </c>
      <c r="G10" s="332" t="s">
        <v>598</v>
      </c>
      <c r="H10" s="332"/>
      <c r="I10" s="332"/>
      <c r="J10" s="34" t="s">
        <v>19</v>
      </c>
      <c r="K10" s="27">
        <v>5</v>
      </c>
      <c r="L10" s="35"/>
      <c r="M10" s="182" t="s">
        <v>625</v>
      </c>
      <c r="N10" s="181" t="s">
        <v>625</v>
      </c>
      <c r="O10" s="113"/>
      <c r="P10" s="33">
        <v>5</v>
      </c>
      <c r="Q10" s="332" t="s">
        <v>627</v>
      </c>
      <c r="R10" s="332"/>
      <c r="S10" s="332"/>
      <c r="T10" s="34" t="s">
        <v>19</v>
      </c>
      <c r="U10" s="31">
        <v>6</v>
      </c>
      <c r="V10" s="35"/>
      <c r="W10" s="182" t="s">
        <v>625</v>
      </c>
      <c r="X10" s="181" t="s">
        <v>625</v>
      </c>
      <c r="Y10" s="113"/>
      <c r="Z10" s="33">
        <v>28</v>
      </c>
      <c r="AA10" s="332" t="s">
        <v>613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182" t="s">
        <v>625</v>
      </c>
      <c r="D11" s="181" t="s">
        <v>625</v>
      </c>
      <c r="E11" s="142"/>
      <c r="F11" s="36">
        <v>28</v>
      </c>
      <c r="G11" s="332" t="s">
        <v>599</v>
      </c>
      <c r="H11" s="332"/>
      <c r="I11" s="332"/>
      <c r="J11" s="30" t="s">
        <v>19</v>
      </c>
      <c r="K11" s="31">
        <v>8</v>
      </c>
      <c r="L11" s="28"/>
      <c r="M11" s="182" t="s">
        <v>625</v>
      </c>
      <c r="N11" s="181" t="s">
        <v>625</v>
      </c>
      <c r="O11" s="142"/>
      <c r="P11" s="29">
        <v>28</v>
      </c>
      <c r="Q11" s="332" t="s">
        <v>606</v>
      </c>
      <c r="R11" s="332"/>
      <c r="S11" s="332"/>
      <c r="T11" s="30" t="s">
        <v>19</v>
      </c>
      <c r="U11" s="27">
        <v>9</v>
      </c>
      <c r="V11" s="28"/>
      <c r="W11" s="182" t="s">
        <v>625</v>
      </c>
      <c r="X11" s="181" t="s">
        <v>625</v>
      </c>
      <c r="Y11" s="142"/>
      <c r="Z11" s="29">
        <v>14</v>
      </c>
      <c r="AA11" s="332" t="s">
        <v>614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182" t="s">
        <v>625</v>
      </c>
      <c r="D12" s="181" t="s">
        <v>625</v>
      </c>
      <c r="E12" s="113"/>
      <c r="F12" s="33">
        <v>30</v>
      </c>
      <c r="G12" s="332" t="s">
        <v>600</v>
      </c>
      <c r="H12" s="332"/>
      <c r="I12" s="332"/>
      <c r="J12" s="34" t="s">
        <v>19</v>
      </c>
      <c r="K12" s="27">
        <v>11</v>
      </c>
      <c r="L12" s="35"/>
      <c r="M12" s="182" t="s">
        <v>625</v>
      </c>
      <c r="N12" s="181" t="s">
        <v>625</v>
      </c>
      <c r="O12" s="113"/>
      <c r="P12" s="33">
        <v>10</v>
      </c>
      <c r="Q12" s="332" t="s">
        <v>607</v>
      </c>
      <c r="R12" s="332"/>
      <c r="S12" s="332"/>
      <c r="T12" s="30" t="s">
        <v>19</v>
      </c>
      <c r="U12" s="31">
        <v>12</v>
      </c>
      <c r="V12" s="35" t="s">
        <v>632</v>
      </c>
      <c r="W12" s="182"/>
      <c r="X12" s="181"/>
      <c r="Y12" s="113" t="s">
        <v>632</v>
      </c>
      <c r="Z12" s="33">
        <v>5</v>
      </c>
      <c r="AA12" s="332" t="s">
        <v>630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182" t="s">
        <v>625</v>
      </c>
      <c r="D13" s="181" t="s">
        <v>625</v>
      </c>
      <c r="E13" s="142"/>
      <c r="F13" s="29">
        <v>28</v>
      </c>
      <c r="G13" s="332" t="s">
        <v>601</v>
      </c>
      <c r="H13" s="332"/>
      <c r="I13" s="332"/>
      <c r="J13" s="30" t="s">
        <v>19</v>
      </c>
      <c r="K13" s="31">
        <v>14</v>
      </c>
      <c r="L13" s="28"/>
      <c r="M13" s="182" t="s">
        <v>625</v>
      </c>
      <c r="N13" s="181" t="s">
        <v>625</v>
      </c>
      <c r="O13" s="142"/>
      <c r="P13" s="29">
        <v>7</v>
      </c>
      <c r="Q13" s="332" t="s">
        <v>608</v>
      </c>
      <c r="R13" s="332"/>
      <c r="S13" s="332"/>
      <c r="T13" s="30" t="s">
        <v>19</v>
      </c>
      <c r="U13" s="27">
        <v>15</v>
      </c>
      <c r="V13" s="28"/>
      <c r="W13" s="182" t="s">
        <v>625</v>
      </c>
      <c r="X13" s="181" t="s">
        <v>625</v>
      </c>
      <c r="Y13" s="142"/>
      <c r="Z13" s="29">
        <v>28</v>
      </c>
      <c r="AA13" s="332" t="s">
        <v>615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182" t="s">
        <v>625</v>
      </c>
      <c r="D14" s="181" t="s">
        <v>625</v>
      </c>
      <c r="E14" s="113"/>
      <c r="F14" s="33">
        <v>28</v>
      </c>
      <c r="G14" s="332" t="s">
        <v>602</v>
      </c>
      <c r="H14" s="332"/>
      <c r="I14" s="332"/>
      <c r="J14" s="34" t="s">
        <v>19</v>
      </c>
      <c r="K14" s="27">
        <v>17</v>
      </c>
      <c r="L14" s="35"/>
      <c r="M14" s="182" t="s">
        <v>625</v>
      </c>
      <c r="N14" s="181" t="s">
        <v>625</v>
      </c>
      <c r="O14" s="113"/>
      <c r="P14" s="33">
        <v>0</v>
      </c>
      <c r="Q14" s="332" t="s">
        <v>609</v>
      </c>
      <c r="R14" s="332"/>
      <c r="S14" s="332"/>
      <c r="T14" s="30" t="s">
        <v>19</v>
      </c>
      <c r="U14" s="31">
        <v>18</v>
      </c>
      <c r="V14" s="35"/>
      <c r="W14" s="182" t="s">
        <v>625</v>
      </c>
      <c r="X14" s="181" t="s">
        <v>625</v>
      </c>
      <c r="Y14" s="113"/>
      <c r="Z14" s="33">
        <v>56</v>
      </c>
      <c r="AA14" s="332" t="s">
        <v>616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182" t="s">
        <v>625</v>
      </c>
      <c r="D15" s="181" t="s">
        <v>625</v>
      </c>
      <c r="E15" s="142"/>
      <c r="F15" s="29">
        <v>30</v>
      </c>
      <c r="G15" s="332" t="s">
        <v>603</v>
      </c>
      <c r="H15" s="332"/>
      <c r="I15" s="332"/>
      <c r="J15" s="30" t="s">
        <v>19</v>
      </c>
      <c r="K15" s="31">
        <v>20</v>
      </c>
      <c r="L15" s="28"/>
      <c r="M15" s="182" t="s">
        <v>625</v>
      </c>
      <c r="N15" s="181" t="s">
        <v>625</v>
      </c>
      <c r="O15" s="142"/>
      <c r="P15" s="29">
        <v>0</v>
      </c>
      <c r="Q15" s="332" t="s">
        <v>610</v>
      </c>
      <c r="R15" s="332"/>
      <c r="S15" s="332"/>
      <c r="T15" s="30" t="s">
        <v>19</v>
      </c>
      <c r="U15" s="27">
        <v>21</v>
      </c>
      <c r="V15" s="28"/>
      <c r="W15" s="182" t="s">
        <v>625</v>
      </c>
      <c r="X15" s="181" t="s">
        <v>625</v>
      </c>
      <c r="Y15" s="142"/>
      <c r="Z15" s="29">
        <v>14</v>
      </c>
      <c r="AA15" s="332" t="s">
        <v>617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182" t="s">
        <v>625</v>
      </c>
      <c r="D16" s="181" t="s">
        <v>625</v>
      </c>
      <c r="E16" s="113"/>
      <c r="F16" s="33">
        <v>28</v>
      </c>
      <c r="G16" s="332" t="s">
        <v>604</v>
      </c>
      <c r="H16" s="332"/>
      <c r="I16" s="332"/>
      <c r="J16" s="34" t="s">
        <v>19</v>
      </c>
      <c r="K16" s="27">
        <v>23</v>
      </c>
      <c r="L16" s="35"/>
      <c r="M16" s="182" t="s">
        <v>625</v>
      </c>
      <c r="N16" s="181" t="s">
        <v>625</v>
      </c>
      <c r="O16" s="113"/>
      <c r="P16" s="37">
        <v>28</v>
      </c>
      <c r="Q16" s="332" t="s">
        <v>611</v>
      </c>
      <c r="R16" s="332"/>
      <c r="S16" s="332"/>
      <c r="T16" s="30" t="s">
        <v>19</v>
      </c>
      <c r="U16" s="31">
        <v>24</v>
      </c>
      <c r="V16" s="35"/>
      <c r="W16" s="182" t="s">
        <v>625</v>
      </c>
      <c r="X16" s="181" t="s">
        <v>625</v>
      </c>
      <c r="Y16" s="113"/>
      <c r="Z16" s="33">
        <v>30</v>
      </c>
      <c r="AA16" s="332" t="s">
        <v>618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182" t="s">
        <v>625</v>
      </c>
      <c r="D17" s="181" t="s">
        <v>625</v>
      </c>
      <c r="E17" s="142"/>
      <c r="F17" s="29">
        <v>0</v>
      </c>
      <c r="G17" s="332" t="s">
        <v>624</v>
      </c>
      <c r="H17" s="332"/>
      <c r="I17" s="332"/>
      <c r="J17" s="30" t="s">
        <v>19</v>
      </c>
      <c r="K17" s="31">
        <v>26</v>
      </c>
      <c r="L17" s="28" t="s">
        <v>89</v>
      </c>
      <c r="M17" s="28"/>
      <c r="N17" s="28"/>
      <c r="O17" s="142" t="s">
        <v>89</v>
      </c>
      <c r="P17" s="29">
        <v>5</v>
      </c>
      <c r="Q17" s="332" t="s">
        <v>643</v>
      </c>
      <c r="R17" s="332"/>
      <c r="S17" s="332"/>
      <c r="T17" s="30" t="s">
        <v>19</v>
      </c>
      <c r="U17" s="27">
        <v>27</v>
      </c>
      <c r="V17" s="28"/>
      <c r="W17" s="182" t="s">
        <v>625</v>
      </c>
      <c r="X17" s="181" t="s">
        <v>625</v>
      </c>
      <c r="Y17" s="142"/>
      <c r="Z17" s="29">
        <v>7</v>
      </c>
      <c r="AA17" s="332" t="s">
        <v>619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182" t="s">
        <v>625</v>
      </c>
      <c r="D18" s="181" t="s">
        <v>625</v>
      </c>
      <c r="E18" s="113"/>
      <c r="F18" s="33">
        <v>0</v>
      </c>
      <c r="G18" s="332" t="s">
        <v>622</v>
      </c>
      <c r="H18" s="332"/>
      <c r="I18" s="332"/>
      <c r="J18" s="34" t="s">
        <v>19</v>
      </c>
      <c r="K18" s="27">
        <v>29</v>
      </c>
      <c r="L18" s="35"/>
      <c r="M18" s="182" t="s">
        <v>625</v>
      </c>
      <c r="N18" s="181" t="s">
        <v>625</v>
      </c>
      <c r="O18" s="113"/>
      <c r="P18" s="33">
        <v>0</v>
      </c>
      <c r="Q18" s="332" t="s">
        <v>623</v>
      </c>
      <c r="R18" s="332"/>
      <c r="S18" s="332"/>
      <c r="T18" s="30" t="s">
        <v>19</v>
      </c>
      <c r="U18" s="31">
        <v>30</v>
      </c>
      <c r="V18" s="183" t="s">
        <v>632</v>
      </c>
      <c r="W18" s="182"/>
      <c r="X18" s="181"/>
      <c r="Y18" s="86" t="s">
        <v>632</v>
      </c>
      <c r="Z18" s="33">
        <v>4</v>
      </c>
      <c r="AA18" s="332" t="s">
        <v>631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182" t="s">
        <v>89</v>
      </c>
      <c r="D19" s="185" t="s">
        <v>89</v>
      </c>
      <c r="E19" s="142"/>
      <c r="F19" s="29">
        <v>0</v>
      </c>
      <c r="G19" s="332" t="s">
        <v>639</v>
      </c>
      <c r="H19" s="332"/>
      <c r="I19" s="332"/>
      <c r="J19" s="30" t="s">
        <v>19</v>
      </c>
      <c r="K19" s="31">
        <v>32</v>
      </c>
      <c r="L19" s="28" t="s">
        <v>632</v>
      </c>
      <c r="M19" s="28"/>
      <c r="N19" s="28"/>
      <c r="O19" s="142" t="s">
        <v>632</v>
      </c>
      <c r="P19" s="29">
        <v>5</v>
      </c>
      <c r="Q19" s="332" t="s">
        <v>635</v>
      </c>
      <c r="R19" s="332"/>
      <c r="S19" s="332"/>
      <c r="T19" s="30" t="s">
        <v>19</v>
      </c>
      <c r="U19" s="27">
        <v>33</v>
      </c>
      <c r="V19" s="183" t="s">
        <v>632</v>
      </c>
      <c r="W19" s="28"/>
      <c r="X19" s="28"/>
      <c r="Y19" s="86" t="s">
        <v>632</v>
      </c>
      <c r="Z19" s="29">
        <v>4</v>
      </c>
      <c r="AA19" s="332" t="s">
        <v>633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182" t="s">
        <v>89</v>
      </c>
      <c r="D20" s="185" t="s">
        <v>89</v>
      </c>
      <c r="E20" s="113"/>
      <c r="F20" s="33">
        <v>0</v>
      </c>
      <c r="G20" s="332" t="s">
        <v>640</v>
      </c>
      <c r="H20" s="332"/>
      <c r="I20" s="332"/>
      <c r="J20" s="34" t="s">
        <v>19</v>
      </c>
      <c r="K20" s="27">
        <v>35</v>
      </c>
      <c r="L20" s="185" t="s">
        <v>89</v>
      </c>
      <c r="M20" s="28"/>
      <c r="N20" s="28"/>
      <c r="O20" s="184" t="s">
        <v>89</v>
      </c>
      <c r="P20" s="33">
        <v>5</v>
      </c>
      <c r="Q20" s="332" t="s">
        <v>637</v>
      </c>
      <c r="R20" s="332"/>
      <c r="S20" s="332"/>
      <c r="T20" s="30" t="s">
        <v>19</v>
      </c>
      <c r="U20" s="31">
        <v>36</v>
      </c>
      <c r="V20" s="185" t="s">
        <v>632</v>
      </c>
      <c r="W20" s="185"/>
      <c r="X20" s="185"/>
      <c r="Y20" s="184" t="s">
        <v>632</v>
      </c>
      <c r="Z20" s="29">
        <v>3</v>
      </c>
      <c r="AA20" s="332" t="s">
        <v>634</v>
      </c>
      <c r="AB20" s="332"/>
      <c r="AC20" s="332"/>
      <c r="AD20" s="30" t="s">
        <v>19</v>
      </c>
    </row>
    <row r="21" spans="1:45" s="18" customFormat="1" ht="15" customHeight="1" thickBot="1">
      <c r="A21" s="38">
        <v>37</v>
      </c>
      <c r="B21" s="39"/>
      <c r="C21" s="188" t="s">
        <v>89</v>
      </c>
      <c r="D21" s="39" t="s">
        <v>89</v>
      </c>
      <c r="E21" s="186"/>
      <c r="F21" s="189">
        <v>0</v>
      </c>
      <c r="G21" s="368" t="s">
        <v>641</v>
      </c>
      <c r="H21" s="368"/>
      <c r="I21" s="368"/>
      <c r="J21" s="40" t="s">
        <v>19</v>
      </c>
      <c r="K21" s="31">
        <v>38</v>
      </c>
      <c r="L21" s="39" t="s">
        <v>89</v>
      </c>
      <c r="M21" s="39"/>
      <c r="N21" s="39"/>
      <c r="O21" s="186" t="s">
        <v>89</v>
      </c>
      <c r="P21" s="189">
        <v>3</v>
      </c>
      <c r="Q21" s="368" t="s">
        <v>642</v>
      </c>
      <c r="R21" s="368"/>
      <c r="S21" s="368"/>
      <c r="T21" s="40" t="s">
        <v>19</v>
      </c>
      <c r="U21" s="38">
        <v>39</v>
      </c>
      <c r="V21" s="35"/>
      <c r="W21" s="35"/>
      <c r="X21" s="35"/>
      <c r="Y21" s="113"/>
      <c r="Z21" s="33"/>
      <c r="AA21" s="389"/>
      <c r="AB21" s="389"/>
      <c r="AC21" s="389"/>
      <c r="AD21" s="40" t="s">
        <v>19</v>
      </c>
    </row>
    <row r="22" spans="1:45" s="18" customFormat="1" ht="15" customHeight="1" thickBot="1">
      <c r="A22" s="381" t="s">
        <v>20</v>
      </c>
      <c r="B22" s="382"/>
      <c r="C22" s="382"/>
      <c r="D22" s="382"/>
      <c r="E22" s="75" t="s">
        <v>21</v>
      </c>
      <c r="F22" s="328">
        <f>COUNTIF(B9:B21,"・")+COUNTIF(L9:L21,"・")+COUNTIF(V9:V21,"・")</f>
        <v>8</v>
      </c>
      <c r="G22" s="329"/>
      <c r="H22" s="76" t="s">
        <v>22</v>
      </c>
      <c r="I22" s="75" t="s">
        <v>23</v>
      </c>
      <c r="J22" s="328">
        <f>COUNTIF(C9:C21,"・")+COUNTIF(M9:M21,"・")+COUNTIF(W9:W21,"・")</f>
        <v>30</v>
      </c>
      <c r="K22" s="328"/>
      <c r="L22" s="76" t="s">
        <v>22</v>
      </c>
      <c r="M22" s="75" t="s">
        <v>24</v>
      </c>
      <c r="N22" s="328">
        <f>SUM(F22:K22)</f>
        <v>38</v>
      </c>
      <c r="O22" s="328"/>
      <c r="P22" s="328"/>
      <c r="Q22" s="76" t="s">
        <v>22</v>
      </c>
      <c r="R22" s="187" t="s">
        <v>3</v>
      </c>
      <c r="S22" s="187" t="s">
        <v>25</v>
      </c>
      <c r="T22" s="328">
        <f>COUNTIF(D9:D21,"・")+COUNTIF(N9:N21,"・")+COUNTIF(X9:X21,"・")</f>
        <v>30</v>
      </c>
      <c r="U22" s="328"/>
      <c r="V22" s="328"/>
      <c r="W22" s="187" t="s">
        <v>22</v>
      </c>
      <c r="X22" s="187" t="s">
        <v>26</v>
      </c>
      <c r="Y22" s="187" t="s">
        <v>27</v>
      </c>
      <c r="Z22" s="328">
        <f>COUNTIF(E9:E21,"・")+COUNTIF(O9:O21,"・")+COUNTIF(Y9:Y21,"・")</f>
        <v>8</v>
      </c>
      <c r="AA22" s="329"/>
      <c r="AB22" s="329"/>
      <c r="AC22" s="187" t="s">
        <v>22</v>
      </c>
      <c r="AD22" s="77" t="s">
        <v>4</v>
      </c>
    </row>
    <row r="23" spans="1:45" s="41" customFormat="1" ht="15" customHeight="1" thickBo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R23" s="18"/>
    </row>
    <row r="24" spans="1:45" s="18" customFormat="1" ht="15" customHeight="1" thickBot="1">
      <c r="A24" s="319" t="s">
        <v>28</v>
      </c>
      <c r="B24" s="320"/>
      <c r="C24" s="320"/>
      <c r="D24" s="320"/>
      <c r="E24" s="320"/>
      <c r="F24" s="295" t="s">
        <v>29</v>
      </c>
      <c r="G24" s="296"/>
      <c r="H24" s="296"/>
      <c r="I24" s="296"/>
      <c r="J24" s="297"/>
      <c r="K24" s="321" t="s">
        <v>30</v>
      </c>
      <c r="L24" s="322"/>
      <c r="M24" s="322"/>
      <c r="N24" s="322"/>
      <c r="O24" s="322"/>
      <c r="P24" s="295" t="s">
        <v>31</v>
      </c>
      <c r="Q24" s="296"/>
      <c r="R24" s="296"/>
      <c r="S24" s="296"/>
      <c r="T24" s="297"/>
      <c r="U24" s="296" t="s">
        <v>34</v>
      </c>
      <c r="V24" s="296"/>
      <c r="W24" s="296"/>
      <c r="X24" s="296"/>
      <c r="Y24" s="296"/>
      <c r="Z24" s="297"/>
      <c r="AA24" s="323" t="s">
        <v>35</v>
      </c>
      <c r="AB24" s="324"/>
      <c r="AC24" s="324"/>
      <c r="AD24" s="325"/>
      <c r="AR24" s="41"/>
    </row>
    <row r="25" spans="1:45" s="18" customFormat="1" ht="14.25" customHeight="1" thickBot="1">
      <c r="A25" s="283"/>
      <c r="B25" s="313"/>
      <c r="C25" s="313"/>
      <c r="D25" s="314"/>
      <c r="E25" s="42" t="s">
        <v>19</v>
      </c>
      <c r="F25" s="301"/>
      <c r="G25" s="279"/>
      <c r="H25" s="279"/>
      <c r="I25" s="279"/>
      <c r="J25" s="279"/>
      <c r="K25" s="283"/>
      <c r="L25" s="284"/>
      <c r="M25" s="284"/>
      <c r="N25" s="314"/>
      <c r="O25" s="143" t="s">
        <v>19</v>
      </c>
      <c r="P25" s="315"/>
      <c r="Q25" s="316"/>
      <c r="R25" s="316"/>
      <c r="S25" s="316"/>
      <c r="T25" s="316"/>
      <c r="U25" s="283"/>
      <c r="V25" s="284"/>
      <c r="W25" s="284"/>
      <c r="X25" s="284"/>
      <c r="Y25" s="284"/>
      <c r="Z25" s="43" t="s">
        <v>19</v>
      </c>
      <c r="AA25" s="317"/>
      <c r="AB25" s="284"/>
      <c r="AC25" s="284"/>
      <c r="AD25" s="318"/>
      <c r="AR25" s="73"/>
      <c r="AS25" s="73"/>
    </row>
    <row r="26" spans="1:45" s="18" customFormat="1" ht="15" customHeight="1" thickBot="1">
      <c r="A26" s="292" t="s">
        <v>32</v>
      </c>
      <c r="B26" s="293"/>
      <c r="C26" s="293"/>
      <c r="D26" s="293"/>
      <c r="E26" s="294"/>
      <c r="F26" s="295" t="s">
        <v>33</v>
      </c>
      <c r="G26" s="296"/>
      <c r="H26" s="296"/>
      <c r="I26" s="296"/>
      <c r="J26" s="297"/>
      <c r="K26" s="296" t="s">
        <v>34</v>
      </c>
      <c r="L26" s="296"/>
      <c r="M26" s="296"/>
      <c r="N26" s="296"/>
      <c r="O26" s="296"/>
      <c r="P26" s="295" t="s">
        <v>35</v>
      </c>
      <c r="Q26" s="296"/>
      <c r="R26" s="296"/>
      <c r="S26" s="296"/>
      <c r="T26" s="298"/>
      <c r="U26" s="299"/>
      <c r="V26" s="251"/>
      <c r="W26" s="251"/>
      <c r="X26" s="251"/>
      <c r="Y26" s="251"/>
      <c r="Z26" s="44" t="s">
        <v>19</v>
      </c>
      <c r="AA26" s="252"/>
      <c r="AB26" s="248"/>
      <c r="AC26" s="248"/>
      <c r="AD26" s="300"/>
      <c r="AF26" s="74"/>
    </row>
    <row r="27" spans="1:45" s="18" customFormat="1" ht="15" customHeight="1">
      <c r="A27" s="278" t="s">
        <v>620</v>
      </c>
      <c r="B27" s="279"/>
      <c r="C27" s="279"/>
      <c r="D27" s="279"/>
      <c r="E27" s="45" t="s">
        <v>19</v>
      </c>
      <c r="F27" s="280" t="s">
        <v>626</v>
      </c>
      <c r="G27" s="281"/>
      <c r="H27" s="281"/>
      <c r="I27" s="281"/>
      <c r="J27" s="282"/>
      <c r="K27" s="283" t="s">
        <v>638</v>
      </c>
      <c r="L27" s="284"/>
      <c r="M27" s="284"/>
      <c r="N27" s="284"/>
      <c r="O27" s="46" t="s">
        <v>19</v>
      </c>
      <c r="P27" s="285" t="s">
        <v>629</v>
      </c>
      <c r="Q27" s="286"/>
      <c r="R27" s="286"/>
      <c r="S27" s="286"/>
      <c r="T27" s="287"/>
      <c r="U27" s="278"/>
      <c r="V27" s="288"/>
      <c r="W27" s="288"/>
      <c r="X27" s="288"/>
      <c r="Y27" s="288"/>
      <c r="Z27" s="46" t="s">
        <v>19</v>
      </c>
      <c r="AA27" s="289"/>
      <c r="AB27" s="290"/>
      <c r="AC27" s="290"/>
      <c r="AD27" s="291"/>
    </row>
    <row r="28" spans="1:45" s="18" customFormat="1" ht="15" customHeight="1" thickBot="1">
      <c r="A28" s="250" t="s">
        <v>621</v>
      </c>
      <c r="B28" s="251"/>
      <c r="C28" s="251"/>
      <c r="D28" s="251"/>
      <c r="E28" s="47" t="s">
        <v>19</v>
      </c>
      <c r="F28" s="252" t="s">
        <v>644</v>
      </c>
      <c r="G28" s="253"/>
      <c r="H28" s="253"/>
      <c r="I28" s="253"/>
      <c r="J28" s="254"/>
      <c r="K28" s="250" t="s">
        <v>628</v>
      </c>
      <c r="L28" s="255"/>
      <c r="M28" s="255"/>
      <c r="N28" s="255"/>
      <c r="O28" s="44" t="s">
        <v>19</v>
      </c>
      <c r="P28" s="264" t="s">
        <v>629</v>
      </c>
      <c r="Q28" s="265"/>
      <c r="R28" s="265"/>
      <c r="S28" s="265"/>
      <c r="T28" s="266"/>
      <c r="U28" s="267"/>
      <c r="V28" s="268"/>
      <c r="W28" s="268"/>
      <c r="X28" s="268"/>
      <c r="Y28" s="269"/>
      <c r="Z28" s="48" t="s">
        <v>19</v>
      </c>
      <c r="AA28" s="270"/>
      <c r="AB28" s="270"/>
      <c r="AC28" s="270"/>
      <c r="AD28" s="271"/>
    </row>
    <row r="29" spans="1:45" s="18" customFormat="1" ht="15" customHeight="1">
      <c r="A29" s="250"/>
      <c r="B29" s="251"/>
      <c r="C29" s="251"/>
      <c r="D29" s="251"/>
      <c r="E29" s="47" t="s">
        <v>19</v>
      </c>
      <c r="F29" s="256"/>
      <c r="G29" s="251"/>
      <c r="H29" s="251"/>
      <c r="I29" s="251"/>
      <c r="J29" s="257"/>
      <c r="K29" s="250" t="s">
        <v>636</v>
      </c>
      <c r="L29" s="255"/>
      <c r="M29" s="255"/>
      <c r="N29" s="255"/>
      <c r="O29" s="44" t="s">
        <v>19</v>
      </c>
      <c r="P29" s="264" t="s">
        <v>629</v>
      </c>
      <c r="Q29" s="265"/>
      <c r="R29" s="265"/>
      <c r="S29" s="265"/>
      <c r="T29" s="266"/>
      <c r="U29" s="258" t="s">
        <v>36</v>
      </c>
      <c r="V29" s="259"/>
      <c r="W29" s="259"/>
      <c r="X29" s="259"/>
      <c r="Y29" s="259"/>
      <c r="Z29" s="259"/>
      <c r="AA29" s="259"/>
      <c r="AB29" s="259"/>
      <c r="AC29" s="259"/>
      <c r="AD29" s="260"/>
      <c r="AE29" s="49"/>
    </row>
    <row r="30" spans="1:45" s="18" customFormat="1" ht="15" customHeight="1">
      <c r="A30" s="250"/>
      <c r="B30" s="251"/>
      <c r="C30" s="251"/>
      <c r="D30" s="251"/>
      <c r="E30" s="47" t="s">
        <v>19</v>
      </c>
      <c r="F30" s="256"/>
      <c r="G30" s="251"/>
      <c r="H30" s="251"/>
      <c r="I30" s="251"/>
      <c r="J30" s="257"/>
      <c r="K30" s="250" t="s">
        <v>647</v>
      </c>
      <c r="L30" s="255"/>
      <c r="M30" s="255"/>
      <c r="N30" s="255"/>
      <c r="O30" s="44" t="s">
        <v>19</v>
      </c>
      <c r="P30" s="264" t="s">
        <v>629</v>
      </c>
      <c r="Q30" s="265"/>
      <c r="R30" s="265"/>
      <c r="S30" s="265"/>
      <c r="T30" s="266"/>
      <c r="U30" s="261" t="s">
        <v>37</v>
      </c>
      <c r="V30" s="262"/>
      <c r="W30" s="262"/>
      <c r="X30" s="263"/>
      <c r="Y30" s="50"/>
      <c r="Z30" s="50" t="s">
        <v>38</v>
      </c>
      <c r="AA30" s="50"/>
      <c r="AB30" s="50"/>
      <c r="AC30" s="50" t="s">
        <v>39</v>
      </c>
      <c r="AD30" s="51"/>
      <c r="AE30" s="139"/>
    </row>
    <row r="31" spans="1:45" s="18" customFormat="1" ht="15" customHeight="1" thickBot="1">
      <c r="A31" s="237" t="s">
        <v>40</v>
      </c>
      <c r="B31" s="238"/>
      <c r="C31" s="238"/>
      <c r="D31" s="238"/>
      <c r="E31" s="53"/>
      <c r="F31" s="239" t="s">
        <v>41</v>
      </c>
      <c r="G31" s="238"/>
      <c r="H31" s="238"/>
      <c r="I31" s="238"/>
      <c r="J31" s="240"/>
      <c r="K31" s="237" t="s">
        <v>42</v>
      </c>
      <c r="L31" s="241"/>
      <c r="M31" s="241"/>
      <c r="N31" s="241"/>
      <c r="O31" s="54"/>
      <c r="P31" s="242" t="s">
        <v>648</v>
      </c>
      <c r="Q31" s="243"/>
      <c r="R31" s="243"/>
      <c r="S31" s="243"/>
      <c r="T31" s="244"/>
      <c r="U31" s="245" t="s">
        <v>43</v>
      </c>
      <c r="V31" s="220"/>
      <c r="W31" s="220"/>
      <c r="X31" s="246"/>
      <c r="Y31" s="247">
        <v>0.75</v>
      </c>
      <c r="Z31" s="248"/>
      <c r="AA31" s="249"/>
      <c r="AB31" s="219" t="s">
        <v>596</v>
      </c>
      <c r="AC31" s="220"/>
      <c r="AD31" s="221"/>
      <c r="AE31" s="52"/>
    </row>
    <row r="32" spans="1:45" s="18" customFormat="1" ht="15" customHeight="1" thickBot="1">
      <c r="A32" s="222">
        <v>5</v>
      </c>
      <c r="B32" s="223"/>
      <c r="C32" s="223"/>
      <c r="D32" s="223"/>
      <c r="E32" s="224"/>
      <c r="F32" s="225">
        <v>3</v>
      </c>
      <c r="G32" s="226"/>
      <c r="H32" s="226"/>
      <c r="I32" s="226"/>
      <c r="J32" s="227"/>
      <c r="K32" s="222">
        <v>0</v>
      </c>
      <c r="L32" s="223"/>
      <c r="M32" s="223"/>
      <c r="N32" s="223"/>
      <c r="O32" s="224"/>
      <c r="P32" s="228" t="s">
        <v>649</v>
      </c>
      <c r="Q32" s="229"/>
      <c r="R32" s="229"/>
      <c r="S32" s="229"/>
      <c r="T32" s="230"/>
      <c r="U32" s="222" t="s">
        <v>62</v>
      </c>
      <c r="V32" s="223"/>
      <c r="W32" s="223"/>
      <c r="X32" s="224"/>
      <c r="Y32" s="231">
        <v>0.75</v>
      </c>
      <c r="Z32" s="232"/>
      <c r="AA32" s="233"/>
      <c r="AB32" s="234" t="str">
        <f>'6'!AB38:AD38</f>
        <v>中村　恵理子</v>
      </c>
      <c r="AC32" s="235"/>
      <c r="AD32" s="236"/>
    </row>
    <row r="33" spans="1:44" s="18" customFormat="1" ht="15" customHeight="1" thickBot="1">
      <c r="A33" s="150"/>
      <c r="B33" s="150"/>
      <c r="C33" s="150"/>
      <c r="D33" s="150"/>
      <c r="E33" s="150"/>
      <c r="F33" s="150"/>
      <c r="G33" s="114"/>
      <c r="H33" s="114"/>
      <c r="I33" s="114"/>
      <c r="J33" s="114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44" s="18" customFormat="1" ht="15" customHeight="1">
      <c r="A35" s="214"/>
      <c r="B35" s="215"/>
      <c r="C35" s="215"/>
      <c r="D35" s="215"/>
      <c r="E35" s="215"/>
      <c r="F35" s="215"/>
      <c r="G35" s="216" t="s">
        <v>645</v>
      </c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7"/>
      <c r="T35" s="217"/>
      <c r="U35" s="217"/>
      <c r="V35" s="217"/>
      <c r="W35" s="217"/>
      <c r="X35" s="217"/>
      <c r="Y35" s="217"/>
      <c r="Z35" s="217"/>
      <c r="AA35" s="217"/>
      <c r="AB35" s="217"/>
      <c r="AC35" s="217"/>
      <c r="AD35" s="218"/>
    </row>
    <row r="36" spans="1:44" s="18" customFormat="1" ht="15" customHeight="1">
      <c r="A36" s="214"/>
      <c r="B36" s="215"/>
      <c r="C36" s="215"/>
      <c r="D36" s="215"/>
      <c r="E36" s="215"/>
      <c r="F36" s="215"/>
      <c r="G36" s="216" t="s">
        <v>646</v>
      </c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s="18" customFormat="1" ht="15" customHeight="1" thickBot="1">
      <c r="A37" s="210"/>
      <c r="B37" s="211"/>
      <c r="C37" s="211"/>
      <c r="D37" s="211"/>
      <c r="E37" s="211"/>
      <c r="F37" s="211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ht="15" customHeight="1">
      <c r="AR40" s="18"/>
    </row>
    <row r="42" spans="1:44" ht="15" customHeight="1"/>
    <row r="74" ht="14.25" customHeight="1"/>
    <row r="75" ht="15" hidden="1" customHeight="1"/>
    <row r="76" ht="15" hidden="1" customHeight="1"/>
  </sheetData>
  <mergeCells count="133">
    <mergeCell ref="A37:F37"/>
    <mergeCell ref="G37:AD37"/>
    <mergeCell ref="A35:F35"/>
    <mergeCell ref="G35:AD35"/>
    <mergeCell ref="A36:F36"/>
    <mergeCell ref="G36:AD36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AD29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Q17:S17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topLeftCell="A22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3" width="2.875" style="1" customWidth="1"/>
    <col min="14" max="14" width="2.75" style="1" customWidth="1"/>
    <col min="15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 t="str">
        <f>'3'!I5:M5</f>
        <v>石谷　美代子</v>
      </c>
      <c r="J5" s="348"/>
      <c r="K5" s="348"/>
      <c r="L5" s="348"/>
      <c r="M5" s="349"/>
      <c r="N5" s="289" t="s">
        <v>172</v>
      </c>
      <c r="O5" s="350"/>
      <c r="P5" s="150"/>
      <c r="Q5" s="323" t="s">
        <v>11</v>
      </c>
      <c r="R5" s="324"/>
      <c r="S5" s="324"/>
      <c r="T5" s="325"/>
      <c r="U5" s="362" t="s">
        <v>650</v>
      </c>
      <c r="V5" s="352"/>
      <c r="W5" s="352"/>
      <c r="X5" s="352"/>
      <c r="Y5" s="363"/>
      <c r="Z5" s="351" t="s">
        <v>717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 t="s">
        <v>702</v>
      </c>
      <c r="D9" s="28" t="s">
        <v>702</v>
      </c>
      <c r="E9" s="142"/>
      <c r="F9" s="29">
        <v>28</v>
      </c>
      <c r="G9" s="332" t="s">
        <v>651</v>
      </c>
      <c r="H9" s="332"/>
      <c r="I9" s="332"/>
      <c r="J9" s="30" t="s">
        <v>19</v>
      </c>
      <c r="K9" s="31">
        <v>2</v>
      </c>
      <c r="L9" s="28"/>
      <c r="M9" s="28" t="s">
        <v>702</v>
      </c>
      <c r="N9" s="28" t="s">
        <v>702</v>
      </c>
      <c r="O9" s="142"/>
      <c r="P9" s="29">
        <v>28</v>
      </c>
      <c r="Q9" s="332" t="s">
        <v>670</v>
      </c>
      <c r="R9" s="332"/>
      <c r="S9" s="332"/>
      <c r="T9" s="30" t="s">
        <v>19</v>
      </c>
      <c r="U9" s="27">
        <v>3</v>
      </c>
      <c r="V9" s="28"/>
      <c r="W9" s="28" t="s">
        <v>703</v>
      </c>
      <c r="X9" s="28" t="s">
        <v>26</v>
      </c>
      <c r="Y9" s="142"/>
      <c r="Z9" s="29">
        <v>28</v>
      </c>
      <c r="AA9" s="332" t="s">
        <v>687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0" t="s">
        <v>702</v>
      </c>
      <c r="D10" s="190" t="s">
        <v>702</v>
      </c>
      <c r="E10" s="113"/>
      <c r="F10" s="33">
        <v>28</v>
      </c>
      <c r="G10" s="332" t="s">
        <v>652</v>
      </c>
      <c r="H10" s="332"/>
      <c r="I10" s="332"/>
      <c r="J10" s="34" t="s">
        <v>19</v>
      </c>
      <c r="K10" s="27">
        <v>5</v>
      </c>
      <c r="L10" s="35"/>
      <c r="M10" s="190" t="s">
        <v>702</v>
      </c>
      <c r="N10" s="190" t="s">
        <v>702</v>
      </c>
      <c r="O10" s="113"/>
      <c r="P10" s="33">
        <v>28</v>
      </c>
      <c r="Q10" s="332" t="s">
        <v>671</v>
      </c>
      <c r="R10" s="332"/>
      <c r="S10" s="332"/>
      <c r="T10" s="34" t="s">
        <v>19</v>
      </c>
      <c r="U10" s="31">
        <v>6</v>
      </c>
      <c r="V10" s="35"/>
      <c r="W10" s="190" t="s">
        <v>703</v>
      </c>
      <c r="X10" s="190" t="s">
        <v>26</v>
      </c>
      <c r="Y10" s="113"/>
      <c r="Z10" s="33">
        <v>28</v>
      </c>
      <c r="AA10" s="332" t="s">
        <v>688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190" t="s">
        <v>702</v>
      </c>
      <c r="D11" s="190" t="s">
        <v>702</v>
      </c>
      <c r="E11" s="142"/>
      <c r="F11" s="36">
        <v>28</v>
      </c>
      <c r="G11" s="332" t="s">
        <v>653</v>
      </c>
      <c r="H11" s="332"/>
      <c r="I11" s="332"/>
      <c r="J11" s="30" t="s">
        <v>19</v>
      </c>
      <c r="K11" s="31">
        <v>8</v>
      </c>
      <c r="L11" s="28"/>
      <c r="M11" s="190" t="s">
        <v>702</v>
      </c>
      <c r="N11" s="190" t="s">
        <v>702</v>
      </c>
      <c r="O11" s="142"/>
      <c r="P11" s="29">
        <v>28</v>
      </c>
      <c r="Q11" s="332" t="s">
        <v>672</v>
      </c>
      <c r="R11" s="332"/>
      <c r="S11" s="332"/>
      <c r="T11" s="30" t="s">
        <v>19</v>
      </c>
      <c r="U11" s="27">
        <v>9</v>
      </c>
      <c r="V11" s="28"/>
      <c r="W11" s="190" t="s">
        <v>703</v>
      </c>
      <c r="X11" s="190" t="s">
        <v>26</v>
      </c>
      <c r="Y11" s="142"/>
      <c r="Z11" s="29">
        <v>28</v>
      </c>
      <c r="AA11" s="332" t="s">
        <v>689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190" t="s">
        <v>702</v>
      </c>
      <c r="D12" s="190" t="s">
        <v>702</v>
      </c>
      <c r="E12" s="113"/>
      <c r="F12" s="33">
        <v>28</v>
      </c>
      <c r="G12" s="332" t="s">
        <v>654</v>
      </c>
      <c r="H12" s="332"/>
      <c r="I12" s="332"/>
      <c r="J12" s="34" t="s">
        <v>19</v>
      </c>
      <c r="K12" s="27">
        <v>11</v>
      </c>
      <c r="L12" s="35"/>
      <c r="M12" s="190" t="s">
        <v>702</v>
      </c>
      <c r="N12" s="190" t="s">
        <v>702</v>
      </c>
      <c r="O12" s="113"/>
      <c r="P12" s="33">
        <v>28</v>
      </c>
      <c r="Q12" s="332" t="s">
        <v>673</v>
      </c>
      <c r="R12" s="332"/>
      <c r="S12" s="332"/>
      <c r="T12" s="30" t="s">
        <v>19</v>
      </c>
      <c r="U12" s="31">
        <v>12</v>
      </c>
      <c r="V12" s="35"/>
      <c r="W12" s="190" t="s">
        <v>703</v>
      </c>
      <c r="X12" s="190" t="s">
        <v>26</v>
      </c>
      <c r="Y12" s="113"/>
      <c r="Z12" s="29">
        <v>0</v>
      </c>
      <c r="AA12" s="332" t="s">
        <v>692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190" t="s">
        <v>702</v>
      </c>
      <c r="D13" s="190" t="s">
        <v>702</v>
      </c>
      <c r="E13" s="142"/>
      <c r="F13" s="29">
        <v>28</v>
      </c>
      <c r="G13" s="332" t="s">
        <v>655</v>
      </c>
      <c r="H13" s="332"/>
      <c r="I13" s="332"/>
      <c r="J13" s="30" t="s">
        <v>19</v>
      </c>
      <c r="K13" s="31">
        <v>14</v>
      </c>
      <c r="L13" s="28"/>
      <c r="M13" s="190" t="s">
        <v>702</v>
      </c>
      <c r="N13" s="190" t="s">
        <v>702</v>
      </c>
      <c r="O13" s="142"/>
      <c r="P13" s="29">
        <v>28</v>
      </c>
      <c r="Q13" s="332" t="s">
        <v>674</v>
      </c>
      <c r="R13" s="332"/>
      <c r="S13" s="332"/>
      <c r="T13" s="30" t="s">
        <v>19</v>
      </c>
      <c r="U13" s="27">
        <v>15</v>
      </c>
      <c r="V13" s="28"/>
      <c r="W13" s="190" t="s">
        <v>703</v>
      </c>
      <c r="X13" s="190" t="s">
        <v>26</v>
      </c>
      <c r="Y13" s="142"/>
      <c r="Z13" s="29">
        <v>0</v>
      </c>
      <c r="AA13" s="332" t="s">
        <v>693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190" t="s">
        <v>702</v>
      </c>
      <c r="D14" s="190" t="s">
        <v>702</v>
      </c>
      <c r="E14" s="113"/>
      <c r="F14" s="33">
        <v>28</v>
      </c>
      <c r="G14" s="332" t="s">
        <v>656</v>
      </c>
      <c r="H14" s="332"/>
      <c r="I14" s="332"/>
      <c r="J14" s="34" t="s">
        <v>19</v>
      </c>
      <c r="K14" s="27">
        <v>17</v>
      </c>
      <c r="L14" s="35"/>
      <c r="M14" s="190" t="s">
        <v>702</v>
      </c>
      <c r="N14" s="190" t="s">
        <v>702</v>
      </c>
      <c r="O14" s="113"/>
      <c r="P14" s="33">
        <v>0</v>
      </c>
      <c r="Q14" s="332" t="s">
        <v>712</v>
      </c>
      <c r="R14" s="332"/>
      <c r="S14" s="332"/>
      <c r="T14" s="30" t="s">
        <v>19</v>
      </c>
      <c r="U14" s="31">
        <v>18</v>
      </c>
      <c r="V14" s="35"/>
      <c r="W14" s="190" t="s">
        <v>703</v>
      </c>
      <c r="X14" s="190" t="s">
        <v>26</v>
      </c>
      <c r="Y14" s="113"/>
      <c r="Z14" s="29">
        <v>0</v>
      </c>
      <c r="AA14" s="332" t="s">
        <v>694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190" t="s">
        <v>702</v>
      </c>
      <c r="D15" s="190" t="s">
        <v>702</v>
      </c>
      <c r="E15" s="142"/>
      <c r="F15" s="29">
        <v>30</v>
      </c>
      <c r="G15" s="332" t="s">
        <v>657</v>
      </c>
      <c r="H15" s="332"/>
      <c r="I15" s="332"/>
      <c r="J15" s="30" t="s">
        <v>19</v>
      </c>
      <c r="K15" s="31">
        <v>20</v>
      </c>
      <c r="L15" s="28"/>
      <c r="M15" s="190" t="s">
        <v>702</v>
      </c>
      <c r="N15" s="190" t="s">
        <v>702</v>
      </c>
      <c r="O15" s="142"/>
      <c r="P15" s="29">
        <v>28</v>
      </c>
      <c r="Q15" s="332" t="s">
        <v>675</v>
      </c>
      <c r="R15" s="332"/>
      <c r="S15" s="332"/>
      <c r="T15" s="30" t="s">
        <v>19</v>
      </c>
      <c r="U15" s="27">
        <v>21</v>
      </c>
      <c r="V15" s="28"/>
      <c r="W15" s="190" t="s">
        <v>703</v>
      </c>
      <c r="X15" s="190" t="s">
        <v>26</v>
      </c>
      <c r="Y15" s="142"/>
      <c r="Z15" s="29">
        <v>0</v>
      </c>
      <c r="AA15" s="332" t="s">
        <v>695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190" t="s">
        <v>702</v>
      </c>
      <c r="D16" s="190" t="s">
        <v>702</v>
      </c>
      <c r="E16" s="113"/>
      <c r="F16" s="33">
        <v>7</v>
      </c>
      <c r="G16" s="332" t="s">
        <v>658</v>
      </c>
      <c r="H16" s="332"/>
      <c r="I16" s="332"/>
      <c r="J16" s="34" t="s">
        <v>19</v>
      </c>
      <c r="K16" s="27">
        <v>23</v>
      </c>
      <c r="L16" s="35"/>
      <c r="M16" s="190" t="s">
        <v>702</v>
      </c>
      <c r="N16" s="190" t="s">
        <v>702</v>
      </c>
      <c r="O16" s="113"/>
      <c r="P16" s="37">
        <v>28</v>
      </c>
      <c r="Q16" s="332" t="s">
        <v>676</v>
      </c>
      <c r="R16" s="332"/>
      <c r="S16" s="332"/>
      <c r="T16" s="30" t="s">
        <v>19</v>
      </c>
      <c r="U16" s="31">
        <v>24</v>
      </c>
      <c r="V16" s="35"/>
      <c r="W16" s="190" t="s">
        <v>703</v>
      </c>
      <c r="X16" s="190" t="s">
        <v>26</v>
      </c>
      <c r="Y16" s="113"/>
      <c r="Z16" s="29">
        <v>0</v>
      </c>
      <c r="AA16" s="332" t="s">
        <v>696</v>
      </c>
      <c r="AB16" s="332"/>
      <c r="AC16" s="332"/>
      <c r="AD16" s="30" t="s">
        <v>19</v>
      </c>
    </row>
    <row r="17" spans="1:44" s="18" customFormat="1" ht="15" customHeight="1">
      <c r="A17" s="27">
        <v>25</v>
      </c>
      <c r="B17" s="28"/>
      <c r="C17" s="190" t="s">
        <v>702</v>
      </c>
      <c r="D17" s="190" t="s">
        <v>702</v>
      </c>
      <c r="E17" s="142"/>
      <c r="F17" s="29">
        <v>28</v>
      </c>
      <c r="G17" s="332" t="s">
        <v>690</v>
      </c>
      <c r="H17" s="332"/>
      <c r="I17" s="332"/>
      <c r="J17" s="30" t="s">
        <v>19</v>
      </c>
      <c r="K17" s="31">
        <v>26</v>
      </c>
      <c r="L17" s="28"/>
      <c r="M17" s="190" t="s">
        <v>702</v>
      </c>
      <c r="N17" s="190" t="s">
        <v>702</v>
      </c>
      <c r="O17" s="142"/>
      <c r="P17" s="29">
        <v>28</v>
      </c>
      <c r="Q17" s="332" t="s">
        <v>677</v>
      </c>
      <c r="R17" s="332"/>
      <c r="S17" s="332"/>
      <c r="T17" s="30" t="s">
        <v>19</v>
      </c>
      <c r="U17" s="27">
        <v>27</v>
      </c>
      <c r="V17" s="28"/>
      <c r="W17" s="190" t="s">
        <v>703</v>
      </c>
      <c r="X17" s="190" t="s">
        <v>26</v>
      </c>
      <c r="Y17" s="142"/>
      <c r="Z17" s="29">
        <v>0</v>
      </c>
      <c r="AA17" s="332" t="s">
        <v>697</v>
      </c>
      <c r="AB17" s="332"/>
      <c r="AC17" s="332"/>
      <c r="AD17" s="30" t="s">
        <v>19</v>
      </c>
    </row>
    <row r="18" spans="1:44" s="18" customFormat="1" ht="15" customHeight="1">
      <c r="A18" s="27">
        <v>28</v>
      </c>
      <c r="B18" s="28"/>
      <c r="C18" s="190" t="s">
        <v>702</v>
      </c>
      <c r="D18" s="190" t="s">
        <v>702</v>
      </c>
      <c r="E18" s="113"/>
      <c r="F18" s="33">
        <v>28</v>
      </c>
      <c r="G18" s="332" t="s">
        <v>659</v>
      </c>
      <c r="H18" s="332"/>
      <c r="I18" s="332"/>
      <c r="J18" s="34" t="s">
        <v>19</v>
      </c>
      <c r="K18" s="27">
        <v>29</v>
      </c>
      <c r="L18" s="35" t="s">
        <v>710</v>
      </c>
      <c r="M18" s="190"/>
      <c r="N18" s="190" t="s">
        <v>26</v>
      </c>
      <c r="O18" s="113"/>
      <c r="P18" s="33">
        <v>0</v>
      </c>
      <c r="Q18" s="332" t="s">
        <v>709</v>
      </c>
      <c r="R18" s="332"/>
      <c r="S18" s="332"/>
      <c r="T18" s="30" t="s">
        <v>19</v>
      </c>
      <c r="U18" s="31">
        <v>30</v>
      </c>
      <c r="V18" s="35"/>
      <c r="W18" s="190" t="s">
        <v>703</v>
      </c>
      <c r="X18" s="190" t="s">
        <v>26</v>
      </c>
      <c r="Y18" s="113"/>
      <c r="Z18" s="29">
        <v>0</v>
      </c>
      <c r="AA18" s="332" t="s">
        <v>698</v>
      </c>
      <c r="AB18" s="332"/>
      <c r="AC18" s="332"/>
      <c r="AD18" s="30" t="s">
        <v>19</v>
      </c>
    </row>
    <row r="19" spans="1:44" s="18" customFormat="1" ht="15" customHeight="1">
      <c r="A19" s="27">
        <v>31</v>
      </c>
      <c r="B19" s="28"/>
      <c r="C19" s="191" t="s">
        <v>702</v>
      </c>
      <c r="D19" s="191" t="s">
        <v>702</v>
      </c>
      <c r="E19" s="142"/>
      <c r="F19" s="29">
        <v>0</v>
      </c>
      <c r="G19" s="332" t="s">
        <v>711</v>
      </c>
      <c r="H19" s="332"/>
      <c r="I19" s="332"/>
      <c r="J19" s="30" t="s">
        <v>19</v>
      </c>
      <c r="K19" s="31">
        <v>32</v>
      </c>
      <c r="L19" s="28"/>
      <c r="M19" s="190" t="s">
        <v>702</v>
      </c>
      <c r="N19" s="190" t="s">
        <v>702</v>
      </c>
      <c r="O19" s="142"/>
      <c r="P19" s="29">
        <v>28</v>
      </c>
      <c r="Q19" s="332" t="s">
        <v>678</v>
      </c>
      <c r="R19" s="332"/>
      <c r="S19" s="332"/>
      <c r="T19" s="30" t="s">
        <v>19</v>
      </c>
      <c r="U19" s="27">
        <v>33</v>
      </c>
      <c r="V19" s="28"/>
      <c r="W19" s="190" t="s">
        <v>703</v>
      </c>
      <c r="X19" s="190" t="s">
        <v>26</v>
      </c>
      <c r="Y19" s="142"/>
      <c r="Z19" s="29">
        <v>0</v>
      </c>
      <c r="AA19" s="332" t="s">
        <v>699</v>
      </c>
      <c r="AB19" s="332"/>
      <c r="AC19" s="332"/>
      <c r="AD19" s="30" t="s">
        <v>19</v>
      </c>
    </row>
    <row r="20" spans="1:44" s="18" customFormat="1" ht="15" customHeight="1">
      <c r="A20" s="27">
        <v>34</v>
      </c>
      <c r="B20" s="28"/>
      <c r="C20" s="28" t="s">
        <v>702</v>
      </c>
      <c r="D20" s="28" t="s">
        <v>702</v>
      </c>
      <c r="E20" s="113"/>
      <c r="F20" s="33">
        <v>28</v>
      </c>
      <c r="G20" s="332" t="s">
        <v>660</v>
      </c>
      <c r="H20" s="332"/>
      <c r="I20" s="332"/>
      <c r="J20" s="34" t="s">
        <v>19</v>
      </c>
      <c r="K20" s="27">
        <v>35</v>
      </c>
      <c r="L20" s="35"/>
      <c r="M20" s="190" t="s">
        <v>702</v>
      </c>
      <c r="N20" s="190" t="s">
        <v>702</v>
      </c>
      <c r="O20" s="113"/>
      <c r="P20" s="33">
        <v>28</v>
      </c>
      <c r="Q20" s="332" t="s">
        <v>679</v>
      </c>
      <c r="R20" s="332"/>
      <c r="S20" s="332"/>
      <c r="T20" s="30" t="s">
        <v>19</v>
      </c>
      <c r="U20" s="31">
        <v>36</v>
      </c>
      <c r="V20" s="35"/>
      <c r="W20" s="190" t="s">
        <v>703</v>
      </c>
      <c r="X20" s="190" t="s">
        <v>26</v>
      </c>
      <c r="Y20" s="113"/>
      <c r="Z20" s="29">
        <v>0</v>
      </c>
      <c r="AA20" s="332" t="s">
        <v>700</v>
      </c>
      <c r="AB20" s="332"/>
      <c r="AC20" s="332"/>
      <c r="AD20" s="30" t="s">
        <v>19</v>
      </c>
    </row>
    <row r="21" spans="1:44" s="18" customFormat="1" ht="15" customHeight="1">
      <c r="A21" s="27">
        <v>37</v>
      </c>
      <c r="B21" s="28"/>
      <c r="C21" s="190" t="s">
        <v>702</v>
      </c>
      <c r="D21" s="190" t="s">
        <v>702</v>
      </c>
      <c r="E21" s="142"/>
      <c r="F21" s="29">
        <v>30</v>
      </c>
      <c r="G21" s="332" t="s">
        <v>661</v>
      </c>
      <c r="H21" s="332"/>
      <c r="I21" s="332"/>
      <c r="J21" s="30" t="s">
        <v>19</v>
      </c>
      <c r="K21" s="31">
        <v>38</v>
      </c>
      <c r="L21" s="28"/>
      <c r="M21" s="190" t="s">
        <v>702</v>
      </c>
      <c r="N21" s="190" t="s">
        <v>702</v>
      </c>
      <c r="O21" s="142"/>
      <c r="P21" s="29">
        <v>28</v>
      </c>
      <c r="Q21" s="332" t="s">
        <v>680</v>
      </c>
      <c r="R21" s="332"/>
      <c r="S21" s="332"/>
      <c r="T21" s="30" t="s">
        <v>19</v>
      </c>
      <c r="U21" s="27">
        <v>39</v>
      </c>
      <c r="V21" s="28"/>
      <c r="W21" s="190" t="s">
        <v>703</v>
      </c>
      <c r="X21" s="190" t="s">
        <v>26</v>
      </c>
      <c r="Y21" s="142"/>
      <c r="Z21" s="194">
        <v>0</v>
      </c>
      <c r="AA21" s="332" t="s">
        <v>701</v>
      </c>
      <c r="AB21" s="332"/>
      <c r="AC21" s="332"/>
      <c r="AD21" s="30" t="s">
        <v>19</v>
      </c>
    </row>
    <row r="22" spans="1:44" s="18" customFormat="1" ht="15" customHeight="1">
      <c r="A22" s="27">
        <v>40</v>
      </c>
      <c r="B22" s="28"/>
      <c r="C22" s="190" t="s">
        <v>702</v>
      </c>
      <c r="D22" s="190" t="s">
        <v>702</v>
      </c>
      <c r="E22" s="113"/>
      <c r="F22" s="33">
        <v>56</v>
      </c>
      <c r="G22" s="332" t="s">
        <v>662</v>
      </c>
      <c r="H22" s="332"/>
      <c r="I22" s="332"/>
      <c r="J22" s="34" t="s">
        <v>19</v>
      </c>
      <c r="K22" s="27">
        <v>41</v>
      </c>
      <c r="L22" s="35"/>
      <c r="M22" s="190" t="s">
        <v>702</v>
      </c>
      <c r="N22" s="190" t="s">
        <v>702</v>
      </c>
      <c r="O22" s="113"/>
      <c r="P22" s="33">
        <v>28</v>
      </c>
      <c r="Q22" s="332" t="s">
        <v>681</v>
      </c>
      <c r="R22" s="332"/>
      <c r="S22" s="332"/>
      <c r="T22" s="30" t="s">
        <v>19</v>
      </c>
      <c r="U22" s="31">
        <v>42</v>
      </c>
      <c r="V22" s="35"/>
      <c r="W22" s="191" t="s">
        <v>703</v>
      </c>
      <c r="X22" s="191" t="s">
        <v>26</v>
      </c>
      <c r="Y22" s="113"/>
      <c r="Z22" s="33">
        <v>28</v>
      </c>
      <c r="AA22" s="368" t="s">
        <v>74</v>
      </c>
      <c r="AB22" s="368"/>
      <c r="AC22" s="368"/>
      <c r="AD22" s="30" t="s">
        <v>19</v>
      </c>
    </row>
    <row r="23" spans="1:44" s="18" customFormat="1" ht="15" customHeight="1">
      <c r="A23" s="27">
        <v>43</v>
      </c>
      <c r="B23" s="28"/>
      <c r="C23" s="190" t="s">
        <v>702</v>
      </c>
      <c r="D23" s="190" t="s">
        <v>702</v>
      </c>
      <c r="E23" s="142"/>
      <c r="F23" s="29">
        <v>28</v>
      </c>
      <c r="G23" s="332" t="s">
        <v>663</v>
      </c>
      <c r="H23" s="332"/>
      <c r="I23" s="332"/>
      <c r="J23" s="30" t="s">
        <v>19</v>
      </c>
      <c r="K23" s="31">
        <v>44</v>
      </c>
      <c r="L23" s="28"/>
      <c r="M23" s="190" t="s">
        <v>702</v>
      </c>
      <c r="N23" s="190" t="s">
        <v>702</v>
      </c>
      <c r="O23" s="142"/>
      <c r="P23" s="29">
        <v>30</v>
      </c>
      <c r="Q23" s="368" t="s">
        <v>669</v>
      </c>
      <c r="R23" s="368"/>
      <c r="S23" s="368"/>
      <c r="T23" s="30" t="s">
        <v>19</v>
      </c>
      <c r="U23" s="27">
        <v>45</v>
      </c>
      <c r="V23" s="28"/>
      <c r="W23" s="191" t="s">
        <v>703</v>
      </c>
      <c r="X23" s="191" t="s">
        <v>26</v>
      </c>
      <c r="Y23" s="142"/>
      <c r="Z23" s="29">
        <v>7</v>
      </c>
      <c r="AA23" s="368" t="s">
        <v>685</v>
      </c>
      <c r="AB23" s="368"/>
      <c r="AC23" s="368"/>
      <c r="AD23" s="30" t="s">
        <v>19</v>
      </c>
    </row>
    <row r="24" spans="1:44" s="18" customFormat="1" ht="15" customHeight="1">
      <c r="A24" s="27">
        <v>46</v>
      </c>
      <c r="B24" s="28"/>
      <c r="C24" s="190" t="s">
        <v>702</v>
      </c>
      <c r="D24" s="190" t="s">
        <v>702</v>
      </c>
      <c r="E24" s="113"/>
      <c r="F24" s="29">
        <v>28</v>
      </c>
      <c r="G24" s="332" t="s">
        <v>664</v>
      </c>
      <c r="H24" s="332"/>
      <c r="I24" s="332"/>
      <c r="J24" s="34" t="s">
        <v>19</v>
      </c>
      <c r="K24" s="27">
        <v>47</v>
      </c>
      <c r="L24" s="35"/>
      <c r="M24" s="190" t="s">
        <v>702</v>
      </c>
      <c r="N24" s="190" t="s">
        <v>702</v>
      </c>
      <c r="O24" s="113"/>
      <c r="P24" s="33">
        <v>30</v>
      </c>
      <c r="Q24" s="332" t="s">
        <v>682</v>
      </c>
      <c r="R24" s="332"/>
      <c r="S24" s="332"/>
      <c r="T24" s="30" t="s">
        <v>19</v>
      </c>
      <c r="U24" s="31">
        <v>48</v>
      </c>
      <c r="V24" s="35"/>
      <c r="W24" s="191" t="s">
        <v>703</v>
      </c>
      <c r="X24" s="191" t="s">
        <v>26</v>
      </c>
      <c r="Y24" s="113"/>
      <c r="Z24" s="37">
        <v>30</v>
      </c>
      <c r="AA24" s="368" t="s">
        <v>686</v>
      </c>
      <c r="AB24" s="368"/>
      <c r="AC24" s="368"/>
      <c r="AD24" s="30" t="s">
        <v>19</v>
      </c>
    </row>
    <row r="25" spans="1:44" s="18" customFormat="1" ht="15" customHeight="1">
      <c r="A25" s="27">
        <v>49</v>
      </c>
      <c r="B25" s="28"/>
      <c r="C25" s="190" t="s">
        <v>702</v>
      </c>
      <c r="D25" s="190" t="s">
        <v>702</v>
      </c>
      <c r="E25" s="142"/>
      <c r="F25" s="29">
        <v>28</v>
      </c>
      <c r="G25" s="332" t="s">
        <v>665</v>
      </c>
      <c r="H25" s="332"/>
      <c r="I25" s="332"/>
      <c r="J25" s="30" t="s">
        <v>19</v>
      </c>
      <c r="K25" s="31">
        <v>50</v>
      </c>
      <c r="L25" s="28"/>
      <c r="M25" s="190" t="s">
        <v>702</v>
      </c>
      <c r="N25" s="190" t="s">
        <v>702</v>
      </c>
      <c r="O25" s="142"/>
      <c r="P25" s="29">
        <v>28</v>
      </c>
      <c r="Q25" s="332" t="s">
        <v>713</v>
      </c>
      <c r="R25" s="332"/>
      <c r="S25" s="332"/>
      <c r="T25" s="30" t="s">
        <v>19</v>
      </c>
      <c r="U25" s="27">
        <v>51</v>
      </c>
      <c r="V25" s="28"/>
      <c r="W25" s="191" t="s">
        <v>703</v>
      </c>
      <c r="X25" s="191" t="s">
        <v>26</v>
      </c>
      <c r="Y25" s="142"/>
      <c r="Z25" s="29">
        <v>7</v>
      </c>
      <c r="AA25" s="368" t="s">
        <v>325</v>
      </c>
      <c r="AB25" s="368"/>
      <c r="AC25" s="368"/>
      <c r="AD25" s="30" t="s">
        <v>19</v>
      </c>
    </row>
    <row r="26" spans="1:44" s="18" customFormat="1" ht="15" customHeight="1">
      <c r="A26" s="27">
        <v>52</v>
      </c>
      <c r="B26" s="28"/>
      <c r="C26" s="190" t="s">
        <v>702</v>
      </c>
      <c r="D26" s="190" t="s">
        <v>702</v>
      </c>
      <c r="E26" s="113"/>
      <c r="F26" s="33">
        <v>28</v>
      </c>
      <c r="G26" s="332" t="s">
        <v>666</v>
      </c>
      <c r="H26" s="332"/>
      <c r="I26" s="332"/>
      <c r="J26" s="34" t="s">
        <v>19</v>
      </c>
      <c r="K26" s="27">
        <v>53</v>
      </c>
      <c r="L26" s="35"/>
      <c r="M26" s="190" t="s">
        <v>702</v>
      </c>
      <c r="N26" s="190" t="s">
        <v>702</v>
      </c>
      <c r="O26" s="113"/>
      <c r="P26" s="33">
        <v>28</v>
      </c>
      <c r="Q26" s="332" t="s">
        <v>683</v>
      </c>
      <c r="R26" s="332"/>
      <c r="S26" s="332"/>
      <c r="T26" s="30" t="s">
        <v>19</v>
      </c>
      <c r="U26" s="31">
        <v>54</v>
      </c>
      <c r="V26" s="35"/>
      <c r="W26" s="191" t="s">
        <v>703</v>
      </c>
      <c r="X26" s="191" t="s">
        <v>26</v>
      </c>
      <c r="Y26" s="113"/>
      <c r="Z26" s="33">
        <v>20</v>
      </c>
      <c r="AA26" s="368" t="s">
        <v>668</v>
      </c>
      <c r="AB26" s="368"/>
      <c r="AC26" s="368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702</v>
      </c>
      <c r="D27" s="39" t="s">
        <v>702</v>
      </c>
      <c r="E27" s="192"/>
      <c r="F27" s="195">
        <v>14</v>
      </c>
      <c r="G27" s="368" t="s">
        <v>667</v>
      </c>
      <c r="H27" s="368"/>
      <c r="I27" s="368"/>
      <c r="J27" s="40" t="s">
        <v>19</v>
      </c>
      <c r="K27" s="31">
        <v>56</v>
      </c>
      <c r="L27" s="39"/>
      <c r="M27" s="39" t="s">
        <v>702</v>
      </c>
      <c r="N27" s="39" t="s">
        <v>702</v>
      </c>
      <c r="O27" s="192"/>
      <c r="P27" s="189">
        <v>7</v>
      </c>
      <c r="Q27" s="368" t="s">
        <v>684</v>
      </c>
      <c r="R27" s="368"/>
      <c r="S27" s="368"/>
      <c r="T27" s="40" t="s">
        <v>19</v>
      </c>
      <c r="U27" s="38">
        <v>57</v>
      </c>
      <c r="V27" s="39"/>
      <c r="W27" s="39"/>
      <c r="X27" s="39"/>
      <c r="Y27" s="192"/>
      <c r="Z27" s="189"/>
      <c r="AA27" s="368"/>
      <c r="AB27" s="368"/>
      <c r="AC27" s="368"/>
      <c r="AD27" s="40" t="s">
        <v>19</v>
      </c>
      <c r="AR27" s="18"/>
    </row>
    <row r="28" spans="1:44" s="18" customFormat="1" ht="15" customHeight="1" thickBot="1">
      <c r="A28" s="381" t="s">
        <v>20</v>
      </c>
      <c r="B28" s="382"/>
      <c r="C28" s="382"/>
      <c r="D28" s="382"/>
      <c r="E28" s="75" t="s">
        <v>21</v>
      </c>
      <c r="F28" s="328">
        <f>COUNTIF(B9:B27,"・")+COUNTIF(L9:L27,"・")+COUNTIF(V9:V27,"・")</f>
        <v>1</v>
      </c>
      <c r="G28" s="329"/>
      <c r="H28" s="76" t="s">
        <v>22</v>
      </c>
      <c r="I28" s="75" t="s">
        <v>23</v>
      </c>
      <c r="J28" s="328">
        <f>COUNTIF(C9:C27,"・")+COUNTIF(M9:M27,"・")+COUNTIF(W9:W27,"・")</f>
        <v>55</v>
      </c>
      <c r="K28" s="328"/>
      <c r="L28" s="76" t="s">
        <v>22</v>
      </c>
      <c r="M28" s="75" t="s">
        <v>24</v>
      </c>
      <c r="N28" s="328">
        <f>SUM(F28:K28)</f>
        <v>56</v>
      </c>
      <c r="O28" s="328"/>
      <c r="P28" s="328"/>
      <c r="Q28" s="76" t="s">
        <v>22</v>
      </c>
      <c r="R28" s="193" t="s">
        <v>3</v>
      </c>
      <c r="S28" s="193" t="s">
        <v>25</v>
      </c>
      <c r="T28" s="328">
        <f>COUNTIF(D9:D27,"・")+COUNTIF(N9:N27,"・")+COUNTIF(X9:X27,"・")</f>
        <v>56</v>
      </c>
      <c r="U28" s="328"/>
      <c r="V28" s="328"/>
      <c r="W28" s="193" t="s">
        <v>22</v>
      </c>
      <c r="X28" s="193" t="s">
        <v>26</v>
      </c>
      <c r="Y28" s="193" t="s">
        <v>27</v>
      </c>
      <c r="Z28" s="328">
        <f>COUNTIF(E9:E27,"・")+COUNTIF(O9:O27,"・")+COUNTIF(Y9:Y27,"・")</f>
        <v>0</v>
      </c>
      <c r="AA28" s="329"/>
      <c r="AB28" s="329"/>
      <c r="AC28" s="193" t="s">
        <v>22</v>
      </c>
      <c r="AD28" s="77" t="s">
        <v>4</v>
      </c>
      <c r="AE28" s="49"/>
    </row>
    <row r="29" spans="1:44" s="18" customFormat="1" ht="15" customHeight="1" thickBot="1">
      <c r="AE29" s="139"/>
    </row>
    <row r="30" spans="1:44" s="18" customFormat="1" ht="15" customHeight="1" thickBot="1">
      <c r="A30" s="319" t="s">
        <v>28</v>
      </c>
      <c r="B30" s="320"/>
      <c r="C30" s="320"/>
      <c r="D30" s="320"/>
      <c r="E30" s="320"/>
      <c r="F30" s="295" t="s">
        <v>29</v>
      </c>
      <c r="G30" s="296"/>
      <c r="H30" s="296"/>
      <c r="I30" s="296"/>
      <c r="J30" s="297"/>
      <c r="K30" s="321" t="s">
        <v>30</v>
      </c>
      <c r="L30" s="322"/>
      <c r="M30" s="322"/>
      <c r="N30" s="322"/>
      <c r="O30" s="322"/>
      <c r="P30" s="295" t="s">
        <v>31</v>
      </c>
      <c r="Q30" s="296"/>
      <c r="R30" s="296"/>
      <c r="S30" s="296"/>
      <c r="T30" s="297"/>
      <c r="U30" s="296" t="s">
        <v>34</v>
      </c>
      <c r="V30" s="296"/>
      <c r="W30" s="296"/>
      <c r="X30" s="296"/>
      <c r="Y30" s="296"/>
      <c r="Z30" s="297"/>
      <c r="AA30" s="323" t="s">
        <v>35</v>
      </c>
      <c r="AB30" s="324"/>
      <c r="AC30" s="324"/>
      <c r="AD30" s="325"/>
      <c r="AE30" s="52"/>
    </row>
    <row r="31" spans="1:44" s="18" customFormat="1" ht="15" customHeight="1" thickBot="1">
      <c r="A31" s="283"/>
      <c r="B31" s="313"/>
      <c r="C31" s="313"/>
      <c r="D31" s="314"/>
      <c r="E31" s="42" t="s">
        <v>19</v>
      </c>
      <c r="F31" s="301"/>
      <c r="G31" s="279"/>
      <c r="H31" s="279"/>
      <c r="I31" s="279"/>
      <c r="J31" s="279"/>
      <c r="K31" s="283" t="s">
        <v>706</v>
      </c>
      <c r="L31" s="284"/>
      <c r="M31" s="284"/>
      <c r="N31" s="314"/>
      <c r="O31" s="143" t="s">
        <v>19</v>
      </c>
      <c r="P31" s="315" t="s">
        <v>708</v>
      </c>
      <c r="Q31" s="316"/>
      <c r="R31" s="316"/>
      <c r="S31" s="316"/>
      <c r="T31" s="316"/>
      <c r="U31" s="283"/>
      <c r="V31" s="284"/>
      <c r="W31" s="284"/>
      <c r="X31" s="284"/>
      <c r="Y31" s="284"/>
      <c r="Z31" s="43" t="s">
        <v>19</v>
      </c>
      <c r="AA31" s="317"/>
      <c r="AB31" s="284"/>
      <c r="AC31" s="284"/>
      <c r="AD31" s="318"/>
    </row>
    <row r="32" spans="1:44" s="18" customFormat="1" ht="15" customHeight="1" thickBot="1">
      <c r="A32" s="292" t="s">
        <v>32</v>
      </c>
      <c r="B32" s="293"/>
      <c r="C32" s="293"/>
      <c r="D32" s="293"/>
      <c r="E32" s="294"/>
      <c r="F32" s="295" t="s">
        <v>33</v>
      </c>
      <c r="G32" s="296"/>
      <c r="H32" s="296"/>
      <c r="I32" s="296"/>
      <c r="J32" s="297"/>
      <c r="K32" s="296" t="s">
        <v>34</v>
      </c>
      <c r="L32" s="296"/>
      <c r="M32" s="296"/>
      <c r="N32" s="296"/>
      <c r="O32" s="296"/>
      <c r="P32" s="295" t="s">
        <v>35</v>
      </c>
      <c r="Q32" s="296"/>
      <c r="R32" s="296"/>
      <c r="S32" s="296"/>
      <c r="T32" s="298"/>
      <c r="U32" s="299"/>
      <c r="V32" s="251"/>
      <c r="W32" s="251"/>
      <c r="X32" s="251"/>
      <c r="Y32" s="251"/>
      <c r="Z32" s="44" t="s">
        <v>19</v>
      </c>
      <c r="AA32" s="289"/>
      <c r="AB32" s="290"/>
      <c r="AC32" s="290"/>
      <c r="AD32" s="291"/>
    </row>
    <row r="33" spans="1:44" s="18" customFormat="1" ht="15" customHeight="1">
      <c r="A33" s="278" t="s">
        <v>706</v>
      </c>
      <c r="B33" s="279"/>
      <c r="C33" s="279"/>
      <c r="D33" s="279"/>
      <c r="E33" s="45" t="s">
        <v>19</v>
      </c>
      <c r="F33" s="390" t="s">
        <v>704</v>
      </c>
      <c r="G33" s="391"/>
      <c r="H33" s="391"/>
      <c r="I33" s="391"/>
      <c r="J33" s="392"/>
      <c r="K33" s="283"/>
      <c r="L33" s="284"/>
      <c r="M33" s="284"/>
      <c r="N33" s="284"/>
      <c r="O33" s="46" t="s">
        <v>19</v>
      </c>
      <c r="P33" s="285"/>
      <c r="Q33" s="286"/>
      <c r="R33" s="286"/>
      <c r="S33" s="286"/>
      <c r="T33" s="287"/>
      <c r="U33" s="278"/>
      <c r="V33" s="288"/>
      <c r="W33" s="288"/>
      <c r="X33" s="288"/>
      <c r="Y33" s="288"/>
      <c r="Z33" s="46" t="s">
        <v>19</v>
      </c>
      <c r="AA33" s="289"/>
      <c r="AB33" s="290"/>
      <c r="AC33" s="290"/>
      <c r="AD33" s="291"/>
    </row>
    <row r="34" spans="1:44" s="18" customFormat="1" ht="15" customHeight="1">
      <c r="A34" s="250" t="s">
        <v>707</v>
      </c>
      <c r="B34" s="251"/>
      <c r="C34" s="251"/>
      <c r="D34" s="251"/>
      <c r="E34" s="47" t="s">
        <v>19</v>
      </c>
      <c r="F34" s="252" t="s">
        <v>705</v>
      </c>
      <c r="G34" s="253"/>
      <c r="H34" s="253"/>
      <c r="I34" s="253"/>
      <c r="J34" s="254"/>
      <c r="K34" s="250"/>
      <c r="L34" s="255"/>
      <c r="M34" s="255"/>
      <c r="N34" s="255"/>
      <c r="O34" s="44" t="s">
        <v>19</v>
      </c>
      <c r="P34" s="272"/>
      <c r="Q34" s="273"/>
      <c r="R34" s="273"/>
      <c r="S34" s="273"/>
      <c r="T34" s="274"/>
      <c r="U34" s="250"/>
      <c r="V34" s="251"/>
      <c r="W34" s="251"/>
      <c r="X34" s="251"/>
      <c r="Y34" s="275"/>
      <c r="Z34" s="47" t="s">
        <v>19</v>
      </c>
      <c r="AA34" s="276"/>
      <c r="AB34" s="276"/>
      <c r="AC34" s="276"/>
      <c r="AD34" s="277"/>
    </row>
    <row r="35" spans="1:44" s="18" customFormat="1" ht="15" customHeight="1">
      <c r="A35" s="250"/>
      <c r="B35" s="251"/>
      <c r="C35" s="251"/>
      <c r="D35" s="251"/>
      <c r="E35" s="47" t="s">
        <v>19</v>
      </c>
      <c r="F35" s="256"/>
      <c r="G35" s="251"/>
      <c r="H35" s="251"/>
      <c r="I35" s="251"/>
      <c r="J35" s="257"/>
      <c r="K35" s="250"/>
      <c r="L35" s="255"/>
      <c r="M35" s="255"/>
      <c r="N35" s="255"/>
      <c r="O35" s="44" t="s">
        <v>19</v>
      </c>
      <c r="P35" s="256"/>
      <c r="Q35" s="251"/>
      <c r="R35" s="251"/>
      <c r="S35" s="251"/>
      <c r="T35" s="257"/>
      <c r="U35" s="258" t="s">
        <v>36</v>
      </c>
      <c r="V35" s="259"/>
      <c r="W35" s="259"/>
      <c r="X35" s="259"/>
      <c r="Y35" s="259"/>
      <c r="Z35" s="259"/>
      <c r="AA35" s="259"/>
      <c r="AB35" s="259"/>
      <c r="AC35" s="259"/>
      <c r="AD35" s="260"/>
    </row>
    <row r="36" spans="1:44" ht="15" customHeight="1">
      <c r="A36" s="250"/>
      <c r="B36" s="251"/>
      <c r="C36" s="251"/>
      <c r="D36" s="251"/>
      <c r="E36" s="47" t="s">
        <v>19</v>
      </c>
      <c r="F36" s="256"/>
      <c r="G36" s="251"/>
      <c r="H36" s="251"/>
      <c r="I36" s="251"/>
      <c r="J36" s="257"/>
      <c r="K36" s="250"/>
      <c r="L36" s="255"/>
      <c r="M36" s="255"/>
      <c r="N36" s="255"/>
      <c r="O36" s="44" t="s">
        <v>19</v>
      </c>
      <c r="P36" s="256"/>
      <c r="Q36" s="251"/>
      <c r="R36" s="251"/>
      <c r="S36" s="251"/>
      <c r="T36" s="257"/>
      <c r="U36" s="261" t="s">
        <v>37</v>
      </c>
      <c r="V36" s="262"/>
      <c r="W36" s="262"/>
      <c r="X36" s="263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37" t="s">
        <v>40</v>
      </c>
      <c r="B37" s="238"/>
      <c r="C37" s="238"/>
      <c r="D37" s="238"/>
      <c r="E37" s="53"/>
      <c r="F37" s="239" t="s">
        <v>41</v>
      </c>
      <c r="G37" s="238"/>
      <c r="H37" s="238"/>
      <c r="I37" s="238"/>
      <c r="J37" s="240"/>
      <c r="K37" s="237" t="s">
        <v>42</v>
      </c>
      <c r="L37" s="241"/>
      <c r="M37" s="241"/>
      <c r="N37" s="241"/>
      <c r="O37" s="54"/>
      <c r="P37" s="242" t="s">
        <v>78</v>
      </c>
      <c r="Q37" s="243"/>
      <c r="R37" s="243"/>
      <c r="S37" s="243"/>
      <c r="T37" s="244"/>
      <c r="U37" s="245" t="s">
        <v>43</v>
      </c>
      <c r="V37" s="220"/>
      <c r="W37" s="220"/>
      <c r="X37" s="246"/>
      <c r="Y37" s="247">
        <v>0.75</v>
      </c>
      <c r="Z37" s="248"/>
      <c r="AA37" s="249"/>
      <c r="AB37" s="219" t="s">
        <v>691</v>
      </c>
      <c r="AC37" s="220"/>
      <c r="AD37" s="221"/>
    </row>
    <row r="38" spans="1:44" ht="15" customHeight="1" thickBot="1">
      <c r="A38" s="222">
        <v>0</v>
      </c>
      <c r="B38" s="223"/>
      <c r="C38" s="223"/>
      <c r="D38" s="223"/>
      <c r="E38" s="224"/>
      <c r="F38" s="225">
        <v>0</v>
      </c>
      <c r="G38" s="226"/>
      <c r="H38" s="226"/>
      <c r="I38" s="226"/>
      <c r="J38" s="227"/>
      <c r="K38" s="222">
        <v>0</v>
      </c>
      <c r="L38" s="223"/>
      <c r="M38" s="223"/>
      <c r="N38" s="223"/>
      <c r="O38" s="224"/>
      <c r="P38" s="228" t="s">
        <v>716</v>
      </c>
      <c r="Q38" s="229"/>
      <c r="R38" s="229"/>
      <c r="S38" s="229"/>
      <c r="T38" s="230"/>
      <c r="U38" s="222" t="s">
        <v>62</v>
      </c>
      <c r="V38" s="223"/>
      <c r="W38" s="223"/>
      <c r="X38" s="224"/>
      <c r="Y38" s="231">
        <v>0.75</v>
      </c>
      <c r="Z38" s="232"/>
      <c r="AA38" s="233"/>
      <c r="AB38" s="234" t="str">
        <f>'6'!AB38:AD38</f>
        <v>中村　恵理子</v>
      </c>
      <c r="AC38" s="235"/>
      <c r="AD38" s="236"/>
    </row>
    <row r="39" spans="1:44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66"/>
      <c r="B41" s="215"/>
      <c r="C41" s="215"/>
      <c r="D41" s="215"/>
      <c r="E41" s="215"/>
      <c r="F41" s="215"/>
      <c r="G41" s="216" t="s">
        <v>714</v>
      </c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4.25" thickBot="1">
      <c r="A42" s="210"/>
      <c r="B42" s="211"/>
      <c r="C42" s="211"/>
      <c r="D42" s="211"/>
      <c r="E42" s="211"/>
      <c r="F42" s="211"/>
      <c r="G42" s="365" t="s">
        <v>715</v>
      </c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59" ht="14.25" customHeight="1"/>
    <row r="60" ht="15" hidden="1" customHeight="1"/>
    <row r="61" ht="15" hidden="1" customHeight="1"/>
  </sheetData>
  <mergeCells count="149">
    <mergeCell ref="A42:F42"/>
    <mergeCell ref="G42:AD42"/>
    <mergeCell ref="A41:F41"/>
    <mergeCell ref="G41:AD41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 t="str">
        <f>'3'!I5:M5</f>
        <v>石谷　美代子</v>
      </c>
      <c r="J5" s="348"/>
      <c r="K5" s="348"/>
      <c r="L5" s="348"/>
      <c r="M5" s="349"/>
      <c r="N5" s="289" t="s">
        <v>172</v>
      </c>
      <c r="O5" s="350"/>
      <c r="P5" s="150"/>
      <c r="Q5" s="323" t="s">
        <v>11</v>
      </c>
      <c r="R5" s="324"/>
      <c r="S5" s="324"/>
      <c r="T5" s="325"/>
      <c r="U5" s="362" t="s">
        <v>718</v>
      </c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99" t="s">
        <v>13</v>
      </c>
      <c r="M8" s="199" t="s">
        <v>14</v>
      </c>
      <c r="N8" s="199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99" t="s">
        <v>13</v>
      </c>
      <c r="W8" s="199" t="s">
        <v>14</v>
      </c>
      <c r="X8" s="199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198"/>
      <c r="C9" s="198" t="s">
        <v>759</v>
      </c>
      <c r="D9" s="198" t="s">
        <v>759</v>
      </c>
      <c r="E9" s="197"/>
      <c r="F9" s="29">
        <v>28</v>
      </c>
      <c r="G9" s="332" t="s">
        <v>719</v>
      </c>
      <c r="H9" s="332"/>
      <c r="I9" s="332"/>
      <c r="J9" s="30" t="s">
        <v>19</v>
      </c>
      <c r="K9" s="31">
        <v>2</v>
      </c>
      <c r="L9" s="198"/>
      <c r="M9" s="198" t="s">
        <v>759</v>
      </c>
      <c r="N9" s="198" t="s">
        <v>759</v>
      </c>
      <c r="O9" s="197"/>
      <c r="P9" s="29">
        <v>28</v>
      </c>
      <c r="Q9" s="332" t="s">
        <v>737</v>
      </c>
      <c r="R9" s="332"/>
      <c r="S9" s="332"/>
      <c r="T9" s="30" t="s">
        <v>19</v>
      </c>
      <c r="U9" s="27">
        <v>3</v>
      </c>
      <c r="V9" s="198"/>
      <c r="W9" s="198" t="s">
        <v>759</v>
      </c>
      <c r="X9" s="198" t="s">
        <v>759</v>
      </c>
      <c r="Y9" s="197"/>
      <c r="Z9" s="29">
        <v>14</v>
      </c>
      <c r="AA9" s="332" t="s">
        <v>753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198"/>
      <c r="C10" s="198" t="s">
        <v>759</v>
      </c>
      <c r="D10" s="198" t="s">
        <v>759</v>
      </c>
      <c r="E10" s="113"/>
      <c r="F10" s="33">
        <v>28</v>
      </c>
      <c r="G10" s="332" t="s">
        <v>720</v>
      </c>
      <c r="H10" s="332"/>
      <c r="I10" s="332"/>
      <c r="J10" s="34" t="s">
        <v>19</v>
      </c>
      <c r="K10" s="27">
        <v>5</v>
      </c>
      <c r="L10" s="35"/>
      <c r="M10" s="198" t="s">
        <v>759</v>
      </c>
      <c r="N10" s="198" t="s">
        <v>759</v>
      </c>
      <c r="O10" s="113"/>
      <c r="P10" s="33">
        <v>28</v>
      </c>
      <c r="Q10" s="332" t="s">
        <v>738</v>
      </c>
      <c r="R10" s="332"/>
      <c r="S10" s="332"/>
      <c r="T10" s="34" t="s">
        <v>19</v>
      </c>
      <c r="U10" s="31">
        <v>6</v>
      </c>
      <c r="V10" s="35"/>
      <c r="W10" s="198" t="s">
        <v>759</v>
      </c>
      <c r="X10" s="198" t="s">
        <v>759</v>
      </c>
      <c r="Y10" s="113"/>
      <c r="Z10" s="33">
        <v>30</v>
      </c>
      <c r="AA10" s="332" t="s">
        <v>754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198"/>
      <c r="C11" s="198" t="s">
        <v>759</v>
      </c>
      <c r="D11" s="198" t="s">
        <v>759</v>
      </c>
      <c r="E11" s="197"/>
      <c r="F11" s="36">
        <v>28</v>
      </c>
      <c r="G11" s="332" t="s">
        <v>721</v>
      </c>
      <c r="H11" s="332"/>
      <c r="I11" s="332"/>
      <c r="J11" s="30" t="s">
        <v>19</v>
      </c>
      <c r="K11" s="31">
        <v>8</v>
      </c>
      <c r="L11" s="198"/>
      <c r="M11" s="198" t="s">
        <v>759</v>
      </c>
      <c r="N11" s="198" t="s">
        <v>759</v>
      </c>
      <c r="O11" s="197"/>
      <c r="P11" s="29">
        <v>14</v>
      </c>
      <c r="Q11" s="332" t="s">
        <v>739</v>
      </c>
      <c r="R11" s="332"/>
      <c r="S11" s="332"/>
      <c r="T11" s="30" t="s">
        <v>19</v>
      </c>
      <c r="U11" s="27">
        <v>9</v>
      </c>
      <c r="V11" s="198"/>
      <c r="W11" s="198" t="s">
        <v>759</v>
      </c>
      <c r="X11" s="198" t="s">
        <v>759</v>
      </c>
      <c r="Y11" s="197"/>
      <c r="Z11" s="29">
        <v>28</v>
      </c>
      <c r="AA11" s="332" t="s">
        <v>755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198"/>
      <c r="C12" s="198" t="s">
        <v>759</v>
      </c>
      <c r="D12" s="198" t="s">
        <v>759</v>
      </c>
      <c r="E12" s="113"/>
      <c r="F12" s="33">
        <v>28</v>
      </c>
      <c r="G12" s="332" t="s">
        <v>722</v>
      </c>
      <c r="H12" s="332"/>
      <c r="I12" s="332"/>
      <c r="J12" s="34" t="s">
        <v>19</v>
      </c>
      <c r="K12" s="27">
        <v>11</v>
      </c>
      <c r="L12" s="35"/>
      <c r="M12" s="198" t="s">
        <v>759</v>
      </c>
      <c r="N12" s="198" t="s">
        <v>759</v>
      </c>
      <c r="O12" s="113"/>
      <c r="P12" s="33">
        <v>30</v>
      </c>
      <c r="Q12" s="332" t="s">
        <v>740</v>
      </c>
      <c r="R12" s="332"/>
      <c r="S12" s="332"/>
      <c r="T12" s="30" t="s">
        <v>19</v>
      </c>
      <c r="U12" s="31">
        <v>12</v>
      </c>
      <c r="V12" s="35"/>
      <c r="W12" s="198" t="s">
        <v>759</v>
      </c>
      <c r="X12" s="198" t="s">
        <v>759</v>
      </c>
      <c r="Y12" s="113"/>
      <c r="Z12" s="33">
        <v>60</v>
      </c>
      <c r="AA12" s="332" t="s">
        <v>756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198"/>
      <c r="C13" s="198" t="s">
        <v>759</v>
      </c>
      <c r="D13" s="198" t="s">
        <v>759</v>
      </c>
      <c r="E13" s="197"/>
      <c r="F13" s="29">
        <v>28</v>
      </c>
      <c r="G13" s="332" t="s">
        <v>723</v>
      </c>
      <c r="H13" s="332"/>
      <c r="I13" s="332"/>
      <c r="J13" s="30" t="s">
        <v>19</v>
      </c>
      <c r="K13" s="31">
        <v>14</v>
      </c>
      <c r="L13" s="198"/>
      <c r="M13" s="198" t="s">
        <v>759</v>
      </c>
      <c r="N13" s="198" t="s">
        <v>759</v>
      </c>
      <c r="O13" s="197"/>
      <c r="P13" s="29">
        <v>60</v>
      </c>
      <c r="Q13" s="332" t="s">
        <v>741</v>
      </c>
      <c r="R13" s="332"/>
      <c r="S13" s="332"/>
      <c r="T13" s="30" t="s">
        <v>19</v>
      </c>
      <c r="U13" s="27">
        <v>15</v>
      </c>
      <c r="V13" s="198"/>
      <c r="W13" s="198" t="s">
        <v>759</v>
      </c>
      <c r="X13" s="198" t="s">
        <v>759</v>
      </c>
      <c r="Y13" s="197"/>
      <c r="Z13" s="29">
        <v>30</v>
      </c>
      <c r="AA13" s="332" t="s">
        <v>757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198"/>
      <c r="C14" s="198" t="s">
        <v>759</v>
      </c>
      <c r="D14" s="198" t="s">
        <v>759</v>
      </c>
      <c r="E14" s="113"/>
      <c r="F14" s="33">
        <v>28</v>
      </c>
      <c r="G14" s="332" t="s">
        <v>724</v>
      </c>
      <c r="H14" s="332"/>
      <c r="I14" s="332"/>
      <c r="J14" s="34" t="s">
        <v>19</v>
      </c>
      <c r="K14" s="27">
        <v>17</v>
      </c>
      <c r="L14" s="35"/>
      <c r="M14" s="198" t="s">
        <v>759</v>
      </c>
      <c r="N14" s="198" t="s">
        <v>759</v>
      </c>
      <c r="O14" s="113"/>
      <c r="P14" s="33">
        <v>0</v>
      </c>
      <c r="Q14" s="332" t="s">
        <v>742</v>
      </c>
      <c r="R14" s="332"/>
      <c r="S14" s="332"/>
      <c r="T14" s="30" t="s">
        <v>19</v>
      </c>
      <c r="U14" s="31">
        <v>18</v>
      </c>
      <c r="V14" s="35"/>
      <c r="W14" s="198" t="s">
        <v>759</v>
      </c>
      <c r="X14" s="198" t="s">
        <v>759</v>
      </c>
      <c r="Y14" s="113"/>
      <c r="Z14" s="33">
        <v>30</v>
      </c>
      <c r="AA14" s="332" t="s">
        <v>758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198"/>
      <c r="C15" s="198" t="s">
        <v>759</v>
      </c>
      <c r="D15" s="198" t="s">
        <v>759</v>
      </c>
      <c r="E15" s="197"/>
      <c r="F15" s="29">
        <v>30</v>
      </c>
      <c r="G15" s="332" t="s">
        <v>725</v>
      </c>
      <c r="H15" s="332"/>
      <c r="I15" s="332"/>
      <c r="J15" s="30" t="s">
        <v>19</v>
      </c>
      <c r="K15" s="31">
        <v>20</v>
      </c>
      <c r="L15" s="198"/>
      <c r="M15" s="198" t="s">
        <v>759</v>
      </c>
      <c r="N15" s="198" t="s">
        <v>759</v>
      </c>
      <c r="O15" s="197"/>
      <c r="P15" s="29">
        <v>7</v>
      </c>
      <c r="Q15" s="332" t="s">
        <v>346</v>
      </c>
      <c r="R15" s="332"/>
      <c r="S15" s="332"/>
      <c r="T15" s="30" t="s">
        <v>19</v>
      </c>
      <c r="U15" s="27">
        <v>21</v>
      </c>
      <c r="V15" s="198" t="s">
        <v>783</v>
      </c>
      <c r="W15" s="198"/>
      <c r="X15" s="198" t="s">
        <v>759</v>
      </c>
      <c r="Y15" s="197"/>
      <c r="Z15" s="29">
        <v>14</v>
      </c>
      <c r="AA15" s="332" t="s">
        <v>784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198"/>
      <c r="C16" s="198" t="s">
        <v>759</v>
      </c>
      <c r="D16" s="198" t="s">
        <v>759</v>
      </c>
      <c r="E16" s="113"/>
      <c r="F16" s="33">
        <v>28</v>
      </c>
      <c r="G16" s="332" t="s">
        <v>726</v>
      </c>
      <c r="H16" s="332"/>
      <c r="I16" s="332"/>
      <c r="J16" s="34" t="s">
        <v>19</v>
      </c>
      <c r="K16" s="27">
        <v>23</v>
      </c>
      <c r="L16" s="35"/>
      <c r="M16" s="198" t="s">
        <v>759</v>
      </c>
      <c r="N16" s="198" t="s">
        <v>759</v>
      </c>
      <c r="O16" s="113"/>
      <c r="P16" s="37">
        <v>30</v>
      </c>
      <c r="Q16" s="332" t="s">
        <v>743</v>
      </c>
      <c r="R16" s="332"/>
      <c r="S16" s="332"/>
      <c r="T16" s="30" t="s">
        <v>19</v>
      </c>
      <c r="U16" s="31">
        <v>24</v>
      </c>
      <c r="V16" s="35" t="s">
        <v>783</v>
      </c>
      <c r="W16" s="198"/>
      <c r="X16" s="198" t="s">
        <v>759</v>
      </c>
      <c r="Y16" s="113"/>
      <c r="Z16" s="33">
        <v>7</v>
      </c>
      <c r="AA16" s="332" t="s">
        <v>785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198"/>
      <c r="C17" s="198" t="s">
        <v>759</v>
      </c>
      <c r="D17" s="198" t="s">
        <v>759</v>
      </c>
      <c r="E17" s="197"/>
      <c r="F17" s="29">
        <v>28</v>
      </c>
      <c r="G17" s="332" t="s">
        <v>727</v>
      </c>
      <c r="H17" s="332"/>
      <c r="I17" s="332"/>
      <c r="J17" s="30" t="s">
        <v>19</v>
      </c>
      <c r="K17" s="31">
        <v>26</v>
      </c>
      <c r="L17" s="198"/>
      <c r="M17" s="198" t="s">
        <v>759</v>
      </c>
      <c r="N17" s="198" t="s">
        <v>759</v>
      </c>
      <c r="O17" s="197"/>
      <c r="P17" s="29">
        <v>28</v>
      </c>
      <c r="Q17" s="332" t="s">
        <v>744</v>
      </c>
      <c r="R17" s="332"/>
      <c r="S17" s="332"/>
      <c r="T17" s="30" t="s">
        <v>19</v>
      </c>
      <c r="U17" s="27">
        <v>27</v>
      </c>
      <c r="V17" s="198"/>
      <c r="W17" s="198" t="s">
        <v>759</v>
      </c>
      <c r="X17" s="198" t="s">
        <v>759</v>
      </c>
      <c r="Y17" s="197"/>
      <c r="Z17" s="29">
        <v>0</v>
      </c>
      <c r="AA17" s="332" t="s">
        <v>789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198"/>
      <c r="C18" s="198" t="s">
        <v>759</v>
      </c>
      <c r="D18" s="198" t="s">
        <v>759</v>
      </c>
      <c r="E18" s="113"/>
      <c r="F18" s="33">
        <v>28</v>
      </c>
      <c r="G18" s="332" t="s">
        <v>728</v>
      </c>
      <c r="H18" s="332"/>
      <c r="I18" s="332"/>
      <c r="J18" s="34" t="s">
        <v>19</v>
      </c>
      <c r="K18" s="27">
        <v>29</v>
      </c>
      <c r="L18" s="35"/>
      <c r="M18" s="198" t="s">
        <v>759</v>
      </c>
      <c r="N18" s="198" t="s">
        <v>759</v>
      </c>
      <c r="O18" s="113"/>
      <c r="P18" s="33">
        <v>30</v>
      </c>
      <c r="Q18" s="332" t="s">
        <v>745</v>
      </c>
      <c r="R18" s="332"/>
      <c r="S18" s="332"/>
      <c r="T18" s="30" t="s">
        <v>19</v>
      </c>
      <c r="U18" s="31">
        <v>30</v>
      </c>
      <c r="V18" s="35"/>
      <c r="W18" s="198" t="s">
        <v>759</v>
      </c>
      <c r="X18" s="198" t="s">
        <v>759</v>
      </c>
      <c r="Y18" s="113"/>
      <c r="Z18" s="29">
        <v>0</v>
      </c>
      <c r="AA18" s="332" t="s">
        <v>760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198"/>
      <c r="C19" s="198" t="s">
        <v>759</v>
      </c>
      <c r="D19" s="198" t="s">
        <v>759</v>
      </c>
      <c r="E19" s="197"/>
      <c r="F19" s="29">
        <v>30</v>
      </c>
      <c r="G19" s="332" t="s">
        <v>729</v>
      </c>
      <c r="H19" s="332"/>
      <c r="I19" s="332"/>
      <c r="J19" s="30" t="s">
        <v>19</v>
      </c>
      <c r="K19" s="31">
        <v>32</v>
      </c>
      <c r="L19" s="198"/>
      <c r="M19" s="198" t="s">
        <v>759</v>
      </c>
      <c r="N19" s="198" t="s">
        <v>759</v>
      </c>
      <c r="O19" s="197"/>
      <c r="P19" s="29">
        <v>14</v>
      </c>
      <c r="Q19" s="332" t="s">
        <v>746</v>
      </c>
      <c r="R19" s="332"/>
      <c r="S19" s="332"/>
      <c r="T19" s="30" t="s">
        <v>19</v>
      </c>
      <c r="U19" s="27">
        <v>33</v>
      </c>
      <c r="V19" s="198"/>
      <c r="W19" s="198" t="s">
        <v>759</v>
      </c>
      <c r="X19" s="198" t="s">
        <v>759</v>
      </c>
      <c r="Y19" s="197"/>
      <c r="Z19" s="29">
        <v>0</v>
      </c>
      <c r="AA19" s="332" t="s">
        <v>761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198"/>
      <c r="C20" s="198" t="s">
        <v>759</v>
      </c>
      <c r="D20" s="198" t="s">
        <v>759</v>
      </c>
      <c r="E20" s="113"/>
      <c r="F20" s="33">
        <v>28</v>
      </c>
      <c r="G20" s="332" t="s">
        <v>730</v>
      </c>
      <c r="H20" s="332"/>
      <c r="I20" s="332"/>
      <c r="J20" s="34" t="s">
        <v>19</v>
      </c>
      <c r="K20" s="27">
        <v>35</v>
      </c>
      <c r="L20" s="35"/>
      <c r="M20" s="198" t="s">
        <v>759</v>
      </c>
      <c r="N20" s="198" t="s">
        <v>759</v>
      </c>
      <c r="O20" s="113"/>
      <c r="P20" s="33">
        <v>28</v>
      </c>
      <c r="Q20" s="332" t="s">
        <v>747</v>
      </c>
      <c r="R20" s="332"/>
      <c r="S20" s="332"/>
      <c r="T20" s="30" t="s">
        <v>19</v>
      </c>
      <c r="U20" s="31">
        <v>36</v>
      </c>
      <c r="V20" s="35"/>
      <c r="W20" s="198" t="s">
        <v>759</v>
      </c>
      <c r="X20" s="198" t="s">
        <v>759</v>
      </c>
      <c r="Y20" s="113"/>
      <c r="Z20" s="29">
        <v>0</v>
      </c>
      <c r="AA20" s="332" t="s">
        <v>762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198"/>
      <c r="C21" s="198" t="s">
        <v>759</v>
      </c>
      <c r="D21" s="198" t="s">
        <v>759</v>
      </c>
      <c r="E21" s="197"/>
      <c r="F21" s="29">
        <v>28</v>
      </c>
      <c r="G21" s="332" t="s">
        <v>731</v>
      </c>
      <c r="H21" s="332"/>
      <c r="I21" s="332"/>
      <c r="J21" s="30" t="s">
        <v>19</v>
      </c>
      <c r="K21" s="31">
        <v>38</v>
      </c>
      <c r="L21" s="198"/>
      <c r="M21" s="198" t="s">
        <v>759</v>
      </c>
      <c r="N21" s="198" t="s">
        <v>759</v>
      </c>
      <c r="O21" s="197"/>
      <c r="P21" s="29">
        <v>28</v>
      </c>
      <c r="Q21" s="332" t="s">
        <v>748</v>
      </c>
      <c r="R21" s="332"/>
      <c r="S21" s="332"/>
      <c r="T21" s="30" t="s">
        <v>19</v>
      </c>
      <c r="U21" s="27">
        <v>39</v>
      </c>
      <c r="V21" s="198"/>
      <c r="W21" s="198" t="s">
        <v>759</v>
      </c>
      <c r="X21" s="198" t="s">
        <v>759</v>
      </c>
      <c r="Y21" s="197"/>
      <c r="Z21" s="29">
        <v>0</v>
      </c>
      <c r="AA21" s="332" t="s">
        <v>763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198"/>
      <c r="C22" s="198" t="s">
        <v>759</v>
      </c>
      <c r="D22" s="198" t="s">
        <v>759</v>
      </c>
      <c r="E22" s="113"/>
      <c r="F22" s="33">
        <v>28</v>
      </c>
      <c r="G22" s="332" t="s">
        <v>732</v>
      </c>
      <c r="H22" s="332"/>
      <c r="I22" s="332"/>
      <c r="J22" s="34" t="s">
        <v>19</v>
      </c>
      <c r="K22" s="27">
        <v>41</v>
      </c>
      <c r="L22" s="35"/>
      <c r="M22" s="198" t="s">
        <v>759</v>
      </c>
      <c r="N22" s="198" t="s">
        <v>759</v>
      </c>
      <c r="O22" s="113"/>
      <c r="P22" s="33">
        <v>30</v>
      </c>
      <c r="Q22" s="332" t="s">
        <v>749</v>
      </c>
      <c r="R22" s="332"/>
      <c r="S22" s="332"/>
      <c r="T22" s="30" t="s">
        <v>19</v>
      </c>
      <c r="U22" s="31">
        <v>42</v>
      </c>
      <c r="V22" s="35"/>
      <c r="W22" s="198" t="s">
        <v>759</v>
      </c>
      <c r="X22" s="198" t="s">
        <v>759</v>
      </c>
      <c r="Y22" s="113"/>
      <c r="Z22" s="29">
        <v>0</v>
      </c>
      <c r="AA22" s="332" t="s">
        <v>764</v>
      </c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198"/>
      <c r="C23" s="198" t="s">
        <v>759</v>
      </c>
      <c r="D23" s="198" t="s">
        <v>759</v>
      </c>
      <c r="E23" s="197"/>
      <c r="F23" s="29">
        <v>7</v>
      </c>
      <c r="G23" s="332" t="s">
        <v>733</v>
      </c>
      <c r="H23" s="332"/>
      <c r="I23" s="332"/>
      <c r="J23" s="30" t="s">
        <v>19</v>
      </c>
      <c r="K23" s="31">
        <v>44</v>
      </c>
      <c r="L23" s="198"/>
      <c r="M23" s="198" t="s">
        <v>759</v>
      </c>
      <c r="N23" s="198" t="s">
        <v>759</v>
      </c>
      <c r="O23" s="197"/>
      <c r="P23" s="29">
        <v>28</v>
      </c>
      <c r="Q23" s="332" t="s">
        <v>750</v>
      </c>
      <c r="R23" s="332"/>
      <c r="S23" s="332"/>
      <c r="T23" s="30" t="s">
        <v>19</v>
      </c>
      <c r="U23" s="27">
        <v>45</v>
      </c>
      <c r="V23" s="198"/>
      <c r="W23" s="198" t="s">
        <v>759</v>
      </c>
      <c r="X23" s="198" t="s">
        <v>759</v>
      </c>
      <c r="Y23" s="197"/>
      <c r="Z23" s="29">
        <v>0</v>
      </c>
      <c r="AA23" s="332" t="s">
        <v>765</v>
      </c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198"/>
      <c r="C24" s="198" t="s">
        <v>759</v>
      </c>
      <c r="D24" s="198" t="s">
        <v>759</v>
      </c>
      <c r="E24" s="113"/>
      <c r="F24" s="29">
        <v>28</v>
      </c>
      <c r="G24" s="332" t="s">
        <v>734</v>
      </c>
      <c r="H24" s="332"/>
      <c r="I24" s="332"/>
      <c r="J24" s="34" t="s">
        <v>19</v>
      </c>
      <c r="K24" s="27">
        <v>47</v>
      </c>
      <c r="L24" s="35"/>
      <c r="M24" s="198" t="s">
        <v>759</v>
      </c>
      <c r="N24" s="198" t="s">
        <v>759</v>
      </c>
      <c r="O24" s="113"/>
      <c r="P24" s="33">
        <v>28</v>
      </c>
      <c r="Q24" s="332" t="s">
        <v>751</v>
      </c>
      <c r="R24" s="332"/>
      <c r="S24" s="332"/>
      <c r="T24" s="30" t="s">
        <v>19</v>
      </c>
      <c r="U24" s="31">
        <v>48</v>
      </c>
      <c r="V24" s="35"/>
      <c r="W24" s="198" t="s">
        <v>759</v>
      </c>
      <c r="X24" s="198" t="s">
        <v>759</v>
      </c>
      <c r="Y24" s="113"/>
      <c r="Z24" s="29">
        <v>0</v>
      </c>
      <c r="AA24" s="332" t="s">
        <v>766</v>
      </c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198"/>
      <c r="C25" s="198" t="s">
        <v>759</v>
      </c>
      <c r="D25" s="198" t="s">
        <v>759</v>
      </c>
      <c r="E25" s="197"/>
      <c r="F25" s="29">
        <v>28</v>
      </c>
      <c r="G25" s="332" t="s">
        <v>735</v>
      </c>
      <c r="H25" s="332"/>
      <c r="I25" s="332"/>
      <c r="J25" s="30" t="s">
        <v>19</v>
      </c>
      <c r="K25" s="31">
        <v>50</v>
      </c>
      <c r="L25" s="198"/>
      <c r="M25" s="198" t="s">
        <v>759</v>
      </c>
      <c r="N25" s="198" t="s">
        <v>759</v>
      </c>
      <c r="O25" s="197"/>
      <c r="P25" s="29">
        <v>14</v>
      </c>
      <c r="Q25" s="332" t="s">
        <v>752</v>
      </c>
      <c r="R25" s="332"/>
      <c r="S25" s="332"/>
      <c r="T25" s="30" t="s">
        <v>19</v>
      </c>
      <c r="U25" s="27">
        <v>51</v>
      </c>
      <c r="V25" s="198"/>
      <c r="W25" s="198" t="s">
        <v>759</v>
      </c>
      <c r="X25" s="198" t="s">
        <v>759</v>
      </c>
      <c r="Y25" s="197"/>
      <c r="Z25" s="29">
        <v>0</v>
      </c>
      <c r="AA25" s="332" t="s">
        <v>767</v>
      </c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198"/>
      <c r="C26" s="198" t="s">
        <v>759</v>
      </c>
      <c r="D26" s="198" t="s">
        <v>759</v>
      </c>
      <c r="E26" s="113"/>
      <c r="F26" s="33">
        <v>7</v>
      </c>
      <c r="G26" s="332" t="s">
        <v>380</v>
      </c>
      <c r="H26" s="332"/>
      <c r="I26" s="332"/>
      <c r="J26" s="34" t="s">
        <v>19</v>
      </c>
      <c r="K26" s="27">
        <v>53</v>
      </c>
      <c r="L26" s="35"/>
      <c r="M26" s="198" t="s">
        <v>759</v>
      </c>
      <c r="N26" s="198" t="s">
        <v>759</v>
      </c>
      <c r="O26" s="113"/>
      <c r="P26" s="33">
        <v>0</v>
      </c>
      <c r="Q26" s="332" t="s">
        <v>782</v>
      </c>
      <c r="R26" s="332"/>
      <c r="S26" s="332"/>
      <c r="T26" s="30" t="s">
        <v>19</v>
      </c>
      <c r="U26" s="31">
        <v>54</v>
      </c>
      <c r="V26" s="35"/>
      <c r="W26" s="198" t="s">
        <v>759</v>
      </c>
      <c r="X26" s="198" t="s">
        <v>759</v>
      </c>
      <c r="Y26" s="113"/>
      <c r="Z26" s="33">
        <v>0</v>
      </c>
      <c r="AA26" s="332" t="s">
        <v>787</v>
      </c>
      <c r="AB26" s="332"/>
      <c r="AC26" s="332"/>
      <c r="AD26" s="30" t="s">
        <v>19</v>
      </c>
    </row>
    <row r="27" spans="1:45" s="41" customFormat="1" ht="15" customHeight="1">
      <c r="A27" s="38">
        <v>55</v>
      </c>
      <c r="B27" s="39"/>
      <c r="C27" s="39" t="s">
        <v>759</v>
      </c>
      <c r="D27" s="39" t="s">
        <v>759</v>
      </c>
      <c r="E27" s="200"/>
      <c r="F27" s="195">
        <v>30</v>
      </c>
      <c r="G27" s="368" t="s">
        <v>736</v>
      </c>
      <c r="H27" s="368"/>
      <c r="I27" s="368"/>
      <c r="J27" s="40" t="s">
        <v>19</v>
      </c>
      <c r="K27" s="38">
        <v>56</v>
      </c>
      <c r="L27" s="39"/>
      <c r="M27" s="39" t="s">
        <v>759</v>
      </c>
      <c r="N27" s="39" t="s">
        <v>759</v>
      </c>
      <c r="O27" s="200"/>
      <c r="P27" s="189">
        <v>0</v>
      </c>
      <c r="Q27" s="368" t="s">
        <v>781</v>
      </c>
      <c r="R27" s="368"/>
      <c r="S27" s="368"/>
      <c r="T27" s="40" t="s">
        <v>19</v>
      </c>
      <c r="U27" s="38">
        <v>57</v>
      </c>
      <c r="V27" s="39"/>
      <c r="W27" s="39" t="s">
        <v>26</v>
      </c>
      <c r="X27" s="39" t="s">
        <v>786</v>
      </c>
      <c r="Y27" s="200"/>
      <c r="Z27" s="189">
        <v>0</v>
      </c>
      <c r="AA27" s="368" t="s">
        <v>788</v>
      </c>
      <c r="AB27" s="368"/>
      <c r="AC27" s="368"/>
      <c r="AD27" s="40" t="s">
        <v>19</v>
      </c>
      <c r="AR27" s="18"/>
    </row>
    <row r="28" spans="1:45" s="18" customFormat="1" ht="15" customHeight="1" thickBot="1">
      <c r="A28" s="89">
        <v>58</v>
      </c>
      <c r="B28" s="165"/>
      <c r="C28" s="165" t="s">
        <v>26</v>
      </c>
      <c r="D28" s="165" t="s">
        <v>26</v>
      </c>
      <c r="E28" s="205"/>
      <c r="F28" s="166">
        <v>0</v>
      </c>
      <c r="G28" s="367" t="s">
        <v>790</v>
      </c>
      <c r="H28" s="367"/>
      <c r="I28" s="367"/>
      <c r="J28" s="93" t="s">
        <v>19</v>
      </c>
      <c r="K28" s="89">
        <v>59</v>
      </c>
      <c r="L28" s="165"/>
      <c r="M28" s="165"/>
      <c r="N28" s="165"/>
      <c r="O28" s="196"/>
      <c r="P28" s="166"/>
      <c r="Q28" s="367"/>
      <c r="R28" s="367"/>
      <c r="S28" s="367"/>
      <c r="T28" s="93" t="s">
        <v>19</v>
      </c>
      <c r="U28" s="89">
        <v>60</v>
      </c>
      <c r="V28" s="165"/>
      <c r="W28" s="165"/>
      <c r="X28" s="165"/>
      <c r="Y28" s="196"/>
      <c r="Z28" s="166"/>
      <c r="AA28" s="367"/>
      <c r="AB28" s="367"/>
      <c r="AC28" s="367"/>
      <c r="AD28" s="93" t="s">
        <v>19</v>
      </c>
      <c r="AR28" s="41"/>
    </row>
    <row r="29" spans="1:45" s="18" customFormat="1" ht="15" customHeight="1" thickBot="1">
      <c r="A29" s="381" t="s">
        <v>20</v>
      </c>
      <c r="B29" s="382"/>
      <c r="C29" s="382"/>
      <c r="D29" s="382"/>
      <c r="E29" s="75" t="s">
        <v>21</v>
      </c>
      <c r="F29" s="328">
        <f>COUNTIF(B9:B27,"・")+COUNTIF(L9:L27,"・")+COUNTIF(V9:V27,"・")</f>
        <v>2</v>
      </c>
      <c r="G29" s="329"/>
      <c r="H29" s="76" t="s">
        <v>22</v>
      </c>
      <c r="I29" s="75" t="s">
        <v>23</v>
      </c>
      <c r="J29" s="328">
        <f>COUNTIF(C9:C28,"・")+COUNTIF(M9:M28,"・")+COUNTIF(W9:W28,"・")</f>
        <v>56</v>
      </c>
      <c r="K29" s="328"/>
      <c r="L29" s="76" t="s">
        <v>22</v>
      </c>
      <c r="M29" s="75" t="s">
        <v>24</v>
      </c>
      <c r="N29" s="328">
        <f>SUM(F29:K29)</f>
        <v>58</v>
      </c>
      <c r="O29" s="328"/>
      <c r="P29" s="328"/>
      <c r="Q29" s="76" t="s">
        <v>22</v>
      </c>
      <c r="R29" s="201" t="s">
        <v>3</v>
      </c>
      <c r="S29" s="201" t="s">
        <v>25</v>
      </c>
      <c r="T29" s="328">
        <f>COUNTIF(D9:D28,"・")+COUNTIF(N9:N28,"・")+COUNTIF(X9:X28,"・")</f>
        <v>58</v>
      </c>
      <c r="U29" s="328"/>
      <c r="V29" s="328"/>
      <c r="W29" s="201" t="s">
        <v>22</v>
      </c>
      <c r="X29" s="201" t="s">
        <v>26</v>
      </c>
      <c r="Y29" s="201" t="s">
        <v>27</v>
      </c>
      <c r="Z29" s="328">
        <f>COUNTIF(E9:E28,"・")+COUNTIF(O9:O28,"・")+COUNTIF(Y9:Y28,"・")</f>
        <v>0</v>
      </c>
      <c r="AA29" s="329"/>
      <c r="AB29" s="329"/>
      <c r="AC29" s="201" t="s">
        <v>22</v>
      </c>
      <c r="AD29" s="77" t="s">
        <v>4</v>
      </c>
      <c r="AR29" s="41"/>
    </row>
    <row r="30" spans="1:45" s="18" customFormat="1" ht="14.25" customHeight="1" thickBot="1">
      <c r="AR30" s="73"/>
      <c r="AS30" s="73"/>
    </row>
    <row r="31" spans="1:45" s="18" customFormat="1" ht="15" customHeight="1" thickBot="1">
      <c r="A31" s="319" t="s">
        <v>28</v>
      </c>
      <c r="B31" s="320"/>
      <c r="C31" s="320"/>
      <c r="D31" s="320"/>
      <c r="E31" s="320"/>
      <c r="F31" s="295" t="s">
        <v>29</v>
      </c>
      <c r="G31" s="296"/>
      <c r="H31" s="296"/>
      <c r="I31" s="296"/>
      <c r="J31" s="297"/>
      <c r="K31" s="321" t="s">
        <v>30</v>
      </c>
      <c r="L31" s="322"/>
      <c r="M31" s="322"/>
      <c r="N31" s="322"/>
      <c r="O31" s="322"/>
      <c r="P31" s="295" t="s">
        <v>31</v>
      </c>
      <c r="Q31" s="296"/>
      <c r="R31" s="296"/>
      <c r="S31" s="296"/>
      <c r="T31" s="297"/>
      <c r="U31" s="296" t="s">
        <v>34</v>
      </c>
      <c r="V31" s="296"/>
      <c r="W31" s="296"/>
      <c r="X31" s="296"/>
      <c r="Y31" s="296"/>
      <c r="Z31" s="297"/>
      <c r="AA31" s="323" t="s">
        <v>35</v>
      </c>
      <c r="AB31" s="324"/>
      <c r="AC31" s="324"/>
      <c r="AD31" s="325"/>
    </row>
    <row r="32" spans="1:45" s="18" customFormat="1" ht="15" customHeight="1" thickBot="1">
      <c r="A32" s="283" t="s">
        <v>777</v>
      </c>
      <c r="B32" s="313"/>
      <c r="C32" s="313"/>
      <c r="D32" s="314"/>
      <c r="E32" s="42" t="s">
        <v>19</v>
      </c>
      <c r="F32" s="301" t="s">
        <v>778</v>
      </c>
      <c r="G32" s="279"/>
      <c r="H32" s="279"/>
      <c r="I32" s="279"/>
      <c r="J32" s="279"/>
      <c r="K32" s="283" t="s">
        <v>774</v>
      </c>
      <c r="L32" s="284"/>
      <c r="M32" s="284"/>
      <c r="N32" s="314"/>
      <c r="O32" s="143" t="s">
        <v>19</v>
      </c>
      <c r="P32" s="315" t="s">
        <v>775</v>
      </c>
      <c r="Q32" s="316"/>
      <c r="R32" s="316"/>
      <c r="S32" s="316"/>
      <c r="T32" s="316"/>
      <c r="U32" s="283"/>
      <c r="V32" s="284"/>
      <c r="W32" s="284"/>
      <c r="X32" s="284"/>
      <c r="Y32" s="284"/>
      <c r="Z32" s="43" t="s">
        <v>19</v>
      </c>
      <c r="AA32" s="317"/>
      <c r="AB32" s="284"/>
      <c r="AC32" s="284"/>
      <c r="AD32" s="318"/>
      <c r="AF32" s="74"/>
    </row>
    <row r="33" spans="1:44" s="18" customFormat="1" ht="15" customHeight="1" thickBot="1">
      <c r="A33" s="292" t="s">
        <v>32</v>
      </c>
      <c r="B33" s="293"/>
      <c r="C33" s="293"/>
      <c r="D33" s="293"/>
      <c r="E33" s="294"/>
      <c r="F33" s="295" t="s">
        <v>33</v>
      </c>
      <c r="G33" s="296"/>
      <c r="H33" s="296"/>
      <c r="I33" s="296"/>
      <c r="J33" s="297"/>
      <c r="K33" s="296" t="s">
        <v>34</v>
      </c>
      <c r="L33" s="296"/>
      <c r="M33" s="296"/>
      <c r="N33" s="296"/>
      <c r="O33" s="296"/>
      <c r="P33" s="295" t="s">
        <v>35</v>
      </c>
      <c r="Q33" s="296"/>
      <c r="R33" s="296"/>
      <c r="S33" s="296"/>
      <c r="T33" s="298"/>
      <c r="U33" s="299"/>
      <c r="V33" s="251"/>
      <c r="W33" s="251"/>
      <c r="X33" s="251"/>
      <c r="Y33" s="251"/>
      <c r="Z33" s="44" t="s">
        <v>19</v>
      </c>
      <c r="AA33" s="252"/>
      <c r="AB33" s="248"/>
      <c r="AC33" s="248"/>
      <c r="AD33" s="300"/>
      <c r="AE33" s="139"/>
    </row>
    <row r="34" spans="1:44" s="18" customFormat="1" ht="15" customHeight="1" thickBot="1">
      <c r="A34" s="278" t="s">
        <v>771</v>
      </c>
      <c r="B34" s="279"/>
      <c r="C34" s="279"/>
      <c r="D34" s="279"/>
      <c r="E34" s="45" t="s">
        <v>19</v>
      </c>
      <c r="F34" s="280" t="s">
        <v>772</v>
      </c>
      <c r="G34" s="281"/>
      <c r="H34" s="281"/>
      <c r="I34" s="281"/>
      <c r="J34" s="282"/>
      <c r="K34" s="283" t="s">
        <v>769</v>
      </c>
      <c r="L34" s="284"/>
      <c r="M34" s="284"/>
      <c r="N34" s="284"/>
      <c r="O34" s="46" t="s">
        <v>19</v>
      </c>
      <c r="P34" s="285" t="s">
        <v>770</v>
      </c>
      <c r="Q34" s="286"/>
      <c r="R34" s="286"/>
      <c r="S34" s="286"/>
      <c r="T34" s="287"/>
      <c r="U34" s="278"/>
      <c r="V34" s="288"/>
      <c r="W34" s="288"/>
      <c r="X34" s="288"/>
      <c r="Y34" s="288"/>
      <c r="Z34" s="46" t="s">
        <v>19</v>
      </c>
      <c r="AA34" s="289"/>
      <c r="AB34" s="290"/>
      <c r="AC34" s="290"/>
      <c r="AD34" s="291"/>
      <c r="AE34" s="52"/>
    </row>
    <row r="35" spans="1:44" s="18" customFormat="1" ht="15" customHeight="1">
      <c r="A35" s="250" t="s">
        <v>773</v>
      </c>
      <c r="B35" s="251"/>
      <c r="C35" s="251"/>
      <c r="D35" s="251"/>
      <c r="E35" s="47" t="s">
        <v>19</v>
      </c>
      <c r="F35" s="252" t="s">
        <v>772</v>
      </c>
      <c r="G35" s="253"/>
      <c r="H35" s="253"/>
      <c r="I35" s="253"/>
      <c r="J35" s="254"/>
      <c r="K35" s="250"/>
      <c r="L35" s="255"/>
      <c r="M35" s="255"/>
      <c r="N35" s="255"/>
      <c r="O35" s="44" t="s">
        <v>19</v>
      </c>
      <c r="P35" s="272"/>
      <c r="Q35" s="273"/>
      <c r="R35" s="273"/>
      <c r="S35" s="273"/>
      <c r="T35" s="274"/>
      <c r="U35" s="250"/>
      <c r="V35" s="251"/>
      <c r="W35" s="251"/>
      <c r="X35" s="251"/>
      <c r="Y35" s="275"/>
      <c r="Z35" s="47" t="s">
        <v>19</v>
      </c>
      <c r="AA35" s="276"/>
      <c r="AB35" s="276"/>
      <c r="AC35" s="276"/>
      <c r="AD35" s="277"/>
    </row>
    <row r="36" spans="1:44" s="18" customFormat="1" ht="15" customHeight="1" thickBot="1">
      <c r="A36" s="250" t="s">
        <v>776</v>
      </c>
      <c r="B36" s="251"/>
      <c r="C36" s="251"/>
      <c r="D36" s="251"/>
      <c r="E36" s="47" t="s">
        <v>19</v>
      </c>
      <c r="F36" s="252" t="s">
        <v>77</v>
      </c>
      <c r="G36" s="253"/>
      <c r="H36" s="253"/>
      <c r="I36" s="253"/>
      <c r="J36" s="254"/>
      <c r="K36" s="250"/>
      <c r="L36" s="255"/>
      <c r="M36" s="255"/>
      <c r="N36" s="255"/>
      <c r="O36" s="44" t="s">
        <v>19</v>
      </c>
      <c r="P36" s="264"/>
      <c r="Q36" s="265"/>
      <c r="R36" s="265"/>
      <c r="S36" s="265"/>
      <c r="T36" s="266"/>
      <c r="U36" s="267"/>
      <c r="V36" s="268"/>
      <c r="W36" s="268"/>
      <c r="X36" s="268"/>
      <c r="Y36" s="269"/>
      <c r="Z36" s="48" t="s">
        <v>19</v>
      </c>
      <c r="AA36" s="270"/>
      <c r="AB36" s="270"/>
      <c r="AC36" s="270"/>
      <c r="AD36" s="271"/>
    </row>
    <row r="37" spans="1:44" s="18" customFormat="1" ht="15" customHeight="1">
      <c r="A37" s="250"/>
      <c r="B37" s="251"/>
      <c r="C37" s="251"/>
      <c r="D37" s="251"/>
      <c r="E37" s="47" t="s">
        <v>19</v>
      </c>
      <c r="F37" s="256"/>
      <c r="G37" s="251"/>
      <c r="H37" s="251"/>
      <c r="I37" s="251"/>
      <c r="J37" s="257"/>
      <c r="K37" s="250"/>
      <c r="L37" s="255"/>
      <c r="M37" s="255"/>
      <c r="N37" s="255"/>
      <c r="O37" s="44" t="s">
        <v>19</v>
      </c>
      <c r="P37" s="256"/>
      <c r="Q37" s="251"/>
      <c r="R37" s="251"/>
      <c r="S37" s="251"/>
      <c r="T37" s="257"/>
      <c r="U37" s="258" t="s">
        <v>36</v>
      </c>
      <c r="V37" s="259"/>
      <c r="W37" s="259"/>
      <c r="X37" s="259"/>
      <c r="Y37" s="259"/>
      <c r="Z37" s="259"/>
      <c r="AA37" s="259"/>
      <c r="AB37" s="259"/>
      <c r="AC37" s="259"/>
      <c r="AD37" s="260"/>
    </row>
    <row r="38" spans="1:44" s="18" customFormat="1" ht="15" customHeight="1">
      <c r="A38" s="250"/>
      <c r="B38" s="251"/>
      <c r="C38" s="251"/>
      <c r="D38" s="251"/>
      <c r="E38" s="47" t="s">
        <v>19</v>
      </c>
      <c r="F38" s="256"/>
      <c r="G38" s="251"/>
      <c r="H38" s="251"/>
      <c r="I38" s="251"/>
      <c r="J38" s="257"/>
      <c r="K38" s="250"/>
      <c r="L38" s="255"/>
      <c r="M38" s="255"/>
      <c r="N38" s="255"/>
      <c r="O38" s="44" t="s">
        <v>19</v>
      </c>
      <c r="P38" s="256"/>
      <c r="Q38" s="251"/>
      <c r="R38" s="251"/>
      <c r="S38" s="251"/>
      <c r="T38" s="257"/>
      <c r="U38" s="261" t="s">
        <v>37</v>
      </c>
      <c r="V38" s="262"/>
      <c r="W38" s="262"/>
      <c r="X38" s="26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37" t="s">
        <v>40</v>
      </c>
      <c r="B39" s="238"/>
      <c r="C39" s="238"/>
      <c r="D39" s="238"/>
      <c r="E39" s="53"/>
      <c r="F39" s="239" t="s">
        <v>41</v>
      </c>
      <c r="G39" s="238"/>
      <c r="H39" s="238"/>
      <c r="I39" s="238"/>
      <c r="J39" s="240"/>
      <c r="K39" s="237" t="s">
        <v>42</v>
      </c>
      <c r="L39" s="241"/>
      <c r="M39" s="241"/>
      <c r="N39" s="241"/>
      <c r="O39" s="54"/>
      <c r="P39" s="242" t="s">
        <v>791</v>
      </c>
      <c r="Q39" s="243"/>
      <c r="R39" s="243"/>
      <c r="S39" s="243"/>
      <c r="T39" s="244"/>
      <c r="U39" s="245" t="s">
        <v>43</v>
      </c>
      <c r="V39" s="220"/>
      <c r="W39" s="220"/>
      <c r="X39" s="246"/>
      <c r="Y39" s="247">
        <v>0.75</v>
      </c>
      <c r="Z39" s="248"/>
      <c r="AA39" s="249"/>
      <c r="AB39" s="219" t="s">
        <v>768</v>
      </c>
      <c r="AC39" s="220"/>
      <c r="AD39" s="221"/>
    </row>
    <row r="40" spans="1:44" s="18" customFormat="1" ht="15" customHeight="1" thickBot="1">
      <c r="A40" s="222">
        <v>0</v>
      </c>
      <c r="B40" s="223"/>
      <c r="C40" s="223"/>
      <c r="D40" s="223"/>
      <c r="E40" s="224"/>
      <c r="F40" s="225">
        <v>0</v>
      </c>
      <c r="G40" s="226"/>
      <c r="H40" s="226"/>
      <c r="I40" s="226"/>
      <c r="J40" s="227"/>
      <c r="K40" s="222">
        <v>0</v>
      </c>
      <c r="L40" s="223"/>
      <c r="M40" s="223"/>
      <c r="N40" s="223"/>
      <c r="O40" s="224"/>
      <c r="P40" s="228" t="s">
        <v>792</v>
      </c>
      <c r="Q40" s="229"/>
      <c r="R40" s="229"/>
      <c r="S40" s="229"/>
      <c r="T40" s="230"/>
      <c r="U40" s="222" t="s">
        <v>62</v>
      </c>
      <c r="V40" s="223"/>
      <c r="W40" s="223"/>
      <c r="X40" s="224"/>
      <c r="Y40" s="231">
        <v>0.75</v>
      </c>
      <c r="Z40" s="232"/>
      <c r="AA40" s="233"/>
      <c r="AB40" s="234" t="str">
        <f>'6'!AB38:AD38</f>
        <v>中村　恵理子</v>
      </c>
      <c r="AC40" s="235"/>
      <c r="AD40" s="236"/>
    </row>
    <row r="41" spans="1:44" s="18" customFormat="1" ht="15" customHeight="1" thickBot="1">
      <c r="A41" s="150"/>
      <c r="B41" s="150"/>
      <c r="C41" s="150"/>
      <c r="D41" s="150"/>
      <c r="E41" s="150"/>
      <c r="F41" s="150"/>
      <c r="G41" s="114"/>
      <c r="H41" s="114"/>
      <c r="I41" s="114"/>
      <c r="J41" s="114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56"/>
      <c r="AC41" s="56"/>
      <c r="AD41" s="56"/>
    </row>
    <row r="42" spans="1:44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R42" s="18"/>
    </row>
    <row r="43" spans="1:44" ht="13.5">
      <c r="A43" s="214"/>
      <c r="B43" s="215"/>
      <c r="C43" s="215"/>
      <c r="D43" s="215"/>
      <c r="E43" s="215"/>
      <c r="F43" s="215"/>
      <c r="G43" s="216" t="s">
        <v>779</v>
      </c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4"/>
      <c r="B44" s="215"/>
      <c r="C44" s="215"/>
      <c r="D44" s="215"/>
      <c r="E44" s="215"/>
      <c r="F44" s="215"/>
      <c r="G44" s="384" t="s">
        <v>780</v>
      </c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385"/>
    </row>
    <row r="45" spans="1:44" ht="14.25" thickBot="1">
      <c r="A45" s="210"/>
      <c r="B45" s="211"/>
      <c r="C45" s="211"/>
      <c r="D45" s="211"/>
      <c r="E45" s="211"/>
      <c r="F45" s="211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66" ht="14.25" customHeight="1"/>
    <row r="67" ht="15" hidden="1" customHeight="1"/>
    <row r="68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 t="str">
        <f>'3'!I5:M5</f>
        <v>石谷　美代子</v>
      </c>
      <c r="J5" s="348"/>
      <c r="K5" s="348"/>
      <c r="L5" s="348"/>
      <c r="M5" s="349"/>
      <c r="N5" s="289" t="s">
        <v>172</v>
      </c>
      <c r="O5" s="350"/>
      <c r="P5" s="150"/>
      <c r="Q5" s="323" t="s">
        <v>11</v>
      </c>
      <c r="R5" s="324"/>
      <c r="S5" s="324"/>
      <c r="T5" s="325"/>
      <c r="U5" s="362" t="s">
        <v>793</v>
      </c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 t="s">
        <v>794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 t="s">
        <v>834</v>
      </c>
      <c r="D9" s="28" t="s">
        <v>833</v>
      </c>
      <c r="E9" s="142"/>
      <c r="F9" s="29">
        <v>0</v>
      </c>
      <c r="G9" s="332" t="s">
        <v>322</v>
      </c>
      <c r="H9" s="332"/>
      <c r="I9" s="332"/>
      <c r="J9" s="30" t="s">
        <v>19</v>
      </c>
      <c r="K9" s="31">
        <v>2</v>
      </c>
      <c r="L9" s="28"/>
      <c r="M9" s="204" t="s">
        <v>834</v>
      </c>
      <c r="N9" s="204" t="s">
        <v>833</v>
      </c>
      <c r="O9" s="142"/>
      <c r="P9" s="29">
        <v>7</v>
      </c>
      <c r="Q9" s="332" t="s">
        <v>816</v>
      </c>
      <c r="R9" s="332"/>
      <c r="S9" s="332"/>
      <c r="T9" s="30" t="s">
        <v>19</v>
      </c>
      <c r="U9" s="27">
        <v>3</v>
      </c>
      <c r="V9" s="28"/>
      <c r="W9" s="204" t="s">
        <v>834</v>
      </c>
      <c r="X9" s="204" t="s">
        <v>833</v>
      </c>
      <c r="Y9" s="142"/>
      <c r="Z9" s="29">
        <v>28</v>
      </c>
      <c r="AA9" s="332" t="s">
        <v>832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04" t="s">
        <v>834</v>
      </c>
      <c r="D10" s="204" t="s">
        <v>833</v>
      </c>
      <c r="E10" s="113"/>
      <c r="F10" s="33">
        <v>60</v>
      </c>
      <c r="G10" s="332" t="s">
        <v>94</v>
      </c>
      <c r="H10" s="332"/>
      <c r="I10" s="332"/>
      <c r="J10" s="34" t="s">
        <v>19</v>
      </c>
      <c r="K10" s="27">
        <v>5</v>
      </c>
      <c r="L10" s="35"/>
      <c r="M10" s="204" t="s">
        <v>834</v>
      </c>
      <c r="N10" s="204" t="s">
        <v>833</v>
      </c>
      <c r="O10" s="113"/>
      <c r="P10" s="33">
        <v>30</v>
      </c>
      <c r="Q10" s="332" t="s">
        <v>817</v>
      </c>
      <c r="R10" s="332"/>
      <c r="S10" s="332"/>
      <c r="T10" s="34" t="s">
        <v>19</v>
      </c>
      <c r="U10" s="31">
        <v>6</v>
      </c>
      <c r="V10" s="35"/>
      <c r="W10" s="204" t="s">
        <v>834</v>
      </c>
      <c r="X10" s="204" t="s">
        <v>833</v>
      </c>
      <c r="Y10" s="113"/>
      <c r="Z10" s="33">
        <v>30</v>
      </c>
      <c r="AA10" s="88" t="s">
        <v>805</v>
      </c>
      <c r="AB10" s="173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04" t="s">
        <v>834</v>
      </c>
      <c r="D11" s="204" t="s">
        <v>833</v>
      </c>
      <c r="E11" s="142"/>
      <c r="F11" s="36">
        <v>60</v>
      </c>
      <c r="G11" s="332" t="s">
        <v>795</v>
      </c>
      <c r="H11" s="332"/>
      <c r="I11" s="332"/>
      <c r="J11" s="30" t="s">
        <v>19</v>
      </c>
      <c r="K11" s="31">
        <v>8</v>
      </c>
      <c r="L11" s="28"/>
      <c r="M11" s="204" t="s">
        <v>834</v>
      </c>
      <c r="N11" s="204" t="s">
        <v>833</v>
      </c>
      <c r="O11" s="142"/>
      <c r="P11" s="29">
        <v>30</v>
      </c>
      <c r="Q11" s="332" t="s">
        <v>843</v>
      </c>
      <c r="R11" s="332"/>
      <c r="S11" s="332"/>
      <c r="T11" s="30" t="s">
        <v>19</v>
      </c>
      <c r="U11" s="27">
        <v>9</v>
      </c>
      <c r="V11" s="28"/>
      <c r="W11" s="204" t="s">
        <v>834</v>
      </c>
      <c r="X11" s="204" t="s">
        <v>833</v>
      </c>
      <c r="Y11" s="142"/>
      <c r="Z11" s="29">
        <v>30</v>
      </c>
      <c r="AA11" s="88" t="s">
        <v>806</v>
      </c>
      <c r="AB11" s="173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04" t="s">
        <v>834</v>
      </c>
      <c r="D12" s="204" t="s">
        <v>833</v>
      </c>
      <c r="E12" s="113"/>
      <c r="F12" s="33">
        <v>30</v>
      </c>
      <c r="G12" s="332" t="s">
        <v>796</v>
      </c>
      <c r="H12" s="332"/>
      <c r="I12" s="332"/>
      <c r="J12" s="34" t="s">
        <v>19</v>
      </c>
      <c r="K12" s="27">
        <v>11</v>
      </c>
      <c r="L12" s="35"/>
      <c r="M12" s="204" t="s">
        <v>834</v>
      </c>
      <c r="N12" s="204" t="s">
        <v>833</v>
      </c>
      <c r="O12" s="113"/>
      <c r="P12" s="33">
        <v>30</v>
      </c>
      <c r="Q12" s="332" t="s">
        <v>818</v>
      </c>
      <c r="R12" s="332"/>
      <c r="S12" s="332"/>
      <c r="T12" s="30" t="s">
        <v>19</v>
      </c>
      <c r="U12" s="31">
        <v>12</v>
      </c>
      <c r="V12" s="35"/>
      <c r="W12" s="204" t="s">
        <v>834</v>
      </c>
      <c r="X12" s="204" t="s">
        <v>833</v>
      </c>
      <c r="Y12" s="113"/>
      <c r="Z12" s="33">
        <v>30</v>
      </c>
      <c r="AA12" s="88" t="s">
        <v>807</v>
      </c>
      <c r="AB12" s="173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04" t="s">
        <v>834</v>
      </c>
      <c r="D13" s="204" t="s">
        <v>833</v>
      </c>
      <c r="E13" s="142"/>
      <c r="F13" s="29">
        <v>30</v>
      </c>
      <c r="G13" s="332" t="s">
        <v>797</v>
      </c>
      <c r="H13" s="332"/>
      <c r="I13" s="332"/>
      <c r="J13" s="30" t="s">
        <v>19</v>
      </c>
      <c r="K13" s="31">
        <v>14</v>
      </c>
      <c r="L13" s="28"/>
      <c r="M13" s="204" t="s">
        <v>834</v>
      </c>
      <c r="N13" s="204" t="s">
        <v>833</v>
      </c>
      <c r="O13" s="142"/>
      <c r="P13" s="29">
        <v>28</v>
      </c>
      <c r="Q13" s="332" t="s">
        <v>819</v>
      </c>
      <c r="R13" s="332"/>
      <c r="S13" s="332"/>
      <c r="T13" s="30" t="s">
        <v>19</v>
      </c>
      <c r="U13" s="27">
        <v>15</v>
      </c>
      <c r="V13" s="28"/>
      <c r="W13" s="204" t="s">
        <v>834</v>
      </c>
      <c r="X13" s="204" t="s">
        <v>833</v>
      </c>
      <c r="Y13" s="142"/>
      <c r="Z13" s="29">
        <v>0</v>
      </c>
      <c r="AA13" s="88" t="s">
        <v>808</v>
      </c>
      <c r="AB13" s="173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04" t="s">
        <v>834</v>
      </c>
      <c r="D14" s="204" t="s">
        <v>833</v>
      </c>
      <c r="E14" s="113"/>
      <c r="F14" s="33">
        <v>30</v>
      </c>
      <c r="G14" s="332" t="s">
        <v>798</v>
      </c>
      <c r="H14" s="332"/>
      <c r="I14" s="332"/>
      <c r="J14" s="34" t="s">
        <v>19</v>
      </c>
      <c r="K14" s="27">
        <v>17</v>
      </c>
      <c r="L14" s="35"/>
      <c r="M14" s="204" t="s">
        <v>834</v>
      </c>
      <c r="N14" s="204" t="s">
        <v>833</v>
      </c>
      <c r="O14" s="113"/>
      <c r="P14" s="33">
        <v>30</v>
      </c>
      <c r="Q14" s="332" t="s">
        <v>820</v>
      </c>
      <c r="R14" s="332"/>
      <c r="S14" s="332"/>
      <c r="T14" s="30" t="s">
        <v>19</v>
      </c>
      <c r="U14" s="31">
        <v>18</v>
      </c>
      <c r="V14" s="35"/>
      <c r="W14" s="204" t="s">
        <v>834</v>
      </c>
      <c r="X14" s="204" t="s">
        <v>833</v>
      </c>
      <c r="Y14" s="113"/>
      <c r="Z14" s="33">
        <v>21</v>
      </c>
      <c r="AA14" s="18" t="s">
        <v>865</v>
      </c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04" t="s">
        <v>834</v>
      </c>
      <c r="D15" s="204" t="s">
        <v>833</v>
      </c>
      <c r="E15" s="142"/>
      <c r="F15" s="29">
        <v>42</v>
      </c>
      <c r="G15" s="332" t="s">
        <v>799</v>
      </c>
      <c r="H15" s="332"/>
      <c r="I15" s="332"/>
      <c r="J15" s="30" t="s">
        <v>19</v>
      </c>
      <c r="K15" s="31">
        <v>20</v>
      </c>
      <c r="L15" s="28"/>
      <c r="M15" s="204" t="s">
        <v>834</v>
      </c>
      <c r="N15" s="204" t="s">
        <v>833</v>
      </c>
      <c r="O15" s="142"/>
      <c r="P15" s="29">
        <v>28</v>
      </c>
      <c r="Q15" s="332" t="s">
        <v>862</v>
      </c>
      <c r="R15" s="332"/>
      <c r="S15" s="332"/>
      <c r="T15" s="30" t="s">
        <v>19</v>
      </c>
      <c r="U15" s="27">
        <v>21</v>
      </c>
      <c r="V15" s="28"/>
      <c r="W15" s="204" t="s">
        <v>834</v>
      </c>
      <c r="X15" s="204" t="s">
        <v>833</v>
      </c>
      <c r="Y15" s="142"/>
      <c r="Z15" s="29">
        <v>60</v>
      </c>
      <c r="AA15" s="332" t="s">
        <v>835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04" t="s">
        <v>834</v>
      </c>
      <c r="D16" s="204" t="s">
        <v>833</v>
      </c>
      <c r="E16" s="113"/>
      <c r="F16" s="33">
        <v>28</v>
      </c>
      <c r="G16" s="332" t="s">
        <v>800</v>
      </c>
      <c r="H16" s="332"/>
      <c r="I16" s="332"/>
      <c r="J16" s="34" t="s">
        <v>19</v>
      </c>
      <c r="K16" s="27">
        <v>23</v>
      </c>
      <c r="L16" s="35"/>
      <c r="M16" s="204" t="s">
        <v>834</v>
      </c>
      <c r="N16" s="204" t="s">
        <v>833</v>
      </c>
      <c r="O16" s="113"/>
      <c r="P16" s="37">
        <v>60</v>
      </c>
      <c r="Q16" s="332" t="s">
        <v>821</v>
      </c>
      <c r="R16" s="332"/>
      <c r="S16" s="332"/>
      <c r="T16" s="30" t="s">
        <v>19</v>
      </c>
      <c r="U16" s="31">
        <v>24</v>
      </c>
      <c r="V16" s="35"/>
      <c r="W16" s="204" t="s">
        <v>834</v>
      </c>
      <c r="X16" s="204" t="s">
        <v>833</v>
      </c>
      <c r="Y16" s="113"/>
      <c r="Z16" s="33">
        <v>30</v>
      </c>
      <c r="AA16" s="332" t="s">
        <v>864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04" t="s">
        <v>834</v>
      </c>
      <c r="D17" s="204" t="s">
        <v>833</v>
      </c>
      <c r="E17" s="142"/>
      <c r="F17" s="29">
        <v>30</v>
      </c>
      <c r="G17" s="332" t="s">
        <v>801</v>
      </c>
      <c r="H17" s="332"/>
      <c r="I17" s="332"/>
      <c r="J17" s="30" t="s">
        <v>19</v>
      </c>
      <c r="K17" s="31">
        <v>26</v>
      </c>
      <c r="L17" s="28"/>
      <c r="M17" s="204" t="s">
        <v>834</v>
      </c>
      <c r="N17" s="204" t="s">
        <v>833</v>
      </c>
      <c r="O17" s="142"/>
      <c r="P17" s="29">
        <v>10</v>
      </c>
      <c r="Q17" s="332" t="s">
        <v>863</v>
      </c>
      <c r="R17" s="332"/>
      <c r="S17" s="332"/>
      <c r="T17" s="30" t="s">
        <v>19</v>
      </c>
      <c r="U17" s="27">
        <v>27</v>
      </c>
      <c r="V17" s="28"/>
      <c r="W17" s="204" t="s">
        <v>834</v>
      </c>
      <c r="X17" s="204" t="s">
        <v>833</v>
      </c>
      <c r="Y17" s="142"/>
      <c r="Z17" s="29">
        <v>0</v>
      </c>
      <c r="AA17" s="332" t="s">
        <v>851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04" t="s">
        <v>834</v>
      </c>
      <c r="D18" s="204" t="s">
        <v>833</v>
      </c>
      <c r="E18" s="113"/>
      <c r="F18" s="33">
        <v>60</v>
      </c>
      <c r="G18" s="332" t="s">
        <v>802</v>
      </c>
      <c r="H18" s="332"/>
      <c r="I18" s="332"/>
      <c r="J18" s="34" t="s">
        <v>19</v>
      </c>
      <c r="K18" s="27">
        <v>29</v>
      </c>
      <c r="L18" s="35"/>
      <c r="M18" s="204" t="s">
        <v>834</v>
      </c>
      <c r="N18" s="204" t="s">
        <v>833</v>
      </c>
      <c r="O18" s="113"/>
      <c r="P18" s="33">
        <v>30</v>
      </c>
      <c r="Q18" s="332" t="s">
        <v>822</v>
      </c>
      <c r="R18" s="332"/>
      <c r="S18" s="332"/>
      <c r="T18" s="30" t="s">
        <v>19</v>
      </c>
      <c r="U18" s="31">
        <v>30</v>
      </c>
      <c r="V18" s="35"/>
      <c r="W18" s="204" t="s">
        <v>834</v>
      </c>
      <c r="X18" s="204" t="s">
        <v>833</v>
      </c>
      <c r="Y18" s="113"/>
      <c r="Z18" s="29">
        <v>0</v>
      </c>
      <c r="AA18" s="332" t="s">
        <v>852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04" t="s">
        <v>834</v>
      </c>
      <c r="D19" s="204" t="s">
        <v>833</v>
      </c>
      <c r="E19" s="142"/>
      <c r="F19" s="29">
        <v>30</v>
      </c>
      <c r="G19" s="332" t="s">
        <v>803</v>
      </c>
      <c r="H19" s="332"/>
      <c r="I19" s="332"/>
      <c r="J19" s="30" t="s">
        <v>19</v>
      </c>
      <c r="K19" s="31">
        <v>32</v>
      </c>
      <c r="L19" s="28"/>
      <c r="M19" s="204" t="s">
        <v>834</v>
      </c>
      <c r="N19" s="204" t="s">
        <v>833</v>
      </c>
      <c r="O19" s="142"/>
      <c r="P19" s="29">
        <v>65</v>
      </c>
      <c r="Q19" s="332" t="s">
        <v>823</v>
      </c>
      <c r="R19" s="332"/>
      <c r="S19" s="332"/>
      <c r="T19" s="30" t="s">
        <v>19</v>
      </c>
      <c r="U19" s="27">
        <v>33</v>
      </c>
      <c r="V19" s="28"/>
      <c r="W19" s="204" t="s">
        <v>834</v>
      </c>
      <c r="X19" s="204" t="s">
        <v>833</v>
      </c>
      <c r="Y19" s="142"/>
      <c r="Z19" s="29">
        <v>0</v>
      </c>
      <c r="AA19" s="332" t="s">
        <v>853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04" t="s">
        <v>834</v>
      </c>
      <c r="D20" s="204" t="s">
        <v>833</v>
      </c>
      <c r="E20" s="113"/>
      <c r="F20" s="33">
        <v>30</v>
      </c>
      <c r="G20" s="332" t="s">
        <v>804</v>
      </c>
      <c r="H20" s="332"/>
      <c r="I20" s="332"/>
      <c r="J20" s="34" t="s">
        <v>19</v>
      </c>
      <c r="K20" s="27">
        <v>35</v>
      </c>
      <c r="L20" s="35"/>
      <c r="M20" s="204" t="s">
        <v>834</v>
      </c>
      <c r="N20" s="204" t="s">
        <v>833</v>
      </c>
      <c r="O20" s="113"/>
      <c r="P20" s="33">
        <v>28</v>
      </c>
      <c r="Q20" s="332" t="s">
        <v>824</v>
      </c>
      <c r="R20" s="332"/>
      <c r="S20" s="332"/>
      <c r="T20" s="30" t="s">
        <v>19</v>
      </c>
      <c r="U20" s="31">
        <v>36</v>
      </c>
      <c r="V20" s="35"/>
      <c r="W20" s="204" t="s">
        <v>834</v>
      </c>
      <c r="X20" s="204" t="s">
        <v>833</v>
      </c>
      <c r="Y20" s="113"/>
      <c r="Z20" s="29">
        <v>0</v>
      </c>
      <c r="AA20" s="332" t="s">
        <v>854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04" t="s">
        <v>834</v>
      </c>
      <c r="D21" s="204" t="s">
        <v>833</v>
      </c>
      <c r="E21" s="142"/>
      <c r="F21" s="29">
        <v>14</v>
      </c>
      <c r="G21" s="332" t="s">
        <v>809</v>
      </c>
      <c r="H21" s="332"/>
      <c r="I21" s="332"/>
      <c r="J21" s="30" t="s">
        <v>19</v>
      </c>
      <c r="K21" s="31">
        <v>38</v>
      </c>
      <c r="L21" s="28"/>
      <c r="M21" s="204" t="s">
        <v>834</v>
      </c>
      <c r="N21" s="204" t="s">
        <v>833</v>
      </c>
      <c r="O21" s="142"/>
      <c r="P21" s="29">
        <v>30</v>
      </c>
      <c r="Q21" s="332" t="s">
        <v>825</v>
      </c>
      <c r="R21" s="332"/>
      <c r="S21" s="332"/>
      <c r="T21" s="30" t="s">
        <v>19</v>
      </c>
      <c r="U21" s="27">
        <v>39</v>
      </c>
      <c r="V21" s="28"/>
      <c r="W21" s="204" t="s">
        <v>834</v>
      </c>
      <c r="X21" s="204" t="s">
        <v>833</v>
      </c>
      <c r="Y21" s="142"/>
      <c r="Z21" s="29">
        <v>0</v>
      </c>
      <c r="AA21" s="332" t="s">
        <v>855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04" t="s">
        <v>834</v>
      </c>
      <c r="D22" s="204" t="s">
        <v>833</v>
      </c>
      <c r="E22" s="113"/>
      <c r="F22" s="33">
        <v>30</v>
      </c>
      <c r="G22" s="332" t="s">
        <v>810</v>
      </c>
      <c r="H22" s="332"/>
      <c r="I22" s="332"/>
      <c r="J22" s="34" t="s">
        <v>19</v>
      </c>
      <c r="K22" s="27">
        <v>41</v>
      </c>
      <c r="L22" s="35"/>
      <c r="M22" s="204" t="s">
        <v>834</v>
      </c>
      <c r="N22" s="204" t="s">
        <v>833</v>
      </c>
      <c r="O22" s="113"/>
      <c r="P22" s="33">
        <v>30</v>
      </c>
      <c r="Q22" s="332" t="s">
        <v>826</v>
      </c>
      <c r="R22" s="332"/>
      <c r="S22" s="332"/>
      <c r="T22" s="30" t="s">
        <v>19</v>
      </c>
      <c r="U22" s="31">
        <v>42</v>
      </c>
      <c r="V22" s="35"/>
      <c r="W22" s="204" t="s">
        <v>834</v>
      </c>
      <c r="X22" s="204" t="s">
        <v>833</v>
      </c>
      <c r="Y22" s="113"/>
      <c r="Z22" s="29">
        <v>0</v>
      </c>
      <c r="AA22" s="332" t="s">
        <v>856</v>
      </c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04" t="s">
        <v>834</v>
      </c>
      <c r="D23" s="204" t="s">
        <v>833</v>
      </c>
      <c r="E23" s="142"/>
      <c r="F23" s="29">
        <v>30</v>
      </c>
      <c r="G23" s="332" t="s">
        <v>811</v>
      </c>
      <c r="H23" s="332"/>
      <c r="I23" s="332"/>
      <c r="J23" s="30" t="s">
        <v>19</v>
      </c>
      <c r="K23" s="31">
        <v>44</v>
      </c>
      <c r="L23" s="28"/>
      <c r="M23" s="204" t="s">
        <v>834</v>
      </c>
      <c r="N23" s="204" t="s">
        <v>833</v>
      </c>
      <c r="O23" s="142"/>
      <c r="P23" s="29">
        <v>30</v>
      </c>
      <c r="Q23" s="332" t="s">
        <v>827</v>
      </c>
      <c r="R23" s="332"/>
      <c r="S23" s="332"/>
      <c r="T23" s="30" t="s">
        <v>19</v>
      </c>
      <c r="U23" s="27">
        <v>45</v>
      </c>
      <c r="V23" s="28"/>
      <c r="W23" s="204" t="s">
        <v>834</v>
      </c>
      <c r="X23" s="204" t="s">
        <v>833</v>
      </c>
      <c r="Y23" s="142"/>
      <c r="Z23" s="29">
        <v>0</v>
      </c>
      <c r="AA23" s="332" t="s">
        <v>857</v>
      </c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04" t="s">
        <v>834</v>
      </c>
      <c r="D24" s="204" t="s">
        <v>833</v>
      </c>
      <c r="E24" s="113"/>
      <c r="F24" s="29">
        <v>30</v>
      </c>
      <c r="G24" s="332" t="s">
        <v>812</v>
      </c>
      <c r="H24" s="332"/>
      <c r="I24" s="332"/>
      <c r="J24" s="34" t="s">
        <v>19</v>
      </c>
      <c r="K24" s="27">
        <v>47</v>
      </c>
      <c r="L24" s="204" t="s">
        <v>834</v>
      </c>
      <c r="M24" s="204"/>
      <c r="N24" s="204" t="s">
        <v>833</v>
      </c>
      <c r="O24" s="113"/>
      <c r="P24" s="33">
        <v>14</v>
      </c>
      <c r="Q24" s="332" t="s">
        <v>828</v>
      </c>
      <c r="R24" s="332"/>
      <c r="S24" s="332"/>
      <c r="T24" s="30" t="s">
        <v>19</v>
      </c>
      <c r="U24" s="31">
        <v>48</v>
      </c>
      <c r="V24" s="35"/>
      <c r="W24" s="204" t="s">
        <v>834</v>
      </c>
      <c r="X24" s="204" t="s">
        <v>833</v>
      </c>
      <c r="Y24" s="113"/>
      <c r="Z24" s="29">
        <v>0</v>
      </c>
      <c r="AA24" s="332" t="s">
        <v>858</v>
      </c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04" t="s">
        <v>834</v>
      </c>
      <c r="D25" s="204" t="s">
        <v>833</v>
      </c>
      <c r="E25" s="142"/>
      <c r="F25" s="29">
        <v>30</v>
      </c>
      <c r="G25" s="332" t="s">
        <v>813</v>
      </c>
      <c r="H25" s="332"/>
      <c r="I25" s="332"/>
      <c r="J25" s="30" t="s">
        <v>19</v>
      </c>
      <c r="K25" s="31">
        <v>50</v>
      </c>
      <c r="L25" s="28"/>
      <c r="M25" s="204" t="s">
        <v>834</v>
      </c>
      <c r="N25" s="204" t="s">
        <v>833</v>
      </c>
      <c r="O25" s="142"/>
      <c r="P25" s="29">
        <v>28</v>
      </c>
      <c r="Q25" s="332" t="s">
        <v>829</v>
      </c>
      <c r="R25" s="332"/>
      <c r="S25" s="332"/>
      <c r="T25" s="30" t="s">
        <v>19</v>
      </c>
      <c r="U25" s="27">
        <v>51</v>
      </c>
      <c r="V25" s="28"/>
      <c r="W25" s="204" t="s">
        <v>834</v>
      </c>
      <c r="X25" s="204" t="s">
        <v>833</v>
      </c>
      <c r="Y25" s="142"/>
      <c r="Z25" s="29">
        <v>0</v>
      </c>
      <c r="AA25" s="332" t="s">
        <v>859</v>
      </c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04" t="s">
        <v>834</v>
      </c>
      <c r="D26" s="204" t="s">
        <v>833</v>
      </c>
      <c r="E26" s="113"/>
      <c r="F26" s="33">
        <v>30</v>
      </c>
      <c r="G26" s="332" t="s">
        <v>814</v>
      </c>
      <c r="H26" s="332"/>
      <c r="I26" s="332"/>
      <c r="J26" s="34" t="s">
        <v>19</v>
      </c>
      <c r="K26" s="27">
        <v>53</v>
      </c>
      <c r="L26" s="35"/>
      <c r="M26" s="204" t="s">
        <v>834</v>
      </c>
      <c r="N26" s="204" t="s">
        <v>833</v>
      </c>
      <c r="O26" s="113"/>
      <c r="P26" s="33">
        <v>30</v>
      </c>
      <c r="Q26" s="332" t="s">
        <v>830</v>
      </c>
      <c r="R26" s="332"/>
      <c r="S26" s="332"/>
      <c r="T26" s="30" t="s">
        <v>19</v>
      </c>
      <c r="U26" s="31">
        <v>54</v>
      </c>
      <c r="V26" s="35"/>
      <c r="W26" s="204" t="s">
        <v>834</v>
      </c>
      <c r="X26" s="204" t="s">
        <v>833</v>
      </c>
      <c r="Y26" s="113"/>
      <c r="Z26" s="29">
        <v>0</v>
      </c>
      <c r="AA26" s="332" t="s">
        <v>860</v>
      </c>
      <c r="AB26" s="332"/>
      <c r="AC26" s="332"/>
      <c r="AD26" s="30" t="s">
        <v>19</v>
      </c>
    </row>
    <row r="27" spans="1:45" s="41" customFormat="1" ht="15" customHeight="1" thickBot="1">
      <c r="A27" s="89">
        <v>55</v>
      </c>
      <c r="B27" s="165"/>
      <c r="C27" s="165" t="s">
        <v>834</v>
      </c>
      <c r="D27" s="165" t="s">
        <v>833</v>
      </c>
      <c r="E27" s="208"/>
      <c r="F27" s="416">
        <v>30</v>
      </c>
      <c r="G27" s="367" t="s">
        <v>815</v>
      </c>
      <c r="H27" s="367"/>
      <c r="I27" s="367"/>
      <c r="J27" s="93" t="s">
        <v>19</v>
      </c>
      <c r="K27" s="89">
        <v>56</v>
      </c>
      <c r="L27" s="165"/>
      <c r="M27" s="165" t="s">
        <v>834</v>
      </c>
      <c r="N27" s="165" t="s">
        <v>833</v>
      </c>
      <c r="O27" s="208"/>
      <c r="P27" s="166">
        <v>30</v>
      </c>
      <c r="Q27" s="367" t="s">
        <v>831</v>
      </c>
      <c r="R27" s="367"/>
      <c r="S27" s="367"/>
      <c r="T27" s="93" t="s">
        <v>19</v>
      </c>
      <c r="U27" s="89">
        <v>57</v>
      </c>
      <c r="V27" s="165"/>
      <c r="W27" s="165" t="s">
        <v>834</v>
      </c>
      <c r="X27" s="165" t="s">
        <v>833</v>
      </c>
      <c r="Y27" s="208"/>
      <c r="Z27" s="166">
        <v>0</v>
      </c>
      <c r="AA27" s="367" t="s">
        <v>861</v>
      </c>
      <c r="AB27" s="367"/>
      <c r="AC27" s="367"/>
      <c r="AD27" s="93" t="s">
        <v>19</v>
      </c>
      <c r="AR27" s="18"/>
    </row>
    <row r="28" spans="1:45" s="18" customFormat="1" ht="15" customHeight="1" thickBot="1">
      <c r="A28" s="326" t="s">
        <v>20</v>
      </c>
      <c r="B28" s="327"/>
      <c r="C28" s="327"/>
      <c r="D28" s="327"/>
      <c r="E28" s="94" t="s">
        <v>21</v>
      </c>
      <c r="F28" s="330">
        <f>COUNTIF(B9:B27,"・")+COUNTIF(L9:L27,"・")+COUNTIF(V9:V27,"・")</f>
        <v>1</v>
      </c>
      <c r="G28" s="331"/>
      <c r="H28" s="95" t="s">
        <v>22</v>
      </c>
      <c r="I28" s="94" t="s">
        <v>23</v>
      </c>
      <c r="J28" s="330">
        <f>COUNTIF(C9:C27,"・")+COUNTIF(M9:M27,"・")+COUNTIF(W9:W27,"・")</f>
        <v>56</v>
      </c>
      <c r="K28" s="330"/>
      <c r="L28" s="95" t="s">
        <v>22</v>
      </c>
      <c r="M28" s="94" t="s">
        <v>24</v>
      </c>
      <c r="N28" s="330">
        <f>SUM(F28:K28)</f>
        <v>57</v>
      </c>
      <c r="O28" s="330"/>
      <c r="P28" s="330"/>
      <c r="Q28" s="95" t="s">
        <v>22</v>
      </c>
      <c r="R28" s="145" t="s">
        <v>3</v>
      </c>
      <c r="S28" s="145" t="s">
        <v>25</v>
      </c>
      <c r="T28" s="330">
        <f>COUNTIF(D9:D27,"・")+COUNTIF(N9:N27,"・")+COUNTIF(X9:X27,"・")</f>
        <v>57</v>
      </c>
      <c r="U28" s="330"/>
      <c r="V28" s="330"/>
      <c r="W28" s="145" t="s">
        <v>22</v>
      </c>
      <c r="X28" s="145" t="s">
        <v>26</v>
      </c>
      <c r="Y28" s="145" t="s">
        <v>27</v>
      </c>
      <c r="Z28" s="330">
        <f>COUNTIF(E9:E27,"・")+COUNTIF(O9:O27,"・")+COUNTIF(Y9:Y27,"・")</f>
        <v>0</v>
      </c>
      <c r="AA28" s="331"/>
      <c r="AB28" s="331"/>
      <c r="AC28" s="145" t="s">
        <v>22</v>
      </c>
      <c r="AD28" s="96" t="s">
        <v>4</v>
      </c>
      <c r="AR28" s="41"/>
    </row>
    <row r="29" spans="1:45" s="18" customFormat="1" ht="14.25" customHeight="1" thickBot="1">
      <c r="AE29" s="49"/>
      <c r="AR29" s="73"/>
      <c r="AS29" s="73"/>
    </row>
    <row r="30" spans="1:45" s="18" customFormat="1" ht="15" customHeight="1" thickBot="1">
      <c r="A30" s="319" t="s">
        <v>28</v>
      </c>
      <c r="B30" s="320"/>
      <c r="C30" s="320"/>
      <c r="D30" s="320"/>
      <c r="E30" s="419"/>
      <c r="F30" s="296" t="s">
        <v>29</v>
      </c>
      <c r="G30" s="296"/>
      <c r="H30" s="296"/>
      <c r="I30" s="296"/>
      <c r="J30" s="297"/>
      <c r="K30" s="321" t="s">
        <v>30</v>
      </c>
      <c r="L30" s="322"/>
      <c r="M30" s="322"/>
      <c r="N30" s="322"/>
      <c r="O30" s="322"/>
      <c r="P30" s="295" t="s">
        <v>31</v>
      </c>
      <c r="Q30" s="296"/>
      <c r="R30" s="296"/>
      <c r="S30" s="296"/>
      <c r="T30" s="297"/>
      <c r="U30" s="296" t="s">
        <v>34</v>
      </c>
      <c r="V30" s="296"/>
      <c r="W30" s="296"/>
      <c r="X30" s="296"/>
      <c r="Y30" s="296"/>
      <c r="Z30" s="297"/>
      <c r="AA30" s="323" t="s">
        <v>35</v>
      </c>
      <c r="AB30" s="324"/>
      <c r="AC30" s="324"/>
      <c r="AD30" s="325"/>
      <c r="AE30" s="139"/>
    </row>
    <row r="31" spans="1:45" s="18" customFormat="1" ht="15" customHeight="1" thickBot="1">
      <c r="A31" s="283" t="s">
        <v>841</v>
      </c>
      <c r="B31" s="313"/>
      <c r="C31" s="313"/>
      <c r="D31" s="314"/>
      <c r="E31" s="417" t="s">
        <v>19</v>
      </c>
      <c r="F31" s="288" t="s">
        <v>842</v>
      </c>
      <c r="G31" s="279"/>
      <c r="H31" s="279"/>
      <c r="I31" s="279"/>
      <c r="J31" s="279"/>
      <c r="K31" s="283"/>
      <c r="L31" s="284"/>
      <c r="M31" s="284"/>
      <c r="N31" s="314"/>
      <c r="O31" s="143" t="s">
        <v>19</v>
      </c>
      <c r="P31" s="315"/>
      <c r="Q31" s="316"/>
      <c r="R31" s="316"/>
      <c r="S31" s="316"/>
      <c r="T31" s="316"/>
      <c r="U31" s="283"/>
      <c r="V31" s="284"/>
      <c r="W31" s="284"/>
      <c r="X31" s="284"/>
      <c r="Y31" s="284"/>
      <c r="Z31" s="43" t="s">
        <v>19</v>
      </c>
      <c r="AA31" s="317"/>
      <c r="AB31" s="284"/>
      <c r="AC31" s="284"/>
      <c r="AD31" s="318"/>
      <c r="AE31" s="52"/>
    </row>
    <row r="32" spans="1:45" s="18" customFormat="1" ht="15" customHeight="1" thickBot="1">
      <c r="A32" s="311" t="s">
        <v>867</v>
      </c>
      <c r="B32" s="307"/>
      <c r="C32" s="307"/>
      <c r="D32" s="308"/>
      <c r="E32" s="420" t="s">
        <v>19</v>
      </c>
      <c r="F32" s="312" t="s">
        <v>868</v>
      </c>
      <c r="G32" s="307"/>
      <c r="H32" s="307"/>
      <c r="I32" s="307"/>
      <c r="J32" s="307"/>
      <c r="K32" s="311"/>
      <c r="L32" s="312"/>
      <c r="M32" s="312"/>
      <c r="N32" s="308"/>
      <c r="O32" s="209" t="s">
        <v>19</v>
      </c>
      <c r="P32" s="256"/>
      <c r="Q32" s="251"/>
      <c r="R32" s="251"/>
      <c r="S32" s="251"/>
      <c r="T32" s="251"/>
      <c r="U32" s="250"/>
      <c r="V32" s="255"/>
      <c r="W32" s="255"/>
      <c r="X32" s="255"/>
      <c r="Y32" s="255"/>
      <c r="Z32" s="44" t="s">
        <v>19</v>
      </c>
      <c r="AA32" s="252"/>
      <c r="AB32" s="248"/>
      <c r="AC32" s="248"/>
      <c r="AD32" s="300"/>
    </row>
    <row r="33" spans="1:44" s="18" customFormat="1" ht="15" customHeight="1" thickBot="1">
      <c r="A33" s="292" t="s">
        <v>32</v>
      </c>
      <c r="B33" s="293"/>
      <c r="C33" s="293"/>
      <c r="D33" s="293"/>
      <c r="E33" s="421"/>
      <c r="F33" s="296" t="s">
        <v>33</v>
      </c>
      <c r="G33" s="296"/>
      <c r="H33" s="296"/>
      <c r="I33" s="296"/>
      <c r="J33" s="297"/>
      <c r="K33" s="296" t="s">
        <v>34</v>
      </c>
      <c r="L33" s="296"/>
      <c r="M33" s="296"/>
      <c r="N33" s="296"/>
      <c r="O33" s="296"/>
      <c r="P33" s="295" t="s">
        <v>35</v>
      </c>
      <c r="Q33" s="296"/>
      <c r="R33" s="296"/>
      <c r="S33" s="296"/>
      <c r="T33" s="298"/>
      <c r="U33" s="299"/>
      <c r="V33" s="251"/>
      <c r="W33" s="251"/>
      <c r="X33" s="251"/>
      <c r="Y33" s="251"/>
      <c r="Z33" s="44" t="s">
        <v>19</v>
      </c>
      <c r="AA33" s="252"/>
      <c r="AB33" s="248"/>
      <c r="AC33" s="248"/>
      <c r="AD33" s="300"/>
    </row>
    <row r="34" spans="1:44" s="18" customFormat="1" ht="15" customHeight="1">
      <c r="A34" s="278" t="s">
        <v>838</v>
      </c>
      <c r="B34" s="279"/>
      <c r="C34" s="279"/>
      <c r="D34" s="279"/>
      <c r="E34" s="34" t="s">
        <v>19</v>
      </c>
      <c r="F34" s="379" t="s">
        <v>839</v>
      </c>
      <c r="G34" s="281"/>
      <c r="H34" s="281"/>
      <c r="I34" s="281"/>
      <c r="J34" s="282"/>
      <c r="K34" s="283"/>
      <c r="L34" s="284"/>
      <c r="M34" s="284"/>
      <c r="N34" s="284"/>
      <c r="O34" s="46" t="s">
        <v>19</v>
      </c>
      <c r="P34" s="285"/>
      <c r="Q34" s="286"/>
      <c r="R34" s="286"/>
      <c r="S34" s="286"/>
      <c r="T34" s="287"/>
      <c r="U34" s="278"/>
      <c r="V34" s="288"/>
      <c r="W34" s="288"/>
      <c r="X34" s="288"/>
      <c r="Y34" s="288"/>
      <c r="Z34" s="46" t="s">
        <v>19</v>
      </c>
      <c r="AA34" s="289"/>
      <c r="AB34" s="290"/>
      <c r="AC34" s="290"/>
      <c r="AD34" s="291"/>
    </row>
    <row r="35" spans="1:44" s="18" customFormat="1" ht="15" customHeight="1">
      <c r="A35" s="250" t="s">
        <v>844</v>
      </c>
      <c r="B35" s="251"/>
      <c r="C35" s="251"/>
      <c r="D35" s="251"/>
      <c r="E35" s="30" t="s">
        <v>19</v>
      </c>
      <c r="F35" s="248" t="s">
        <v>77</v>
      </c>
      <c r="G35" s="253"/>
      <c r="H35" s="253"/>
      <c r="I35" s="253"/>
      <c r="J35" s="254"/>
      <c r="K35" s="250"/>
      <c r="L35" s="255"/>
      <c r="M35" s="255"/>
      <c r="N35" s="255"/>
      <c r="O35" s="44" t="s">
        <v>19</v>
      </c>
      <c r="P35" s="272"/>
      <c r="Q35" s="273"/>
      <c r="R35" s="273"/>
      <c r="S35" s="273"/>
      <c r="T35" s="274"/>
      <c r="U35" s="250"/>
      <c r="V35" s="251"/>
      <c r="W35" s="251"/>
      <c r="X35" s="251"/>
      <c r="Y35" s="275"/>
      <c r="Z35" s="47" t="s">
        <v>19</v>
      </c>
      <c r="AA35" s="276"/>
      <c r="AB35" s="276"/>
      <c r="AC35" s="276"/>
      <c r="AD35" s="277"/>
    </row>
    <row r="36" spans="1:44" s="18" customFormat="1" ht="15" customHeight="1">
      <c r="A36" s="250"/>
      <c r="B36" s="251"/>
      <c r="C36" s="251"/>
      <c r="D36" s="251"/>
      <c r="E36" s="30" t="s">
        <v>19</v>
      </c>
      <c r="F36" s="255"/>
      <c r="G36" s="251"/>
      <c r="H36" s="251"/>
      <c r="I36" s="251"/>
      <c r="J36" s="257"/>
      <c r="K36" s="250"/>
      <c r="L36" s="255"/>
      <c r="M36" s="255"/>
      <c r="N36" s="255"/>
      <c r="O36" s="44" t="s">
        <v>19</v>
      </c>
      <c r="P36" s="256"/>
      <c r="Q36" s="251"/>
      <c r="R36" s="251"/>
      <c r="S36" s="251"/>
      <c r="T36" s="257"/>
      <c r="U36" s="258" t="s">
        <v>36</v>
      </c>
      <c r="V36" s="259"/>
      <c r="W36" s="259"/>
      <c r="X36" s="259"/>
      <c r="Y36" s="259"/>
      <c r="Z36" s="259"/>
      <c r="AA36" s="259"/>
      <c r="AB36" s="259"/>
      <c r="AC36" s="259"/>
      <c r="AD36" s="260"/>
    </row>
    <row r="37" spans="1:44" s="18" customFormat="1" ht="15" customHeight="1">
      <c r="A37" s="250"/>
      <c r="B37" s="251"/>
      <c r="C37" s="251"/>
      <c r="D37" s="251"/>
      <c r="E37" s="30" t="s">
        <v>19</v>
      </c>
      <c r="F37" s="255"/>
      <c r="G37" s="251"/>
      <c r="H37" s="251"/>
      <c r="I37" s="251"/>
      <c r="J37" s="257"/>
      <c r="K37" s="250"/>
      <c r="L37" s="255"/>
      <c r="M37" s="255"/>
      <c r="N37" s="255"/>
      <c r="O37" s="44" t="s">
        <v>19</v>
      </c>
      <c r="P37" s="256"/>
      <c r="Q37" s="251"/>
      <c r="R37" s="251"/>
      <c r="S37" s="251"/>
      <c r="T37" s="257"/>
      <c r="U37" s="261" t="s">
        <v>37</v>
      </c>
      <c r="V37" s="262"/>
      <c r="W37" s="262"/>
      <c r="X37" s="26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37" t="s">
        <v>40</v>
      </c>
      <c r="B38" s="238"/>
      <c r="C38" s="238"/>
      <c r="D38" s="238"/>
      <c r="E38" s="422"/>
      <c r="F38" s="418" t="s">
        <v>41</v>
      </c>
      <c r="G38" s="238"/>
      <c r="H38" s="238"/>
      <c r="I38" s="238"/>
      <c r="J38" s="240"/>
      <c r="K38" s="237" t="s">
        <v>42</v>
      </c>
      <c r="L38" s="241"/>
      <c r="M38" s="241"/>
      <c r="N38" s="241"/>
      <c r="O38" s="54"/>
      <c r="P38" s="242" t="s">
        <v>866</v>
      </c>
      <c r="Q38" s="243"/>
      <c r="R38" s="243"/>
      <c r="S38" s="243"/>
      <c r="T38" s="244"/>
      <c r="U38" s="245" t="s">
        <v>43</v>
      </c>
      <c r="V38" s="220"/>
      <c r="W38" s="220"/>
      <c r="X38" s="246"/>
      <c r="Y38" s="247">
        <v>0.75</v>
      </c>
      <c r="Z38" s="248"/>
      <c r="AA38" s="249"/>
      <c r="AB38" s="219" t="s">
        <v>840</v>
      </c>
      <c r="AC38" s="220"/>
      <c r="AD38" s="221"/>
    </row>
    <row r="39" spans="1:44" s="18" customFormat="1" ht="15" customHeight="1" thickBot="1">
      <c r="A39" s="222">
        <v>0</v>
      </c>
      <c r="B39" s="223"/>
      <c r="C39" s="223"/>
      <c r="D39" s="223"/>
      <c r="E39" s="357"/>
      <c r="F39" s="223">
        <v>0</v>
      </c>
      <c r="G39" s="226"/>
      <c r="H39" s="226"/>
      <c r="I39" s="226"/>
      <c r="J39" s="227"/>
      <c r="K39" s="222">
        <v>0</v>
      </c>
      <c r="L39" s="223"/>
      <c r="M39" s="223"/>
      <c r="N39" s="223"/>
      <c r="O39" s="224"/>
      <c r="P39" s="228" t="s">
        <v>716</v>
      </c>
      <c r="Q39" s="229"/>
      <c r="R39" s="229"/>
      <c r="S39" s="229"/>
      <c r="T39" s="230"/>
      <c r="U39" s="222" t="s">
        <v>62</v>
      </c>
      <c r="V39" s="223"/>
      <c r="W39" s="223"/>
      <c r="X39" s="224"/>
      <c r="Y39" s="231">
        <v>0.75</v>
      </c>
      <c r="Z39" s="232"/>
      <c r="AA39" s="233"/>
      <c r="AB39" s="234" t="str">
        <f>'6'!AB38:AD38</f>
        <v>中村　恵理子</v>
      </c>
      <c r="AC39" s="235"/>
      <c r="AD39" s="236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06" t="s">
        <v>837</v>
      </c>
      <c r="B42" s="207"/>
      <c r="C42" s="207"/>
      <c r="D42" s="207"/>
      <c r="E42" s="207"/>
      <c r="F42" s="207"/>
      <c r="G42" s="384" t="s">
        <v>846</v>
      </c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385"/>
      <c r="AE42" s="1"/>
      <c r="AF42" s="1"/>
    </row>
    <row r="43" spans="1:44" s="18" customFormat="1" ht="15" customHeight="1">
      <c r="A43" s="214" t="s">
        <v>836</v>
      </c>
      <c r="B43" s="215"/>
      <c r="C43" s="215"/>
      <c r="D43" s="215"/>
      <c r="E43" s="215"/>
      <c r="F43" s="215"/>
      <c r="G43" s="384" t="s">
        <v>847</v>
      </c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385"/>
      <c r="AE43" s="1"/>
      <c r="AF43" s="1"/>
    </row>
    <row r="44" spans="1:44" s="18" customFormat="1" ht="15" customHeight="1">
      <c r="A44" s="214"/>
      <c r="B44" s="215"/>
      <c r="C44" s="215"/>
      <c r="D44" s="215"/>
      <c r="E44" s="215"/>
      <c r="F44" s="215"/>
      <c r="G44" s="384" t="s">
        <v>848</v>
      </c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385"/>
      <c r="AE44" s="1"/>
      <c r="AF44" s="1"/>
    </row>
    <row r="45" spans="1:44" ht="15" customHeight="1">
      <c r="A45" s="366"/>
      <c r="B45" s="215"/>
      <c r="C45" s="215"/>
      <c r="D45" s="215"/>
      <c r="E45" s="215"/>
      <c r="F45" s="215"/>
      <c r="G45" s="384" t="s">
        <v>849</v>
      </c>
      <c r="H45" s="384"/>
      <c r="I45" s="384"/>
      <c r="J45" s="384"/>
      <c r="K45" s="384"/>
      <c r="L45" s="384"/>
      <c r="M45" s="384"/>
      <c r="N45" s="384"/>
      <c r="O45" s="384"/>
      <c r="P45" s="384"/>
      <c r="Q45" s="384"/>
      <c r="R45" s="384"/>
      <c r="S45" s="384"/>
      <c r="T45" s="384"/>
      <c r="U45" s="384"/>
      <c r="V45" s="384"/>
      <c r="W45" s="384"/>
      <c r="X45" s="384"/>
      <c r="Y45" s="384"/>
      <c r="Z45" s="384"/>
      <c r="AA45" s="384"/>
      <c r="AB45" s="384"/>
      <c r="AC45" s="384"/>
      <c r="AD45" s="394"/>
      <c r="AR45" s="18"/>
    </row>
    <row r="46" spans="1:44" ht="13.5">
      <c r="A46" s="366"/>
      <c r="B46" s="215"/>
      <c r="C46" s="215"/>
      <c r="D46" s="215"/>
      <c r="E46" s="215"/>
      <c r="F46" s="215"/>
      <c r="G46" s="384" t="s">
        <v>845</v>
      </c>
      <c r="H46" s="384"/>
      <c r="I46" s="384"/>
      <c r="J46" s="384"/>
      <c r="K46" s="384"/>
      <c r="L46" s="384"/>
      <c r="M46" s="384"/>
      <c r="N46" s="384"/>
      <c r="O46" s="384"/>
      <c r="P46" s="384"/>
      <c r="Q46" s="384"/>
      <c r="R46" s="384"/>
      <c r="S46" s="384"/>
      <c r="T46" s="384"/>
      <c r="U46" s="384"/>
      <c r="V46" s="384"/>
      <c r="W46" s="384"/>
      <c r="X46" s="384"/>
      <c r="Y46" s="384"/>
      <c r="Z46" s="384"/>
      <c r="AA46" s="384"/>
      <c r="AB46" s="384"/>
      <c r="AC46" s="384"/>
      <c r="AD46" s="394"/>
    </row>
    <row r="47" spans="1:44" ht="15" customHeight="1">
      <c r="A47" s="366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385"/>
    </row>
    <row r="48" spans="1:44" ht="13.5">
      <c r="A48" s="366"/>
      <c r="B48" s="215"/>
      <c r="C48" s="215"/>
      <c r="D48" s="215"/>
      <c r="E48" s="215"/>
      <c r="F48" s="215"/>
      <c r="G48" s="384" t="s">
        <v>850</v>
      </c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385"/>
    </row>
    <row r="49" spans="1:30" ht="14.25" thickBo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393"/>
    </row>
    <row r="74" ht="14.25" customHeight="1"/>
    <row r="75" ht="15" hidden="1" customHeight="1"/>
    <row r="76" ht="15" hidden="1" customHeight="1"/>
  </sheetData>
  <mergeCells count="161">
    <mergeCell ref="A49:F49"/>
    <mergeCell ref="G49:AD49"/>
    <mergeCell ref="A48:F48"/>
    <mergeCell ref="G48:AD48"/>
    <mergeCell ref="A45:F45"/>
    <mergeCell ref="G45:AD45"/>
    <mergeCell ref="A46:F46"/>
    <mergeCell ref="G46:AD46"/>
    <mergeCell ref="A47:F47"/>
    <mergeCell ref="G47:AD47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G15:I15"/>
    <mergeCell ref="Q15:S15"/>
    <mergeCell ref="AA15:AC15"/>
    <mergeCell ref="G12:I12"/>
    <mergeCell ref="Q12:S12"/>
    <mergeCell ref="G13:I13"/>
    <mergeCell ref="Q13:S13"/>
    <mergeCell ref="G10:I10"/>
    <mergeCell ref="Q10:S10"/>
    <mergeCell ref="G11:I11"/>
    <mergeCell ref="Q11:S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8" sqref="A38:XF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/>
      <c r="J5" s="348"/>
      <c r="K5" s="348"/>
      <c r="L5" s="348"/>
      <c r="M5" s="349"/>
      <c r="N5" s="289"/>
      <c r="O5" s="350"/>
      <c r="P5" s="150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2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2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2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2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2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2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2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2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2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2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2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2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2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2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2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2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2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2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2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2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41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41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41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41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41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41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41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41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40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40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45" t="s">
        <v>3</v>
      </c>
      <c r="S34" s="145" t="s">
        <v>25</v>
      </c>
      <c r="T34" s="328">
        <f>COUNTIF(D9:D33,"・")+COUNTIF(N9:N33,"・")+COUNTIF(X9:X33,"・")</f>
        <v>0</v>
      </c>
      <c r="U34" s="328"/>
      <c r="V34" s="328"/>
      <c r="W34" s="145" t="s">
        <v>22</v>
      </c>
      <c r="X34" s="145" t="s">
        <v>26</v>
      </c>
      <c r="Y34" s="145" t="s">
        <v>27</v>
      </c>
      <c r="Z34" s="328">
        <f>COUNTIF(E9:E33,"・")+COUNTIF(O9:O33,"・")+COUNTIF(Y9:Y33,"・")</f>
        <v>0</v>
      </c>
      <c r="AA34" s="331"/>
      <c r="AB34" s="331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43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1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51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/>
      <c r="J5" s="348"/>
      <c r="K5" s="348"/>
      <c r="L5" s="348"/>
      <c r="M5" s="349"/>
      <c r="N5" s="289"/>
      <c r="O5" s="350"/>
      <c r="P5" s="150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2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2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2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2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2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2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2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2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2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2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2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2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2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2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2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2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2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2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2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2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41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41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41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41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41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41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41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41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40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40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45" t="s">
        <v>3</v>
      </c>
      <c r="S34" s="145" t="s">
        <v>25</v>
      </c>
      <c r="T34" s="328">
        <f>COUNTIF(D9:D33,"・")+COUNTIF(N9:N33,"・")+COUNTIF(X9:X33,"・")</f>
        <v>0</v>
      </c>
      <c r="U34" s="328"/>
      <c r="V34" s="328"/>
      <c r="W34" s="145" t="s">
        <v>22</v>
      </c>
      <c r="X34" s="145" t="s">
        <v>26</v>
      </c>
      <c r="Y34" s="145" t="s">
        <v>27</v>
      </c>
      <c r="Z34" s="328">
        <f>COUNTIF(E9:E33,"・")+COUNTIF(O9:O33,"・")+COUNTIF(Y9:Y33,"・")</f>
        <v>0</v>
      </c>
      <c r="AA34" s="331"/>
      <c r="AB34" s="331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43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1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51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89"/>
      <c r="AB42" s="290"/>
      <c r="AC42" s="290"/>
      <c r="AD42" s="291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/>
      <c r="J5" s="348"/>
      <c r="K5" s="348"/>
      <c r="L5" s="348"/>
      <c r="M5" s="349"/>
      <c r="N5" s="289"/>
      <c r="O5" s="350"/>
      <c r="P5" s="150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2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2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2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2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2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2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2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2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2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2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2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2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2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2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2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2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2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2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2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2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41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41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41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41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41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41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41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41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40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40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45" t="s">
        <v>3</v>
      </c>
      <c r="S34" s="145" t="s">
        <v>25</v>
      </c>
      <c r="T34" s="328">
        <f>COUNTIF(D9:D33,"・")+COUNTIF(N9:N33,"・")+COUNTIF(X9:X33,"・")</f>
        <v>0</v>
      </c>
      <c r="U34" s="328"/>
      <c r="V34" s="328"/>
      <c r="W34" s="145" t="s">
        <v>22</v>
      </c>
      <c r="X34" s="145" t="s">
        <v>26</v>
      </c>
      <c r="Y34" s="145" t="s">
        <v>27</v>
      </c>
      <c r="Z34" s="328">
        <f>COUNTIF(E9:E33,"・")+COUNTIF(O9:O33,"・")+COUNTIF(Y9:Y33,"・")</f>
        <v>0</v>
      </c>
      <c r="AA34" s="331"/>
      <c r="AB34" s="331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43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1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51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/>
      <c r="J5" s="348"/>
      <c r="K5" s="348"/>
      <c r="L5" s="348"/>
      <c r="M5" s="349"/>
      <c r="N5" s="289"/>
      <c r="O5" s="350"/>
      <c r="P5" s="150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2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2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2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2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2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2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2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2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2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2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2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2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2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2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2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2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2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2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2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2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41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41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41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41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41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41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41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41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40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40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45" t="s">
        <v>3</v>
      </c>
      <c r="S34" s="145" t="s">
        <v>25</v>
      </c>
      <c r="T34" s="328">
        <f>COUNTIF(D9:D33,"・")+COUNTIF(N9:N33,"・")+COUNTIF(X9:X33,"・")</f>
        <v>0</v>
      </c>
      <c r="U34" s="328"/>
      <c r="V34" s="328"/>
      <c r="W34" s="145" t="s">
        <v>22</v>
      </c>
      <c r="X34" s="145" t="s">
        <v>26</v>
      </c>
      <c r="Y34" s="145" t="s">
        <v>27</v>
      </c>
      <c r="Z34" s="328">
        <f>COUNTIF(E9:E33,"・")+COUNTIF(O9:O33,"・")+COUNTIF(Y9:Y33,"・")</f>
        <v>0</v>
      </c>
      <c r="AA34" s="331"/>
      <c r="AB34" s="331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43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1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51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/>
      <c r="J5" s="348"/>
      <c r="K5" s="348"/>
      <c r="L5" s="348"/>
      <c r="M5" s="349"/>
      <c r="N5" s="289"/>
      <c r="O5" s="350"/>
      <c r="P5" s="150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2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2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2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2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2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2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2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2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2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2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2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2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2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2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2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2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2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2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2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2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41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41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41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41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41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41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41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41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40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40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45" t="s">
        <v>3</v>
      </c>
      <c r="S34" s="145" t="s">
        <v>25</v>
      </c>
      <c r="T34" s="328">
        <f>COUNTIF(D9:D33,"・")+COUNTIF(N9:N33,"・")+COUNTIF(X9:X33,"・")</f>
        <v>0</v>
      </c>
      <c r="U34" s="328"/>
      <c r="V34" s="328"/>
      <c r="W34" s="145" t="s">
        <v>22</v>
      </c>
      <c r="X34" s="145" t="s">
        <v>26</v>
      </c>
      <c r="Y34" s="145" t="s">
        <v>27</v>
      </c>
      <c r="Z34" s="328">
        <f>COUNTIF(E9:E33,"・")+COUNTIF(O9:O33,"・")+COUNTIF(Y9:Y33,"・")</f>
        <v>0</v>
      </c>
      <c r="AA34" s="331"/>
      <c r="AB34" s="331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43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1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51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/>
      <c r="J5" s="348"/>
      <c r="K5" s="348"/>
      <c r="L5" s="348"/>
      <c r="M5" s="349"/>
      <c r="N5" s="289"/>
      <c r="O5" s="350"/>
      <c r="P5" s="150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2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2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2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2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2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2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2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2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2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2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2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2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2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2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2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2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2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2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2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2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41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41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41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41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41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41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41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41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40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40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45" t="s">
        <v>3</v>
      </c>
      <c r="S34" s="145" t="s">
        <v>25</v>
      </c>
      <c r="T34" s="328">
        <f>COUNTIF(D9:D33,"・")+COUNTIF(N9:N33,"・")+COUNTIF(X9:X33,"・")</f>
        <v>0</v>
      </c>
      <c r="U34" s="328"/>
      <c r="V34" s="328"/>
      <c r="W34" s="145" t="s">
        <v>22</v>
      </c>
      <c r="X34" s="145" t="s">
        <v>26</v>
      </c>
      <c r="Y34" s="145" t="s">
        <v>27</v>
      </c>
      <c r="Z34" s="328">
        <f>COUNTIF(E9:E33,"・")+COUNTIF(O9:O33,"・")+COUNTIF(Y9:Y33,"・")</f>
        <v>0</v>
      </c>
      <c r="AA34" s="331"/>
      <c r="AB34" s="331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43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1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51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/>
      <c r="J5" s="348"/>
      <c r="K5" s="348"/>
      <c r="L5" s="348"/>
      <c r="M5" s="349"/>
      <c r="N5" s="289"/>
      <c r="O5" s="350"/>
      <c r="P5" s="150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2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2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2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2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2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2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2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2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2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2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2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2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2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2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2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2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2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2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2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2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41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41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41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41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41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41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41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41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40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40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45" t="s">
        <v>3</v>
      </c>
      <c r="S34" s="145" t="s">
        <v>25</v>
      </c>
      <c r="T34" s="328">
        <f>COUNTIF(D9:D33,"・")+COUNTIF(N9:N33,"・")+COUNTIF(X9:X33,"・")</f>
        <v>0</v>
      </c>
      <c r="U34" s="328"/>
      <c r="V34" s="328"/>
      <c r="W34" s="145" t="s">
        <v>22</v>
      </c>
      <c r="X34" s="145" t="s">
        <v>26</v>
      </c>
      <c r="Y34" s="145" t="s">
        <v>27</v>
      </c>
      <c r="Z34" s="328">
        <f>COUNTIF(E9:E33,"・")+COUNTIF(O9:O33,"・")+COUNTIF(Y9:Y33,"・")</f>
        <v>0</v>
      </c>
      <c r="AA34" s="331"/>
      <c r="AB34" s="331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43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1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51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52"/>
      <c r="AB43" s="248"/>
      <c r="AC43" s="248"/>
      <c r="AD43" s="300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89"/>
      <c r="AB44" s="290"/>
      <c r="AC44" s="290"/>
      <c r="AD44" s="291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/>
      <c r="J5" s="348"/>
      <c r="K5" s="348"/>
      <c r="L5" s="348"/>
      <c r="M5" s="349"/>
      <c r="N5" s="289"/>
      <c r="O5" s="350"/>
      <c r="P5" s="150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2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2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2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2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2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2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2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2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2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2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2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2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2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2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2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2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2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2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2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2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41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41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41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41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41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41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41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41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40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40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45" t="s">
        <v>3</v>
      </c>
      <c r="S34" s="145" t="s">
        <v>25</v>
      </c>
      <c r="T34" s="328">
        <f>COUNTIF(D9:D33,"・")+COUNTIF(N9:N33,"・")+COUNTIF(X9:X33,"・")</f>
        <v>0</v>
      </c>
      <c r="U34" s="328"/>
      <c r="V34" s="328"/>
      <c r="W34" s="145" t="s">
        <v>22</v>
      </c>
      <c r="X34" s="145" t="s">
        <v>26</v>
      </c>
      <c r="Y34" s="145" t="s">
        <v>27</v>
      </c>
      <c r="Z34" s="328">
        <f>COUNTIF(E9:E33,"・")+COUNTIF(O9:O33,"・")+COUNTIF(Y9:Y33,"・")</f>
        <v>0</v>
      </c>
      <c r="AA34" s="331"/>
      <c r="AB34" s="331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43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1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51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52"/>
      <c r="AB43" s="248"/>
      <c r="AC43" s="248"/>
      <c r="AD43" s="300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89"/>
      <c r="AB44" s="290"/>
      <c r="AC44" s="290"/>
      <c r="AD44" s="291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/>
      <c r="J5" s="348"/>
      <c r="K5" s="348"/>
      <c r="L5" s="348"/>
      <c r="M5" s="349"/>
      <c r="N5" s="289"/>
      <c r="O5" s="350"/>
      <c r="P5" s="150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2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2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2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2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2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2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2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2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2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2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2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2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2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2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2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2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2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2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2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2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41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41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41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41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41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41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41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41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40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40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45" t="s">
        <v>3</v>
      </c>
      <c r="S34" s="145" t="s">
        <v>25</v>
      </c>
      <c r="T34" s="328">
        <f>COUNTIF(D9:D33,"・")+COUNTIF(N9:N33,"・")+COUNTIF(X9:X33,"・")</f>
        <v>0</v>
      </c>
      <c r="U34" s="328"/>
      <c r="V34" s="328"/>
      <c r="W34" s="145" t="s">
        <v>22</v>
      </c>
      <c r="X34" s="145" t="s">
        <v>26</v>
      </c>
      <c r="Y34" s="145" t="s">
        <v>27</v>
      </c>
      <c r="Z34" s="328">
        <f>COUNTIF(E9:E33,"・")+COUNTIF(O9:O33,"・")+COUNTIF(Y9:Y33,"・")</f>
        <v>0</v>
      </c>
      <c r="AA34" s="331"/>
      <c r="AB34" s="331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43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1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51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52"/>
      <c r="AB43" s="248"/>
      <c r="AC43" s="248"/>
      <c r="AD43" s="300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89"/>
      <c r="AB44" s="290"/>
      <c r="AC44" s="290"/>
      <c r="AD44" s="291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0"/>
      <c r="Q3" s="17"/>
      <c r="V3" s="17"/>
      <c r="W3" s="150"/>
      <c r="X3" s="150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50"/>
      <c r="Q4" s="295" t="s">
        <v>8</v>
      </c>
      <c r="R4" s="296"/>
      <c r="S4" s="296"/>
      <c r="T4" s="297"/>
      <c r="U4" s="19"/>
      <c r="V4" s="20"/>
      <c r="W4" s="144" t="s">
        <v>9</v>
      </c>
      <c r="X4" s="14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6" t="s">
        <v>155</v>
      </c>
      <c r="B5" s="248"/>
      <c r="C5" s="248"/>
      <c r="D5" s="248"/>
      <c r="E5" s="248"/>
      <c r="F5" s="249"/>
      <c r="G5" s="252" t="s">
        <v>2</v>
      </c>
      <c r="H5" s="300"/>
      <c r="I5" s="347"/>
      <c r="J5" s="348"/>
      <c r="K5" s="348"/>
      <c r="L5" s="348"/>
      <c r="M5" s="349"/>
      <c r="N5" s="289"/>
      <c r="O5" s="350"/>
      <c r="P5" s="150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50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2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2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2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2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2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2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2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2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2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2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2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2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2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2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2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2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2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2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2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2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41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41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41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41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41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41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41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41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40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40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45" t="s">
        <v>3</v>
      </c>
      <c r="S34" s="145" t="s">
        <v>25</v>
      </c>
      <c r="T34" s="328">
        <f>COUNTIF(D9:D33,"・")+COUNTIF(N9:N33,"・")+COUNTIF(X9:X33,"・")</f>
        <v>0</v>
      </c>
      <c r="U34" s="328"/>
      <c r="V34" s="328"/>
      <c r="W34" s="145" t="s">
        <v>22</v>
      </c>
      <c r="X34" s="145" t="s">
        <v>26</v>
      </c>
      <c r="Y34" s="145" t="s">
        <v>27</v>
      </c>
      <c r="Z34" s="328">
        <f>COUNTIF(E9:E33,"・")+COUNTIF(O9:O33,"・")+COUNTIF(Y9:Y33,"・")</f>
        <v>0</v>
      </c>
      <c r="AA34" s="331"/>
      <c r="AB34" s="331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43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1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51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52"/>
      <c r="AB43" s="248"/>
      <c r="AC43" s="248"/>
      <c r="AD43" s="300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89"/>
      <c r="AB44" s="290"/>
      <c r="AC44" s="290"/>
      <c r="AD44" s="291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25"/>
      <c r="Q3" s="17"/>
      <c r="V3" s="17"/>
      <c r="W3" s="125"/>
      <c r="X3" s="125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25"/>
      <c r="Q4" s="295" t="s">
        <v>8</v>
      </c>
      <c r="R4" s="296"/>
      <c r="S4" s="296"/>
      <c r="T4" s="297"/>
      <c r="U4" s="19"/>
      <c r="V4" s="20"/>
      <c r="W4" s="120" t="s">
        <v>9</v>
      </c>
      <c r="X4" s="120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7" t="s">
        <v>154</v>
      </c>
      <c r="B5" s="348"/>
      <c r="C5" s="348"/>
      <c r="D5" s="348"/>
      <c r="E5" s="348"/>
      <c r="F5" s="349"/>
      <c r="G5" s="373" t="s">
        <v>2</v>
      </c>
      <c r="H5" s="395"/>
      <c r="I5" s="347"/>
      <c r="J5" s="348"/>
      <c r="K5" s="348"/>
      <c r="L5" s="348"/>
      <c r="M5" s="349"/>
      <c r="N5" s="289"/>
      <c r="O5" s="350"/>
      <c r="P5" s="125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25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19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19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19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19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19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19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19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19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19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19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19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19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19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19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19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19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19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19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19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19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15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15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15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15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15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15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15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15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17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17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22" t="s">
        <v>3</v>
      </c>
      <c r="S34" s="122" t="s">
        <v>25</v>
      </c>
      <c r="T34" s="328">
        <f>COUNTIF(D9:D33,"・")+COUNTIF(N9:N33,"・")+COUNTIF(X9:X33,"・")</f>
        <v>0</v>
      </c>
      <c r="U34" s="328"/>
      <c r="V34" s="328"/>
      <c r="W34" s="122" t="s">
        <v>22</v>
      </c>
      <c r="X34" s="122" t="s">
        <v>26</v>
      </c>
      <c r="Y34" s="122" t="s">
        <v>27</v>
      </c>
      <c r="Z34" s="328">
        <f>COUNTIF(E9:E33,"・")+COUNTIF(O9:O33,"・")+COUNTIF(Y9:Y33,"・")</f>
        <v>0</v>
      </c>
      <c r="AA34" s="331"/>
      <c r="AB34" s="3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18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21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52"/>
      <c r="AB43" s="248"/>
      <c r="AC43" s="248"/>
      <c r="AD43" s="300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89"/>
      <c r="AB44" s="290"/>
      <c r="AC44" s="290"/>
      <c r="AD44" s="291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 t="s">
        <v>69</v>
      </c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25"/>
      <c r="Q3" s="17"/>
      <c r="V3" s="17"/>
      <c r="W3" s="125"/>
      <c r="X3" s="125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25"/>
      <c r="Q4" s="295" t="s">
        <v>8</v>
      </c>
      <c r="R4" s="296"/>
      <c r="S4" s="296"/>
      <c r="T4" s="297"/>
      <c r="U4" s="19"/>
      <c r="V4" s="20"/>
      <c r="W4" s="120" t="s">
        <v>9</v>
      </c>
      <c r="X4" s="120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7" t="s">
        <v>155</v>
      </c>
      <c r="B5" s="348"/>
      <c r="C5" s="348"/>
      <c r="D5" s="348"/>
      <c r="E5" s="348"/>
      <c r="F5" s="349"/>
      <c r="G5" s="373" t="s">
        <v>157</v>
      </c>
      <c r="H5" s="395"/>
      <c r="I5" s="347"/>
      <c r="J5" s="348"/>
      <c r="K5" s="348"/>
      <c r="L5" s="348"/>
      <c r="M5" s="349"/>
      <c r="N5" s="289"/>
      <c r="O5" s="350"/>
      <c r="P5" s="125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 t="s">
        <v>159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25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19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19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19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19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19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19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19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19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19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19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19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19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19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19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19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19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19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19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19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19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15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15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15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15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15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15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15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15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17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17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22" t="s">
        <v>3</v>
      </c>
      <c r="S34" s="122" t="s">
        <v>25</v>
      </c>
      <c r="T34" s="328">
        <f>COUNTIF(D9:D33,"・")+COUNTIF(N9:N33,"・")+COUNTIF(X9:X33,"・")</f>
        <v>0</v>
      </c>
      <c r="U34" s="328"/>
      <c r="V34" s="328"/>
      <c r="W34" s="122" t="s">
        <v>22</v>
      </c>
      <c r="X34" s="122" t="s">
        <v>26</v>
      </c>
      <c r="Y34" s="122" t="s">
        <v>27</v>
      </c>
      <c r="Z34" s="328">
        <f>COUNTIF(E9:E33,"・")+COUNTIF(O9:O33,"・")+COUNTIF(Y9:Y33,"・")</f>
        <v>0</v>
      </c>
      <c r="AA34" s="331"/>
      <c r="AB34" s="3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18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21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52"/>
      <c r="AB43" s="248"/>
      <c r="AC43" s="248"/>
      <c r="AD43" s="300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89"/>
      <c r="AB44" s="290"/>
      <c r="AC44" s="290"/>
      <c r="AD44" s="291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 t="s">
        <v>69</v>
      </c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25"/>
      <c r="Q3" s="17"/>
      <c r="V3" s="17"/>
      <c r="W3" s="125"/>
      <c r="X3" s="125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25"/>
      <c r="Q4" s="295" t="s">
        <v>8</v>
      </c>
      <c r="R4" s="296"/>
      <c r="S4" s="296"/>
      <c r="T4" s="297"/>
      <c r="U4" s="19"/>
      <c r="V4" s="20"/>
      <c r="W4" s="120" t="s">
        <v>9</v>
      </c>
      <c r="X4" s="120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7" t="s">
        <v>154</v>
      </c>
      <c r="B5" s="348"/>
      <c r="C5" s="348"/>
      <c r="D5" s="348"/>
      <c r="E5" s="348"/>
      <c r="F5" s="349"/>
      <c r="G5" s="373" t="s">
        <v>2</v>
      </c>
      <c r="H5" s="395"/>
      <c r="I5" s="347"/>
      <c r="J5" s="348"/>
      <c r="K5" s="348"/>
      <c r="L5" s="348"/>
      <c r="M5" s="349"/>
      <c r="N5" s="289"/>
      <c r="O5" s="350"/>
      <c r="P5" s="125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/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25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19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19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19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19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19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19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19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19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19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19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19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19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19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19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19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19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19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19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19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19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15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15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15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15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15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15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15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15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17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17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22" t="s">
        <v>3</v>
      </c>
      <c r="S34" s="122" t="s">
        <v>25</v>
      </c>
      <c r="T34" s="328">
        <f>COUNTIF(D9:D33,"・")+COUNTIF(N9:N33,"・")+COUNTIF(X9:X33,"・")</f>
        <v>0</v>
      </c>
      <c r="U34" s="328"/>
      <c r="V34" s="328"/>
      <c r="W34" s="122" t="s">
        <v>22</v>
      </c>
      <c r="X34" s="122" t="s">
        <v>26</v>
      </c>
      <c r="Y34" s="122" t="s">
        <v>27</v>
      </c>
      <c r="Z34" s="328">
        <f>COUNTIF(E9:E33,"・")+COUNTIF(O9:O33,"・")+COUNTIF(Y9:Y33,"・")</f>
        <v>0</v>
      </c>
      <c r="AA34" s="331"/>
      <c r="AB34" s="3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18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21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52"/>
      <c r="AB43" s="248"/>
      <c r="AC43" s="248"/>
      <c r="AD43" s="300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52"/>
      <c r="AB44" s="248"/>
      <c r="AC44" s="248"/>
      <c r="AD44" s="300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89"/>
      <c r="AB45" s="290"/>
      <c r="AC45" s="290"/>
      <c r="AD45" s="29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 t="s">
        <v>69</v>
      </c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20"/>
      <c r="AA1" s="246"/>
      <c r="AB1" s="7" t="s">
        <v>149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11"/>
      <c r="Q3" s="17"/>
      <c r="V3" s="17"/>
      <c r="W3" s="111"/>
      <c r="X3" s="111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11"/>
      <c r="Q4" s="295" t="s">
        <v>8</v>
      </c>
      <c r="R4" s="296"/>
      <c r="S4" s="296"/>
      <c r="T4" s="297"/>
      <c r="U4" s="19"/>
      <c r="V4" s="20"/>
      <c r="W4" s="105" t="s">
        <v>9</v>
      </c>
      <c r="X4" s="105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7" t="s">
        <v>154</v>
      </c>
      <c r="B5" s="348"/>
      <c r="C5" s="348"/>
      <c r="D5" s="348"/>
      <c r="E5" s="348"/>
      <c r="F5" s="349"/>
      <c r="G5" s="373" t="s">
        <v>152</v>
      </c>
      <c r="H5" s="395"/>
      <c r="I5" s="347"/>
      <c r="J5" s="348"/>
      <c r="K5" s="348"/>
      <c r="L5" s="348"/>
      <c r="M5" s="349"/>
      <c r="N5" s="289"/>
      <c r="O5" s="350"/>
      <c r="P5" s="111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/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11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04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04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04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04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04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04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04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04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04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04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04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04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04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04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04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04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04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04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04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04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00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00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00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00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00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00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00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00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02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02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07" t="s">
        <v>3</v>
      </c>
      <c r="S34" s="107" t="s">
        <v>25</v>
      </c>
      <c r="T34" s="328">
        <f>COUNTIF(D9:D33,"・")+COUNTIF(N9:N33,"・")+COUNTIF(X9:X33,"・")</f>
        <v>0</v>
      </c>
      <c r="U34" s="328"/>
      <c r="V34" s="328"/>
      <c r="W34" s="107" t="s">
        <v>22</v>
      </c>
      <c r="X34" s="107" t="s">
        <v>26</v>
      </c>
      <c r="Y34" s="107" t="s">
        <v>27</v>
      </c>
      <c r="Z34" s="328">
        <f>COUNTIF(E9:E33,"・")+COUNTIF(O9:O33,"・")+COUNTIF(Y9:Y33,"・")</f>
        <v>0</v>
      </c>
      <c r="AA34" s="331"/>
      <c r="AB34" s="3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03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06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52"/>
      <c r="AB43" s="248"/>
      <c r="AC43" s="248"/>
      <c r="AD43" s="300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89"/>
      <c r="AB44" s="290"/>
      <c r="AC44" s="290"/>
      <c r="AD44" s="291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 t="s">
        <v>69</v>
      </c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20"/>
      <c r="AA1" s="246"/>
      <c r="AB1" s="7" t="s">
        <v>149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11"/>
      <c r="Q3" s="17"/>
      <c r="V3" s="17"/>
      <c r="W3" s="111"/>
      <c r="X3" s="111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11"/>
      <c r="Q4" s="295" t="s">
        <v>8</v>
      </c>
      <c r="R4" s="296"/>
      <c r="S4" s="296"/>
      <c r="T4" s="297"/>
      <c r="U4" s="19"/>
      <c r="V4" s="20"/>
      <c r="W4" s="105" t="s">
        <v>9</v>
      </c>
      <c r="X4" s="105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7" t="s">
        <v>154</v>
      </c>
      <c r="B5" s="348"/>
      <c r="C5" s="348"/>
      <c r="D5" s="348"/>
      <c r="E5" s="348"/>
      <c r="F5" s="349"/>
      <c r="G5" s="373" t="s">
        <v>152</v>
      </c>
      <c r="H5" s="395"/>
      <c r="I5" s="347"/>
      <c r="J5" s="348"/>
      <c r="K5" s="348"/>
      <c r="L5" s="348"/>
      <c r="M5" s="349"/>
      <c r="N5" s="289"/>
      <c r="O5" s="350"/>
      <c r="P5" s="111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 t="s">
        <v>153</v>
      </c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11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04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04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04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04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04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04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04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04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04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04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04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04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04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04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04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04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04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04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04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04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00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00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00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00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00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00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00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00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02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02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07" t="s">
        <v>3</v>
      </c>
      <c r="S34" s="107" t="s">
        <v>25</v>
      </c>
      <c r="T34" s="328">
        <f>COUNTIF(D9:D33,"・")+COUNTIF(N9:N33,"・")+COUNTIF(X9:X33,"・")</f>
        <v>0</v>
      </c>
      <c r="U34" s="328"/>
      <c r="V34" s="328"/>
      <c r="W34" s="107" t="s">
        <v>22</v>
      </c>
      <c r="X34" s="107" t="s">
        <v>26</v>
      </c>
      <c r="Y34" s="107" t="s">
        <v>27</v>
      </c>
      <c r="Z34" s="328">
        <f>COUNTIF(E9:E33,"・")+COUNTIF(O9:O33,"・")+COUNTIF(Y9:Y33,"・")</f>
        <v>0</v>
      </c>
      <c r="AA34" s="331"/>
      <c r="AB34" s="3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03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06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52"/>
      <c r="AB43" s="248"/>
      <c r="AC43" s="248"/>
      <c r="AD43" s="300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89"/>
      <c r="AB44" s="290"/>
      <c r="AC44" s="290"/>
      <c r="AD44" s="291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 t="s">
        <v>69</v>
      </c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25"/>
      <c r="Q3" s="17"/>
      <c r="V3" s="17"/>
      <c r="W3" s="125"/>
      <c r="X3" s="125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25"/>
      <c r="Q4" s="295" t="s">
        <v>8</v>
      </c>
      <c r="R4" s="296"/>
      <c r="S4" s="296"/>
      <c r="T4" s="297"/>
      <c r="U4" s="19"/>
      <c r="V4" s="20"/>
      <c r="W4" s="120" t="s">
        <v>9</v>
      </c>
      <c r="X4" s="120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7" t="s">
        <v>154</v>
      </c>
      <c r="B5" s="348"/>
      <c r="C5" s="348"/>
      <c r="D5" s="348"/>
      <c r="E5" s="348"/>
      <c r="F5" s="349"/>
      <c r="G5" s="373" t="s">
        <v>2</v>
      </c>
      <c r="H5" s="395"/>
      <c r="I5" s="347"/>
      <c r="J5" s="348"/>
      <c r="K5" s="348"/>
      <c r="L5" s="348"/>
      <c r="M5" s="349"/>
      <c r="N5" s="289"/>
      <c r="O5" s="350"/>
      <c r="P5" s="125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/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25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19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19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19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19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19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19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19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19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19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19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19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19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19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19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19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19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19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19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19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19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15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15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15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15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15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15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15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15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17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17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22" t="s">
        <v>3</v>
      </c>
      <c r="S34" s="122" t="s">
        <v>25</v>
      </c>
      <c r="T34" s="328">
        <f>COUNTIF(D9:D33,"・")+COUNTIF(N9:N33,"・")+COUNTIF(X9:X33,"・")</f>
        <v>0</v>
      </c>
      <c r="U34" s="328"/>
      <c r="V34" s="328"/>
      <c r="W34" s="122" t="s">
        <v>22</v>
      </c>
      <c r="X34" s="122" t="s">
        <v>26</v>
      </c>
      <c r="Y34" s="122" t="s">
        <v>27</v>
      </c>
      <c r="Z34" s="328">
        <f>COUNTIF(E9:E33,"・")+COUNTIF(O9:O33,"・")+COUNTIF(Y9:Y33,"・")</f>
        <v>0</v>
      </c>
      <c r="AA34" s="331"/>
      <c r="AB34" s="3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18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21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52"/>
      <c r="AB43" s="248"/>
      <c r="AC43" s="248"/>
      <c r="AD43" s="300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52"/>
      <c r="AB44" s="248"/>
      <c r="AC44" s="248"/>
      <c r="AD44" s="300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89"/>
      <c r="AB45" s="290"/>
      <c r="AC45" s="290"/>
      <c r="AD45" s="29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 t="s">
        <v>69</v>
      </c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20"/>
      <c r="AA1" s="246"/>
      <c r="AB1" s="7" t="s">
        <v>149</v>
      </c>
      <c r="AC1" s="360"/>
      <c r="AD1" s="3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11"/>
      <c r="Q3" s="17"/>
      <c r="V3" s="17"/>
      <c r="W3" s="111"/>
      <c r="X3" s="111"/>
      <c r="Y3" s="361"/>
      <c r="Z3" s="361"/>
      <c r="AA3" s="361"/>
      <c r="AR3" s="1"/>
    </row>
    <row r="4" spans="1:44" s="18" customFormat="1" ht="18.75" customHeight="1" thickBot="1">
      <c r="A4" s="362" t="str">
        <f>'6'!A4:F4</f>
        <v>中村　恵理子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111"/>
      <c r="Q4" s="295" t="s">
        <v>8</v>
      </c>
      <c r="R4" s="296"/>
      <c r="S4" s="296"/>
      <c r="T4" s="297"/>
      <c r="U4" s="19"/>
      <c r="V4" s="20"/>
      <c r="W4" s="105" t="s">
        <v>9</v>
      </c>
      <c r="X4" s="105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47" t="s">
        <v>158</v>
      </c>
      <c r="B5" s="348"/>
      <c r="C5" s="348"/>
      <c r="D5" s="348"/>
      <c r="E5" s="348"/>
      <c r="F5" s="349"/>
      <c r="G5" s="373" t="s">
        <v>152</v>
      </c>
      <c r="H5" s="395"/>
      <c r="I5" s="347"/>
      <c r="J5" s="348"/>
      <c r="K5" s="348"/>
      <c r="L5" s="348"/>
      <c r="M5" s="349"/>
      <c r="N5" s="289"/>
      <c r="O5" s="350"/>
      <c r="P5" s="111"/>
      <c r="Q5" s="323" t="s">
        <v>11</v>
      </c>
      <c r="R5" s="324"/>
      <c r="S5" s="324"/>
      <c r="T5" s="325"/>
      <c r="U5" s="362"/>
      <c r="V5" s="352"/>
      <c r="W5" s="352"/>
      <c r="X5" s="352"/>
      <c r="Y5" s="363"/>
      <c r="Z5" s="351"/>
      <c r="AA5" s="352"/>
      <c r="AB5" s="352"/>
      <c r="AC5" s="352"/>
      <c r="AD5" s="35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111"/>
      <c r="Q6" s="343" t="s">
        <v>12</v>
      </c>
      <c r="R6" s="344"/>
      <c r="S6" s="344"/>
      <c r="T6" s="345"/>
      <c r="U6" s="222"/>
      <c r="V6" s="223"/>
      <c r="W6" s="223"/>
      <c r="X6" s="223"/>
      <c r="Y6" s="224"/>
      <c r="Z6" s="225"/>
      <c r="AA6" s="223"/>
      <c r="AB6" s="223"/>
      <c r="AC6" s="223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04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04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04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04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04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04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04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04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04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04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04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04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04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04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04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04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04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04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04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04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68"/>
      <c r="H28" s="368"/>
      <c r="I28" s="368"/>
      <c r="J28" s="30" t="s">
        <v>19</v>
      </c>
      <c r="K28" s="27">
        <v>59</v>
      </c>
      <c r="L28" s="35"/>
      <c r="M28" s="39"/>
      <c r="N28" s="39"/>
      <c r="O28" s="113"/>
      <c r="P28" s="33"/>
      <c r="Q28" s="368"/>
      <c r="R28" s="368"/>
      <c r="S28" s="368"/>
      <c r="T28" s="40" t="s">
        <v>19</v>
      </c>
      <c r="U28" s="31">
        <v>60</v>
      </c>
      <c r="V28" s="35"/>
      <c r="W28" s="35"/>
      <c r="X28" s="35"/>
      <c r="Y28" s="113"/>
      <c r="Z28" s="33"/>
      <c r="AA28" s="368"/>
      <c r="AB28" s="368"/>
      <c r="AC28" s="36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68"/>
      <c r="H29" s="368"/>
      <c r="I29" s="368"/>
      <c r="J29" s="30" t="s">
        <v>19</v>
      </c>
      <c r="K29" s="31">
        <v>62</v>
      </c>
      <c r="L29" s="28"/>
      <c r="M29" s="28"/>
      <c r="N29" s="28"/>
      <c r="O29" s="100"/>
      <c r="P29" s="29"/>
      <c r="Q29" s="368"/>
      <c r="R29" s="368"/>
      <c r="S29" s="368"/>
      <c r="T29" s="40" t="s">
        <v>19</v>
      </c>
      <c r="U29" s="88">
        <v>63</v>
      </c>
      <c r="V29" s="28"/>
      <c r="W29" s="28"/>
      <c r="X29" s="28"/>
      <c r="Y29" s="100"/>
      <c r="Z29" s="29"/>
      <c r="AA29" s="368"/>
      <c r="AB29" s="368"/>
      <c r="AC29" s="36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68"/>
      <c r="H30" s="368"/>
      <c r="I30" s="368"/>
      <c r="J30" s="30" t="s">
        <v>19</v>
      </c>
      <c r="K30" s="27">
        <v>65</v>
      </c>
      <c r="L30" s="28"/>
      <c r="M30" s="28"/>
      <c r="N30" s="28"/>
      <c r="O30" s="100"/>
      <c r="P30" s="29"/>
      <c r="Q30" s="368"/>
      <c r="R30" s="368"/>
      <c r="S30" s="368"/>
      <c r="T30" s="40" t="s">
        <v>19</v>
      </c>
      <c r="U30" s="88">
        <v>66</v>
      </c>
      <c r="V30" s="28"/>
      <c r="W30" s="28"/>
      <c r="X30" s="28"/>
      <c r="Y30" s="100"/>
      <c r="Z30" s="29"/>
      <c r="AA30" s="368"/>
      <c r="AB30" s="368"/>
      <c r="AC30" s="36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68"/>
      <c r="H31" s="368"/>
      <c r="I31" s="368"/>
      <c r="J31" s="30" t="s">
        <v>19</v>
      </c>
      <c r="K31" s="31">
        <v>68</v>
      </c>
      <c r="L31" s="28"/>
      <c r="M31" s="28"/>
      <c r="N31" s="28"/>
      <c r="O31" s="100"/>
      <c r="P31" s="29"/>
      <c r="Q31" s="368"/>
      <c r="R31" s="368"/>
      <c r="S31" s="368"/>
      <c r="T31" s="40" t="s">
        <v>19</v>
      </c>
      <c r="U31" s="88">
        <v>69</v>
      </c>
      <c r="V31" s="28"/>
      <c r="W31" s="28"/>
      <c r="X31" s="28"/>
      <c r="Y31" s="100"/>
      <c r="Z31" s="29"/>
      <c r="AA31" s="368"/>
      <c r="AB31" s="368"/>
      <c r="AC31" s="36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68"/>
      <c r="H32" s="368"/>
      <c r="I32" s="368"/>
      <c r="J32" s="30" t="s">
        <v>19</v>
      </c>
      <c r="K32" s="27">
        <v>71</v>
      </c>
      <c r="L32" s="28"/>
      <c r="M32" s="28"/>
      <c r="N32" s="28"/>
      <c r="O32" s="100"/>
      <c r="P32" s="29"/>
      <c r="Q32" s="368"/>
      <c r="R32" s="368"/>
      <c r="S32" s="368"/>
      <c r="T32" s="40" t="s">
        <v>19</v>
      </c>
      <c r="U32" s="88">
        <v>72</v>
      </c>
      <c r="V32" s="28"/>
      <c r="W32" s="28"/>
      <c r="X32" s="28"/>
      <c r="Y32" s="100"/>
      <c r="Z32" s="29"/>
      <c r="AA32" s="368"/>
      <c r="AB32" s="368"/>
      <c r="AC32" s="36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83"/>
      <c r="H33" s="367"/>
      <c r="I33" s="367"/>
      <c r="J33" s="34" t="s">
        <v>19</v>
      </c>
      <c r="K33" s="31">
        <v>74</v>
      </c>
      <c r="L33" s="90"/>
      <c r="M33" s="90"/>
      <c r="N33" s="90"/>
      <c r="O33" s="102"/>
      <c r="P33" s="91"/>
      <c r="Q33" s="383"/>
      <c r="R33" s="367"/>
      <c r="S33" s="367"/>
      <c r="T33" s="40" t="s">
        <v>19</v>
      </c>
      <c r="U33" s="92">
        <v>75</v>
      </c>
      <c r="V33" s="90"/>
      <c r="W33" s="90"/>
      <c r="X33" s="90"/>
      <c r="Y33" s="102"/>
      <c r="Z33" s="91"/>
      <c r="AA33" s="383"/>
      <c r="AB33" s="367"/>
      <c r="AC33" s="367"/>
      <c r="AD33" s="93" t="s">
        <v>19</v>
      </c>
    </row>
    <row r="34" spans="1:44" s="18" customFormat="1" ht="15" customHeight="1" thickBot="1">
      <c r="A34" s="326" t="s">
        <v>20</v>
      </c>
      <c r="B34" s="327"/>
      <c r="C34" s="327"/>
      <c r="D34" s="327"/>
      <c r="E34" s="94" t="s">
        <v>21</v>
      </c>
      <c r="F34" s="328">
        <f>COUNTIF(B9:B33,"・")+COUNTIF(L9:L33,"・")+COUNTIF(V9:V33,"・")</f>
        <v>0</v>
      </c>
      <c r="G34" s="329"/>
      <c r="H34" s="95" t="s">
        <v>22</v>
      </c>
      <c r="I34" s="94" t="s">
        <v>23</v>
      </c>
      <c r="J34" s="328">
        <f>COUNTIF(C9:C33,"・")+COUNTIF(M9:M33,"・")+COUNTIF(W9:W33,"・")</f>
        <v>0</v>
      </c>
      <c r="K34" s="328"/>
      <c r="L34" s="95" t="s">
        <v>22</v>
      </c>
      <c r="M34" s="94" t="s">
        <v>24</v>
      </c>
      <c r="N34" s="328">
        <f>SUM(F34:K34)</f>
        <v>0</v>
      </c>
      <c r="O34" s="328"/>
      <c r="P34" s="328"/>
      <c r="Q34" s="95" t="s">
        <v>22</v>
      </c>
      <c r="R34" s="107" t="s">
        <v>3</v>
      </c>
      <c r="S34" s="107" t="s">
        <v>25</v>
      </c>
      <c r="T34" s="328">
        <f>COUNTIF(D9:D33,"・")+COUNTIF(N9:N33,"・")+COUNTIF(X9:X33,"・")</f>
        <v>0</v>
      </c>
      <c r="U34" s="328"/>
      <c r="V34" s="328"/>
      <c r="W34" s="107" t="s">
        <v>22</v>
      </c>
      <c r="X34" s="107" t="s">
        <v>26</v>
      </c>
      <c r="Y34" s="107" t="s">
        <v>27</v>
      </c>
      <c r="Z34" s="328">
        <f>COUNTIF(E9:E33,"・")+COUNTIF(O9:O33,"・")+COUNTIF(Y9:Y33,"・")</f>
        <v>0</v>
      </c>
      <c r="AA34" s="331"/>
      <c r="AB34" s="3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9" t="s">
        <v>28</v>
      </c>
      <c r="B36" s="320"/>
      <c r="C36" s="320"/>
      <c r="D36" s="320"/>
      <c r="E36" s="320"/>
      <c r="F36" s="295" t="s">
        <v>29</v>
      </c>
      <c r="G36" s="296"/>
      <c r="H36" s="296"/>
      <c r="I36" s="296"/>
      <c r="J36" s="297"/>
      <c r="K36" s="321" t="s">
        <v>30</v>
      </c>
      <c r="L36" s="322"/>
      <c r="M36" s="322"/>
      <c r="N36" s="322"/>
      <c r="O36" s="322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23" t="s">
        <v>35</v>
      </c>
      <c r="AB36" s="324"/>
      <c r="AC36" s="324"/>
      <c r="AD36" s="325"/>
      <c r="AE36" s="52"/>
    </row>
    <row r="37" spans="1:44" s="18" customFormat="1" ht="15" customHeight="1">
      <c r="A37" s="283"/>
      <c r="B37" s="313"/>
      <c r="C37" s="313"/>
      <c r="D37" s="314"/>
      <c r="E37" s="42" t="s">
        <v>19</v>
      </c>
      <c r="F37" s="301"/>
      <c r="G37" s="279"/>
      <c r="H37" s="279"/>
      <c r="I37" s="279"/>
      <c r="J37" s="279"/>
      <c r="K37" s="283"/>
      <c r="L37" s="284"/>
      <c r="M37" s="284"/>
      <c r="N37" s="314"/>
      <c r="O37" s="103" t="s">
        <v>19</v>
      </c>
      <c r="P37" s="315"/>
      <c r="Q37" s="316"/>
      <c r="R37" s="316"/>
      <c r="S37" s="316"/>
      <c r="T37" s="316"/>
      <c r="U37" s="283"/>
      <c r="V37" s="284"/>
      <c r="W37" s="284"/>
      <c r="X37" s="284"/>
      <c r="Y37" s="284"/>
      <c r="Z37" s="43" t="s">
        <v>19</v>
      </c>
      <c r="AA37" s="317"/>
      <c r="AB37" s="284"/>
      <c r="AC37" s="284"/>
      <c r="AD37" s="318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56"/>
      <c r="Q38" s="251"/>
      <c r="R38" s="251"/>
      <c r="S38" s="251"/>
      <c r="T38" s="251"/>
      <c r="U38" s="250"/>
      <c r="V38" s="255"/>
      <c r="W38" s="255"/>
      <c r="X38" s="255"/>
      <c r="Y38" s="255"/>
      <c r="Z38" s="44" t="s">
        <v>19</v>
      </c>
      <c r="AA38" s="252"/>
      <c r="AB38" s="248"/>
      <c r="AC38" s="248"/>
      <c r="AD38" s="30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50"/>
      <c r="L39" s="255"/>
      <c r="M39" s="255"/>
      <c r="N39" s="275"/>
      <c r="O39" s="106" t="s">
        <v>19</v>
      </c>
      <c r="P39" s="309"/>
      <c r="Q39" s="309"/>
      <c r="R39" s="309"/>
      <c r="S39" s="309"/>
      <c r="T39" s="310"/>
      <c r="U39" s="250"/>
      <c r="V39" s="255"/>
      <c r="W39" s="255"/>
      <c r="X39" s="255"/>
      <c r="Y39" s="255"/>
      <c r="Z39" s="44" t="s">
        <v>19</v>
      </c>
      <c r="AA39" s="252"/>
      <c r="AB39" s="248"/>
      <c r="AC39" s="248"/>
      <c r="AD39" s="300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301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52"/>
      <c r="AB40" s="248"/>
      <c r="AC40" s="248"/>
      <c r="AD40" s="300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6"/>
      <c r="G41" s="275"/>
      <c r="H41" s="275"/>
      <c r="I41" s="275"/>
      <c r="J41" s="275"/>
      <c r="K41" s="267"/>
      <c r="L41" s="369"/>
      <c r="M41" s="369"/>
      <c r="N41" s="269"/>
      <c r="O41" s="98" t="s">
        <v>19</v>
      </c>
      <c r="P41" s="370"/>
      <c r="Q41" s="371"/>
      <c r="R41" s="371"/>
      <c r="S41" s="371"/>
      <c r="T41" s="372"/>
      <c r="U41" s="250"/>
      <c r="V41" s="251"/>
      <c r="W41" s="251"/>
      <c r="X41" s="251"/>
      <c r="Y41" s="251"/>
      <c r="Z41" s="99" t="s">
        <v>19</v>
      </c>
      <c r="AA41" s="252"/>
      <c r="AB41" s="248"/>
      <c r="AC41" s="248"/>
      <c r="AD41" s="300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52"/>
      <c r="AB42" s="248"/>
      <c r="AC42" s="248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52"/>
      <c r="AB43" s="248"/>
      <c r="AC43" s="248"/>
      <c r="AD43" s="300"/>
    </row>
    <row r="44" spans="1:44" ht="15" customHeight="1">
      <c r="A44" s="250"/>
      <c r="B44" s="251"/>
      <c r="C44" s="251"/>
      <c r="D44" s="251"/>
      <c r="E44" s="47" t="s">
        <v>19</v>
      </c>
      <c r="F44" s="252"/>
      <c r="G44" s="253"/>
      <c r="H44" s="253"/>
      <c r="I44" s="253"/>
      <c r="J44" s="254"/>
      <c r="K44" s="250"/>
      <c r="L44" s="255"/>
      <c r="M44" s="255"/>
      <c r="N44" s="255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89"/>
      <c r="AB44" s="290"/>
      <c r="AC44" s="290"/>
      <c r="AD44" s="291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6"/>
      <c r="G45" s="251"/>
      <c r="H45" s="251"/>
      <c r="I45" s="251"/>
      <c r="J45" s="257"/>
      <c r="K45" s="250"/>
      <c r="L45" s="255"/>
      <c r="M45" s="255"/>
      <c r="N45" s="255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50"/>
      <c r="B46" s="251"/>
      <c r="C46" s="251"/>
      <c r="D46" s="251"/>
      <c r="E46" s="47" t="s">
        <v>19</v>
      </c>
      <c r="F46" s="256"/>
      <c r="G46" s="251"/>
      <c r="H46" s="251"/>
      <c r="I46" s="251"/>
      <c r="J46" s="257"/>
      <c r="K46" s="250"/>
      <c r="L46" s="255"/>
      <c r="M46" s="255"/>
      <c r="N46" s="255"/>
      <c r="O46" s="44" t="s">
        <v>19</v>
      </c>
      <c r="P46" s="256"/>
      <c r="Q46" s="251"/>
      <c r="R46" s="251"/>
      <c r="S46" s="251"/>
      <c r="T46" s="257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0"/>
      <c r="B47" s="251"/>
      <c r="C47" s="251"/>
      <c r="D47" s="251"/>
      <c r="E47" s="47" t="s">
        <v>19</v>
      </c>
      <c r="F47" s="256"/>
      <c r="G47" s="251"/>
      <c r="H47" s="251"/>
      <c r="I47" s="251"/>
      <c r="J47" s="257"/>
      <c r="K47" s="250"/>
      <c r="L47" s="255"/>
      <c r="M47" s="255"/>
      <c r="N47" s="255"/>
      <c r="O47" s="44" t="s">
        <v>19</v>
      </c>
      <c r="P47" s="256"/>
      <c r="Q47" s="251"/>
      <c r="R47" s="251"/>
      <c r="S47" s="251"/>
      <c r="T47" s="257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 t="s">
        <v>69</v>
      </c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'6'!AB38:AD38</f>
        <v>中村　恵理子</v>
      </c>
      <c r="AC49" s="235"/>
      <c r="AD49" s="23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4"/>
      <c r="B53" s="215"/>
      <c r="C53" s="215"/>
      <c r="D53" s="215"/>
      <c r="E53" s="215"/>
      <c r="F53" s="215"/>
      <c r="G53" s="384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385"/>
    </row>
    <row r="54" spans="1:30" ht="13.5">
      <c r="A54" s="366"/>
      <c r="B54" s="215"/>
      <c r="C54" s="215"/>
      <c r="D54" s="215"/>
      <c r="E54" s="215"/>
      <c r="F54" s="215"/>
      <c r="G54" s="384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385"/>
    </row>
    <row r="55" spans="1:30" ht="13.5">
      <c r="A55" s="366"/>
      <c r="B55" s="215"/>
      <c r="C55" s="215"/>
      <c r="D55" s="215"/>
      <c r="E55" s="215"/>
      <c r="F55" s="215"/>
      <c r="G55" s="384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385"/>
    </row>
    <row r="56" spans="1:30" ht="13.5">
      <c r="A56" s="366"/>
      <c r="B56" s="215"/>
      <c r="C56" s="215"/>
      <c r="D56" s="215"/>
      <c r="E56" s="215"/>
      <c r="F56" s="215"/>
      <c r="G56" s="386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8"/>
    </row>
    <row r="57" spans="1:30" ht="13.5">
      <c r="A57" s="366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ht="13.5">
      <c r="A58" s="366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ht="13.5">
      <c r="A59" s="366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ht="13.5">
      <c r="A60" s="366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ht="13.5">
      <c r="A61" s="366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ht="13.5">
      <c r="A62" s="366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ht="13.5">
      <c r="A63" s="366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ht="14.25" thickBot="1">
      <c r="A64" s="210"/>
      <c r="B64" s="211"/>
      <c r="C64" s="211"/>
      <c r="D64" s="211"/>
      <c r="E64" s="211"/>
      <c r="F64" s="211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58" t="s">
        <v>71</v>
      </c>
      <c r="I1" s="35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20"/>
      <c r="AA1" s="246"/>
      <c r="AB1" s="7" t="s">
        <v>87</v>
      </c>
      <c r="AC1" s="360"/>
      <c r="AD1" s="36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82"/>
      <c r="Q3" s="17"/>
      <c r="R3" s="18"/>
      <c r="S3" s="18"/>
      <c r="T3" s="18"/>
      <c r="U3" s="18"/>
      <c r="V3" s="17"/>
      <c r="W3" s="82"/>
      <c r="X3" s="82"/>
      <c r="Y3" s="361"/>
      <c r="Z3" s="361"/>
      <c r="AA3" s="361"/>
      <c r="AB3" s="18"/>
      <c r="AC3" s="18"/>
      <c r="AD3" s="18"/>
    </row>
    <row r="4" spans="1:30" ht="14.25" thickBot="1">
      <c r="A4" s="362" t="s">
        <v>64</v>
      </c>
      <c r="B4" s="352"/>
      <c r="C4" s="352"/>
      <c r="D4" s="352"/>
      <c r="E4" s="352"/>
      <c r="F4" s="363"/>
      <c r="G4" s="351" t="s">
        <v>68</v>
      </c>
      <c r="H4" s="364"/>
      <c r="I4" s="346" t="s">
        <v>63</v>
      </c>
      <c r="J4" s="248"/>
      <c r="K4" s="248"/>
      <c r="L4" s="248"/>
      <c r="M4" s="249"/>
      <c r="N4" s="351" t="s">
        <v>68</v>
      </c>
      <c r="O4" s="364"/>
      <c r="P4" s="82"/>
      <c r="Q4" s="295" t="s">
        <v>8</v>
      </c>
      <c r="R4" s="296"/>
      <c r="S4" s="296"/>
      <c r="T4" s="297"/>
      <c r="U4" s="19"/>
      <c r="V4" s="20"/>
      <c r="W4" s="78" t="s">
        <v>9</v>
      </c>
      <c r="X4" s="78"/>
      <c r="Y4" s="21"/>
      <c r="Z4" s="294" t="s">
        <v>10</v>
      </c>
      <c r="AA4" s="296"/>
      <c r="AB4" s="296"/>
      <c r="AC4" s="296"/>
      <c r="AD4" s="297"/>
    </row>
    <row r="5" spans="1:30">
      <c r="A5" s="347"/>
      <c r="B5" s="348"/>
      <c r="C5" s="348"/>
      <c r="D5" s="348"/>
      <c r="E5" s="348"/>
      <c r="F5" s="349"/>
      <c r="G5" s="373"/>
      <c r="H5" s="395"/>
      <c r="I5" s="347" t="s">
        <v>65</v>
      </c>
      <c r="J5" s="348"/>
      <c r="K5" s="348"/>
      <c r="L5" s="348"/>
      <c r="M5" s="349"/>
      <c r="N5" s="289" t="s">
        <v>68</v>
      </c>
      <c r="O5" s="350"/>
      <c r="P5" s="82"/>
      <c r="Q5" s="323" t="s">
        <v>11</v>
      </c>
      <c r="R5" s="324"/>
      <c r="S5" s="324"/>
      <c r="T5" s="325"/>
      <c r="U5" s="362" t="s">
        <v>82</v>
      </c>
      <c r="V5" s="352"/>
      <c r="W5" s="352"/>
      <c r="X5" s="352"/>
      <c r="Y5" s="363"/>
      <c r="Z5" s="351" t="s">
        <v>67</v>
      </c>
      <c r="AA5" s="352"/>
      <c r="AB5" s="352"/>
      <c r="AC5" s="352"/>
      <c r="AD5" s="353"/>
    </row>
    <row r="6" spans="1:30" ht="14.25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1"/>
      <c r="O6" s="342"/>
      <c r="P6" s="82"/>
      <c r="Q6" s="343" t="s">
        <v>12</v>
      </c>
      <c r="R6" s="344"/>
      <c r="S6" s="344"/>
      <c r="T6" s="345"/>
      <c r="U6" s="222" t="s">
        <v>88</v>
      </c>
      <c r="V6" s="223"/>
      <c r="W6" s="223"/>
      <c r="X6" s="223"/>
      <c r="Y6" s="224"/>
      <c r="Z6" s="225" t="s">
        <v>67</v>
      </c>
      <c r="AA6" s="223"/>
      <c r="AB6" s="223"/>
      <c r="AC6" s="223"/>
      <c r="AD6" s="35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6" t="s">
        <v>18</v>
      </c>
      <c r="H8" s="336"/>
      <c r="I8" s="336"/>
      <c r="J8" s="33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36" t="s">
        <v>18</v>
      </c>
      <c r="R8" s="336"/>
      <c r="S8" s="336"/>
      <c r="T8" s="33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38" t="s">
        <v>18</v>
      </c>
      <c r="AB8" s="339"/>
      <c r="AC8" s="339"/>
      <c r="AD8" s="34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32" t="s">
        <v>90</v>
      </c>
      <c r="H9" s="332"/>
      <c r="I9" s="33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32" t="s">
        <v>92</v>
      </c>
      <c r="R9" s="332"/>
      <c r="S9" s="33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32" t="s">
        <v>93</v>
      </c>
      <c r="AB9" s="332"/>
      <c r="AC9" s="33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32" t="s">
        <v>94</v>
      </c>
      <c r="H10" s="332"/>
      <c r="I10" s="33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32" t="s">
        <v>95</v>
      </c>
      <c r="R10" s="332"/>
      <c r="S10" s="33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32" t="s">
        <v>96</v>
      </c>
      <c r="AB10" s="332"/>
      <c r="AC10" s="33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32" t="s">
        <v>97</v>
      </c>
      <c r="H11" s="332"/>
      <c r="I11" s="33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32" t="s">
        <v>98</v>
      </c>
      <c r="R11" s="332"/>
      <c r="S11" s="33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32" t="s">
        <v>99</v>
      </c>
      <c r="AB11" s="332"/>
      <c r="AC11" s="33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32" t="s">
        <v>100</v>
      </c>
      <c r="H12" s="332"/>
      <c r="I12" s="33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32" t="s">
        <v>101</v>
      </c>
      <c r="R12" s="332"/>
      <c r="S12" s="33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32" t="s">
        <v>102</v>
      </c>
      <c r="AB12" s="332"/>
      <c r="AC12" s="33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32" t="s">
        <v>103</v>
      </c>
      <c r="H13" s="332"/>
      <c r="I13" s="33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32" t="s">
        <v>104</v>
      </c>
      <c r="R13" s="332"/>
      <c r="S13" s="33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32" t="s">
        <v>105</v>
      </c>
      <c r="AB13" s="332"/>
      <c r="AC13" s="33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32" t="s">
        <v>106</v>
      </c>
      <c r="H14" s="332"/>
      <c r="I14" s="33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32" t="s">
        <v>107</v>
      </c>
      <c r="R14" s="332"/>
      <c r="S14" s="33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32" t="s">
        <v>108</v>
      </c>
      <c r="AB14" s="332"/>
      <c r="AC14" s="33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32" t="s">
        <v>109</v>
      </c>
      <c r="H15" s="332"/>
      <c r="I15" s="33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32" t="s">
        <v>110</v>
      </c>
      <c r="R15" s="332"/>
      <c r="S15" s="33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32" t="s">
        <v>111</v>
      </c>
      <c r="AB15" s="332"/>
      <c r="AC15" s="33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32" t="s">
        <v>112</v>
      </c>
      <c r="H16" s="332"/>
      <c r="I16" s="33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32" t="s">
        <v>113</v>
      </c>
      <c r="R16" s="332"/>
      <c r="S16" s="33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32" t="s">
        <v>114</v>
      </c>
      <c r="AB16" s="332"/>
      <c r="AC16" s="33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32" t="s">
        <v>115</v>
      </c>
      <c r="H17" s="332"/>
      <c r="I17" s="33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32" t="s">
        <v>116</v>
      </c>
      <c r="R17" s="332"/>
      <c r="S17" s="33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32" t="s">
        <v>117</v>
      </c>
      <c r="AB17" s="332"/>
      <c r="AC17" s="33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32" t="s">
        <v>118</v>
      </c>
      <c r="H18" s="332"/>
      <c r="I18" s="33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32" t="s">
        <v>119</v>
      </c>
      <c r="R18" s="332"/>
      <c r="S18" s="33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32" t="s">
        <v>120</v>
      </c>
      <c r="AB18" s="332"/>
      <c r="AC18" s="33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32" t="s">
        <v>121</v>
      </c>
      <c r="H19" s="332"/>
      <c r="I19" s="33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32" t="s">
        <v>122</v>
      </c>
      <c r="R19" s="332"/>
      <c r="S19" s="33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32" t="s">
        <v>123</v>
      </c>
      <c r="AB19" s="332"/>
      <c r="AC19" s="33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32" t="s">
        <v>124</v>
      </c>
      <c r="H20" s="332"/>
      <c r="I20" s="33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32" t="s">
        <v>125</v>
      </c>
      <c r="R20" s="332"/>
      <c r="S20" s="33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32" t="s">
        <v>126</v>
      </c>
      <c r="AB20" s="332"/>
      <c r="AC20" s="33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32" t="s">
        <v>127</v>
      </c>
      <c r="H21" s="332"/>
      <c r="I21" s="33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32" t="s">
        <v>128</v>
      </c>
      <c r="R21" s="332"/>
      <c r="S21" s="33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32" t="s">
        <v>129</v>
      </c>
      <c r="AB21" s="332"/>
      <c r="AC21" s="33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32" t="s">
        <v>130</v>
      </c>
      <c r="H22" s="332"/>
      <c r="I22" s="33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32" t="s">
        <v>131</v>
      </c>
      <c r="R22" s="332"/>
      <c r="S22" s="33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32" t="s">
        <v>132</v>
      </c>
      <c r="AB22" s="332"/>
      <c r="AC22" s="33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32" t="s">
        <v>133</v>
      </c>
      <c r="H23" s="332"/>
      <c r="I23" s="33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32" t="s">
        <v>134</v>
      </c>
      <c r="R23" s="332"/>
      <c r="S23" s="33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32" t="s">
        <v>135</v>
      </c>
      <c r="AB23" s="332"/>
      <c r="AC23" s="33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32" t="s">
        <v>136</v>
      </c>
      <c r="H24" s="332"/>
      <c r="I24" s="33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32" t="s">
        <v>95</v>
      </c>
      <c r="R24" s="332"/>
      <c r="S24" s="33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68" t="s">
        <v>137</v>
      </c>
      <c r="AB24" s="368"/>
      <c r="AC24" s="36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32" t="s">
        <v>73</v>
      </c>
      <c r="H25" s="332"/>
      <c r="I25" s="33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32" t="s">
        <v>138</v>
      </c>
      <c r="R25" s="332"/>
      <c r="S25" s="33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32" t="s">
        <v>75</v>
      </c>
      <c r="AB25" s="332"/>
      <c r="AC25" s="33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68" t="s">
        <v>139</v>
      </c>
      <c r="H26" s="368"/>
      <c r="I26" s="36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68" t="s">
        <v>140</v>
      </c>
      <c r="R26" s="368"/>
      <c r="S26" s="36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68" t="s">
        <v>74</v>
      </c>
      <c r="AB26" s="368"/>
      <c r="AC26" s="36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68" t="s">
        <v>76</v>
      </c>
      <c r="H27" s="368"/>
      <c r="I27" s="368"/>
      <c r="J27" s="34" t="s">
        <v>19</v>
      </c>
      <c r="K27" s="38">
        <v>56</v>
      </c>
      <c r="L27" s="35"/>
      <c r="M27" s="39"/>
      <c r="N27" s="39"/>
      <c r="O27" s="32"/>
      <c r="P27" s="33"/>
      <c r="Q27" s="368"/>
      <c r="R27" s="368"/>
      <c r="S27" s="368"/>
      <c r="T27" s="40" t="s">
        <v>19</v>
      </c>
      <c r="U27" s="31">
        <v>57</v>
      </c>
      <c r="V27" s="35"/>
      <c r="W27" s="35"/>
      <c r="X27" s="35"/>
      <c r="Y27" s="32"/>
      <c r="Z27" s="33"/>
      <c r="AA27" s="368"/>
      <c r="AB27" s="368"/>
      <c r="AC27" s="368"/>
      <c r="AD27" s="40" t="s">
        <v>19</v>
      </c>
    </row>
    <row r="28" spans="1:30" ht="14.25" thickBot="1">
      <c r="A28" s="381" t="s">
        <v>20</v>
      </c>
      <c r="B28" s="382"/>
      <c r="C28" s="382"/>
      <c r="D28" s="382"/>
      <c r="E28" s="75" t="s">
        <v>21</v>
      </c>
      <c r="F28" s="328">
        <f>COUNTIF(B9:B27,"・")+COUNTIF(L9:L27,"・")+COUNTIF(V9:V27,"・")</f>
        <v>3</v>
      </c>
      <c r="G28" s="329"/>
      <c r="H28" s="76" t="s">
        <v>22</v>
      </c>
      <c r="I28" s="75" t="s">
        <v>23</v>
      </c>
      <c r="J28" s="328">
        <f>COUNTIF(C9:C27,"・")+COUNTIF(M9:M27,"・")+COUNTIF(W9:W27,"・")</f>
        <v>52</v>
      </c>
      <c r="K28" s="328"/>
      <c r="L28" s="76" t="s">
        <v>22</v>
      </c>
      <c r="M28" s="75" t="s">
        <v>24</v>
      </c>
      <c r="N28" s="328">
        <f>SUM(F28:K28)</f>
        <v>55</v>
      </c>
      <c r="O28" s="328"/>
      <c r="P28" s="328"/>
      <c r="Q28" s="76" t="s">
        <v>22</v>
      </c>
      <c r="R28" s="83" t="s">
        <v>141</v>
      </c>
      <c r="S28" s="83" t="s">
        <v>25</v>
      </c>
      <c r="T28" s="328">
        <f>COUNTIF(D9:D27,"・")+COUNTIF(N9:N27,"・")+COUNTIF(X9:X27,"・")</f>
        <v>55</v>
      </c>
      <c r="U28" s="328"/>
      <c r="V28" s="328"/>
      <c r="W28" s="83" t="s">
        <v>22</v>
      </c>
      <c r="X28" s="83" t="s">
        <v>142</v>
      </c>
      <c r="Y28" s="83" t="s">
        <v>27</v>
      </c>
      <c r="Z28" s="328">
        <f>COUNTIF(E9:E27,"・")+COUNTIF(O9:O27,"・")+COUNTIF(Y9:Y27,"・")</f>
        <v>0</v>
      </c>
      <c r="AA28" s="329"/>
      <c r="AB28" s="32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19" t="s">
        <v>28</v>
      </c>
      <c r="B30" s="320"/>
      <c r="C30" s="320"/>
      <c r="D30" s="320"/>
      <c r="E30" s="320"/>
      <c r="F30" s="295" t="s">
        <v>29</v>
      </c>
      <c r="G30" s="296"/>
      <c r="H30" s="296"/>
      <c r="I30" s="296"/>
      <c r="J30" s="297"/>
      <c r="K30" s="321" t="s">
        <v>30</v>
      </c>
      <c r="L30" s="322"/>
      <c r="M30" s="322"/>
      <c r="N30" s="322"/>
      <c r="O30" s="322"/>
      <c r="P30" s="295" t="s">
        <v>31</v>
      </c>
      <c r="Q30" s="296"/>
      <c r="R30" s="296"/>
      <c r="S30" s="296"/>
      <c r="T30" s="297"/>
      <c r="U30" s="296" t="s">
        <v>34</v>
      </c>
      <c r="V30" s="296"/>
      <c r="W30" s="296"/>
      <c r="X30" s="296"/>
      <c r="Y30" s="296"/>
      <c r="Z30" s="297"/>
      <c r="AA30" s="323" t="s">
        <v>35</v>
      </c>
      <c r="AB30" s="324"/>
      <c r="AC30" s="324"/>
      <c r="AD30" s="325"/>
    </row>
    <row r="31" spans="1:30" ht="14.25" thickBot="1">
      <c r="A31" s="283"/>
      <c r="B31" s="313"/>
      <c r="C31" s="313"/>
      <c r="D31" s="314"/>
      <c r="E31" s="42" t="s">
        <v>19</v>
      </c>
      <c r="F31" s="301"/>
      <c r="G31" s="279"/>
      <c r="H31" s="279"/>
      <c r="I31" s="279"/>
      <c r="J31" s="279"/>
      <c r="K31" s="283" t="s">
        <v>102</v>
      </c>
      <c r="L31" s="284"/>
      <c r="M31" s="284"/>
      <c r="N31" s="314"/>
      <c r="O31" s="84" t="s">
        <v>19</v>
      </c>
      <c r="P31" s="315" t="s">
        <v>144</v>
      </c>
      <c r="Q31" s="316"/>
      <c r="R31" s="316"/>
      <c r="S31" s="316"/>
      <c r="T31" s="316"/>
      <c r="U31" s="283"/>
      <c r="V31" s="284"/>
      <c r="W31" s="284"/>
      <c r="X31" s="284"/>
      <c r="Y31" s="284"/>
      <c r="Z31" s="43" t="s">
        <v>19</v>
      </c>
      <c r="AA31" s="317"/>
      <c r="AB31" s="284"/>
      <c r="AC31" s="284"/>
      <c r="AD31" s="318"/>
    </row>
    <row r="32" spans="1:30" ht="14.25" thickBot="1">
      <c r="A32" s="292" t="s">
        <v>32</v>
      </c>
      <c r="B32" s="293"/>
      <c r="C32" s="293"/>
      <c r="D32" s="293"/>
      <c r="E32" s="294"/>
      <c r="F32" s="295" t="s">
        <v>33</v>
      </c>
      <c r="G32" s="296"/>
      <c r="H32" s="296"/>
      <c r="I32" s="296"/>
      <c r="J32" s="297"/>
      <c r="K32" s="296" t="s">
        <v>34</v>
      </c>
      <c r="L32" s="296"/>
      <c r="M32" s="296"/>
      <c r="N32" s="296"/>
      <c r="O32" s="296"/>
      <c r="P32" s="295" t="s">
        <v>35</v>
      </c>
      <c r="Q32" s="296"/>
      <c r="R32" s="296"/>
      <c r="S32" s="296"/>
      <c r="T32" s="298"/>
      <c r="U32" s="299"/>
      <c r="V32" s="251"/>
      <c r="W32" s="251"/>
      <c r="X32" s="251"/>
      <c r="Y32" s="251"/>
      <c r="Z32" s="44" t="s">
        <v>19</v>
      </c>
      <c r="AA32" s="241"/>
      <c r="AB32" s="241"/>
      <c r="AC32" s="241"/>
      <c r="AD32" s="396"/>
    </row>
    <row r="33" spans="1:30">
      <c r="A33" s="278" t="s">
        <v>106</v>
      </c>
      <c r="B33" s="279"/>
      <c r="C33" s="279"/>
      <c r="D33" s="279"/>
      <c r="E33" s="45" t="s">
        <v>19</v>
      </c>
      <c r="F33" s="280" t="s">
        <v>77</v>
      </c>
      <c r="G33" s="281"/>
      <c r="H33" s="281"/>
      <c r="I33" s="281"/>
      <c r="J33" s="282"/>
      <c r="K33" s="283"/>
      <c r="L33" s="284"/>
      <c r="M33" s="284"/>
      <c r="N33" s="284"/>
      <c r="O33" s="46" t="s">
        <v>19</v>
      </c>
      <c r="P33" s="285"/>
      <c r="Q33" s="286"/>
      <c r="R33" s="286"/>
      <c r="S33" s="286"/>
      <c r="T33" s="287"/>
      <c r="U33" s="278"/>
      <c r="V33" s="288"/>
      <c r="W33" s="288"/>
      <c r="X33" s="288"/>
      <c r="Y33" s="288"/>
      <c r="Z33" s="46" t="s">
        <v>19</v>
      </c>
      <c r="AA33" s="289"/>
      <c r="AB33" s="290"/>
      <c r="AC33" s="290"/>
      <c r="AD33" s="291"/>
    </row>
    <row r="34" spans="1:30">
      <c r="A34" s="250"/>
      <c r="B34" s="251"/>
      <c r="C34" s="251"/>
      <c r="D34" s="251"/>
      <c r="E34" s="47" t="s">
        <v>19</v>
      </c>
      <c r="F34" s="252"/>
      <c r="G34" s="253"/>
      <c r="H34" s="253"/>
      <c r="I34" s="253"/>
      <c r="J34" s="254"/>
      <c r="K34" s="250"/>
      <c r="L34" s="255"/>
      <c r="M34" s="255"/>
      <c r="N34" s="255"/>
      <c r="O34" s="44" t="s">
        <v>19</v>
      </c>
      <c r="P34" s="272"/>
      <c r="Q34" s="273"/>
      <c r="R34" s="273"/>
      <c r="S34" s="273"/>
      <c r="T34" s="274"/>
      <c r="U34" s="250"/>
      <c r="V34" s="251"/>
      <c r="W34" s="251"/>
      <c r="X34" s="251"/>
      <c r="Y34" s="275"/>
      <c r="Z34" s="47" t="s">
        <v>19</v>
      </c>
      <c r="AA34" s="276"/>
      <c r="AB34" s="276"/>
      <c r="AC34" s="276"/>
      <c r="AD34" s="277"/>
    </row>
    <row r="35" spans="1:30" ht="14.25" thickBot="1">
      <c r="A35" s="250"/>
      <c r="B35" s="251"/>
      <c r="C35" s="251"/>
      <c r="D35" s="251"/>
      <c r="E35" s="47" t="s">
        <v>19</v>
      </c>
      <c r="F35" s="256"/>
      <c r="G35" s="251"/>
      <c r="H35" s="251"/>
      <c r="I35" s="251"/>
      <c r="J35" s="257"/>
      <c r="K35" s="250"/>
      <c r="L35" s="255"/>
      <c r="M35" s="255"/>
      <c r="N35" s="255"/>
      <c r="O35" s="44" t="s">
        <v>19</v>
      </c>
      <c r="P35" s="264"/>
      <c r="Q35" s="265"/>
      <c r="R35" s="265"/>
      <c r="S35" s="265"/>
      <c r="T35" s="266"/>
      <c r="U35" s="267"/>
      <c r="V35" s="268"/>
      <c r="W35" s="268"/>
      <c r="X35" s="268"/>
      <c r="Y35" s="269"/>
      <c r="Z35" s="48" t="s">
        <v>19</v>
      </c>
      <c r="AA35" s="270"/>
      <c r="AB35" s="270"/>
      <c r="AC35" s="270"/>
      <c r="AD35" s="271"/>
    </row>
    <row r="36" spans="1:30">
      <c r="A36" s="250"/>
      <c r="B36" s="251"/>
      <c r="C36" s="251"/>
      <c r="D36" s="251"/>
      <c r="E36" s="47" t="s">
        <v>19</v>
      </c>
      <c r="F36" s="256"/>
      <c r="G36" s="251"/>
      <c r="H36" s="251"/>
      <c r="I36" s="251"/>
      <c r="J36" s="257"/>
      <c r="K36" s="250"/>
      <c r="L36" s="255"/>
      <c r="M36" s="255"/>
      <c r="N36" s="255"/>
      <c r="O36" s="44" t="s">
        <v>19</v>
      </c>
      <c r="P36" s="256"/>
      <c r="Q36" s="251"/>
      <c r="R36" s="251"/>
      <c r="S36" s="251"/>
      <c r="T36" s="257"/>
      <c r="U36" s="258" t="s">
        <v>36</v>
      </c>
      <c r="V36" s="259"/>
      <c r="W36" s="259"/>
      <c r="X36" s="259"/>
      <c r="Y36" s="259"/>
      <c r="Z36" s="259"/>
      <c r="AA36" s="259"/>
      <c r="AB36" s="259"/>
      <c r="AC36" s="259"/>
      <c r="AD36" s="260"/>
    </row>
    <row r="37" spans="1:30">
      <c r="A37" s="250"/>
      <c r="B37" s="251"/>
      <c r="C37" s="251"/>
      <c r="D37" s="251"/>
      <c r="E37" s="47" t="s">
        <v>19</v>
      </c>
      <c r="F37" s="256"/>
      <c r="G37" s="251"/>
      <c r="H37" s="251"/>
      <c r="I37" s="251"/>
      <c r="J37" s="257"/>
      <c r="K37" s="250"/>
      <c r="L37" s="255"/>
      <c r="M37" s="255"/>
      <c r="N37" s="255"/>
      <c r="O37" s="44" t="s">
        <v>19</v>
      </c>
      <c r="P37" s="256"/>
      <c r="Q37" s="251"/>
      <c r="R37" s="251"/>
      <c r="S37" s="251"/>
      <c r="T37" s="257"/>
      <c r="U37" s="261" t="s">
        <v>37</v>
      </c>
      <c r="V37" s="262"/>
      <c r="W37" s="262"/>
      <c r="X37" s="26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37" t="s">
        <v>40</v>
      </c>
      <c r="B38" s="238"/>
      <c r="C38" s="238"/>
      <c r="D38" s="238"/>
      <c r="E38" s="53"/>
      <c r="F38" s="239" t="s">
        <v>41</v>
      </c>
      <c r="G38" s="238"/>
      <c r="H38" s="238"/>
      <c r="I38" s="238"/>
      <c r="J38" s="240"/>
      <c r="K38" s="237" t="s">
        <v>42</v>
      </c>
      <c r="L38" s="241"/>
      <c r="M38" s="241"/>
      <c r="N38" s="241"/>
      <c r="O38" s="54"/>
      <c r="P38" s="242" t="s">
        <v>78</v>
      </c>
      <c r="Q38" s="243"/>
      <c r="R38" s="243"/>
      <c r="S38" s="243"/>
      <c r="T38" s="244"/>
      <c r="U38" s="245" t="s">
        <v>43</v>
      </c>
      <c r="V38" s="220"/>
      <c r="W38" s="220"/>
      <c r="X38" s="246"/>
      <c r="Y38" s="247">
        <v>0.75</v>
      </c>
      <c r="Z38" s="248"/>
      <c r="AA38" s="249"/>
      <c r="AB38" s="219" t="s">
        <v>69</v>
      </c>
      <c r="AC38" s="220"/>
      <c r="AD38" s="221"/>
    </row>
    <row r="39" spans="1:30" ht="14.25" thickBot="1">
      <c r="A39" s="222">
        <v>0</v>
      </c>
      <c r="B39" s="223"/>
      <c r="C39" s="223"/>
      <c r="D39" s="223"/>
      <c r="E39" s="224"/>
      <c r="F39" s="225">
        <v>0</v>
      </c>
      <c r="G39" s="226"/>
      <c r="H39" s="226"/>
      <c r="I39" s="226"/>
      <c r="J39" s="227"/>
      <c r="K39" s="222">
        <v>0</v>
      </c>
      <c r="L39" s="223"/>
      <c r="M39" s="223"/>
      <c r="N39" s="223"/>
      <c r="O39" s="224"/>
      <c r="P39" s="228" t="s">
        <v>79</v>
      </c>
      <c r="Q39" s="229"/>
      <c r="R39" s="229"/>
      <c r="S39" s="229"/>
      <c r="T39" s="230"/>
      <c r="U39" s="222" t="s">
        <v>62</v>
      </c>
      <c r="V39" s="223"/>
      <c r="W39" s="223"/>
      <c r="X39" s="224"/>
      <c r="Y39" s="231">
        <v>0.75</v>
      </c>
      <c r="Z39" s="232"/>
      <c r="AA39" s="233"/>
      <c r="AB39" s="234" t="s">
        <v>70</v>
      </c>
      <c r="AC39" s="235"/>
      <c r="AD39" s="23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14"/>
      <c r="B42" s="215"/>
      <c r="C42" s="215"/>
      <c r="D42" s="215"/>
      <c r="E42" s="215"/>
      <c r="F42" s="215"/>
      <c r="G42" s="216" t="s">
        <v>80</v>
      </c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30">
      <c r="A43" s="214"/>
      <c r="B43" s="215"/>
      <c r="C43" s="215"/>
      <c r="D43" s="215"/>
      <c r="E43" s="215"/>
      <c r="F43" s="215"/>
      <c r="G43" s="384" t="s">
        <v>81</v>
      </c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385"/>
    </row>
    <row r="44" spans="1:30" ht="14.25" thickBot="1">
      <c r="A44" s="210"/>
      <c r="B44" s="211"/>
      <c r="C44" s="211"/>
      <c r="D44" s="211"/>
      <c r="E44" s="211"/>
      <c r="F44" s="211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7" t="s">
        <v>46</v>
      </c>
      <c r="B1" s="398"/>
      <c r="C1" s="399"/>
      <c r="D1" s="61"/>
      <c r="E1" s="400" t="s">
        <v>47</v>
      </c>
      <c r="F1" s="401"/>
      <c r="G1" s="402"/>
    </row>
    <row r="2" spans="1:7">
      <c r="A2" s="62" t="s">
        <v>48</v>
      </c>
      <c r="B2" s="63" t="s">
        <v>49</v>
      </c>
      <c r="C2" s="64" t="s">
        <v>157</v>
      </c>
      <c r="D2" s="65"/>
      <c r="E2" s="403"/>
      <c r="F2" s="404"/>
      <c r="G2" s="40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03"/>
      <c r="F3" s="404"/>
      <c r="G3" s="405"/>
    </row>
    <row r="4" spans="1:7">
      <c r="A4" s="66" t="s">
        <v>52</v>
      </c>
      <c r="B4" s="8" t="s">
        <v>49</v>
      </c>
      <c r="C4" s="64" t="s">
        <v>161</v>
      </c>
      <c r="D4" s="65"/>
      <c r="E4" s="403"/>
      <c r="F4" s="404"/>
      <c r="G4" s="405"/>
    </row>
    <row r="5" spans="1:7">
      <c r="A5" s="66" t="s">
        <v>53</v>
      </c>
      <c r="B5" s="8" t="s">
        <v>49</v>
      </c>
      <c r="C5" s="64" t="s">
        <v>162</v>
      </c>
      <c r="D5" s="65"/>
      <c r="E5" s="403"/>
      <c r="F5" s="404"/>
      <c r="G5" s="405"/>
    </row>
    <row r="6" spans="1:7">
      <c r="A6" s="66" t="s">
        <v>54</v>
      </c>
      <c r="B6" s="8" t="s">
        <v>49</v>
      </c>
      <c r="C6" s="64" t="s">
        <v>163</v>
      </c>
      <c r="D6" s="65"/>
      <c r="E6" s="403"/>
      <c r="F6" s="404"/>
      <c r="G6" s="405"/>
    </row>
    <row r="7" spans="1:7">
      <c r="A7" s="66" t="s">
        <v>55</v>
      </c>
      <c r="B7" s="8" t="s">
        <v>49</v>
      </c>
      <c r="C7" s="64" t="s">
        <v>164</v>
      </c>
      <c r="D7" s="65"/>
      <c r="E7" s="403"/>
      <c r="F7" s="404"/>
      <c r="G7" s="40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06"/>
      <c r="F8" s="407"/>
      <c r="G8" s="40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14" t="s">
        <v>58</v>
      </c>
      <c r="C10" s="415"/>
      <c r="D10" s="65"/>
      <c r="E10" s="400" t="s">
        <v>59</v>
      </c>
      <c r="F10" s="409"/>
      <c r="G10" s="410"/>
    </row>
    <row r="11" spans="1:7" ht="14.25" thickBot="1">
      <c r="A11" s="72">
        <v>1</v>
      </c>
      <c r="B11" s="414">
        <v>12</v>
      </c>
      <c r="C11" s="415"/>
      <c r="D11" s="61" t="s">
        <v>60</v>
      </c>
      <c r="E11" s="411"/>
      <c r="F11" s="412"/>
      <c r="G11" s="41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2020-02-14T08:58:25Z</dcterms:modified>
</cp:coreProperties>
</file>